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ompartilhamentos\COPAT\4 Gastos Tributários\DGT Efetivos\DGT AC 2017 - Bases Efetivas\"/>
    </mc:Choice>
  </mc:AlternateContent>
  <bookViews>
    <workbookView xWindow="0" yWindow="0" windowWidth="20490" windowHeight="7755" activeTab="26"/>
  </bookViews>
  <sheets>
    <sheet name="Q I" sheetId="2" r:id="rId1"/>
    <sheet name="Q II" sheetId="3" r:id="rId2"/>
    <sheet name="Q III" sheetId="4" r:id="rId3"/>
    <sheet name="Q IV " sheetId="5" r:id="rId4"/>
    <sheet name="Q V" sheetId="6" r:id="rId5"/>
    <sheet name="Q VI" sheetId="7" r:id="rId6"/>
    <sheet name="Q VII" sheetId="9" r:id="rId7"/>
    <sheet name="Q VII REG" sheetId="11" r:id="rId8"/>
    <sheet name="Q VIII" sheetId="12" r:id="rId9"/>
    <sheet name="Q IX" sheetId="13" r:id="rId10"/>
    <sheet name="Q X " sheetId="14" r:id="rId11"/>
    <sheet name="Q XI" sheetId="37" r:id="rId12"/>
    <sheet name="Q XII" sheetId="38" r:id="rId13"/>
    <sheet name="Q XIII" sheetId="39" r:id="rId14"/>
    <sheet name="Q XIV" sheetId="40" r:id="rId15"/>
    <sheet name="Q XV" sheetId="41" r:id="rId16"/>
    <sheet name="Q XVI" sheetId="42" r:id="rId17"/>
    <sheet name="Q XVII" sheetId="43" r:id="rId18"/>
    <sheet name="Q XVIII" sheetId="44" r:id="rId19"/>
    <sheet name="Q XIX" sheetId="45" r:id="rId20"/>
    <sheet name="Q XX" sheetId="46" r:id="rId21"/>
    <sheet name="Q XXI" sheetId="47" r:id="rId22"/>
    <sheet name="Q XXII" sheetId="48" r:id="rId23"/>
    <sheet name="Q XXIII" sheetId="49" r:id="rId24"/>
    <sheet name="Q XXIV" sheetId="50" r:id="rId25"/>
    <sheet name="Q XXV" sheetId="51" r:id="rId26"/>
    <sheet name="QXXVI" sheetId="34" r:id="rId27"/>
    <sheet name="Q XXVII" sheetId="35" r:id="rId28"/>
    <sheet name="Q XXVIII" sheetId="36" r:id="rId29"/>
    <sheet name="Q XXIX" sheetId="52" r:id="rId30"/>
    <sheet name="Q XXX" sheetId="31" r:id="rId31"/>
    <sheet name="Q XXXI" sheetId="32" r:id="rId32"/>
    <sheet name="Q XXXII" sheetId="3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__abr01" localSheetId="29">[1]dias_úteis_selic!#REF!</definedName>
    <definedName name="_____abr01" localSheetId="27">[1]dias_úteis_selic!#REF!</definedName>
    <definedName name="_____abr01" localSheetId="30">[1]dias_úteis_selic!#REF!</definedName>
    <definedName name="_____abr01" localSheetId="31">[1]dias_úteis_selic!#REF!</definedName>
    <definedName name="_____abr01" localSheetId="32">[1]dias_úteis_selic!#REF!</definedName>
    <definedName name="_____abr01" localSheetId="26">[1]dias_úteis_selic!#REF!</definedName>
    <definedName name="_____abr01">[1]dias_úteis_selic!#REF!</definedName>
    <definedName name="_____PIB01" localSheetId="29">#REF!</definedName>
    <definedName name="_____PIB01" localSheetId="27">#REF!</definedName>
    <definedName name="_____PIB01" localSheetId="30">#REF!</definedName>
    <definedName name="_____PIB01" localSheetId="31">#REF!</definedName>
    <definedName name="_____PIB01" localSheetId="32">#REF!</definedName>
    <definedName name="_____PIB01" localSheetId="26">#REF!</definedName>
    <definedName name="_____PIB01">#REF!</definedName>
    <definedName name="_____PIB02" localSheetId="29">#REF!</definedName>
    <definedName name="_____PIB02" localSheetId="30">#REF!</definedName>
    <definedName name="_____PIB02" localSheetId="31">#REF!</definedName>
    <definedName name="_____PIB02" localSheetId="32">#REF!</definedName>
    <definedName name="_____PIB02" localSheetId="26">#REF!</definedName>
    <definedName name="_____PIB02">#REF!</definedName>
    <definedName name="_____PIB03" localSheetId="29">#REF!</definedName>
    <definedName name="_____PIB03" localSheetId="30">#REF!</definedName>
    <definedName name="_____PIB03" localSheetId="31">#REF!</definedName>
    <definedName name="_____PIB03" localSheetId="32">#REF!</definedName>
    <definedName name="_____PIB03" localSheetId="26">#REF!</definedName>
    <definedName name="_____PIB03">#REF!</definedName>
    <definedName name="_____PIB04" localSheetId="29">#REF!</definedName>
    <definedName name="_____PIB04" localSheetId="30">#REF!</definedName>
    <definedName name="_____PIB04" localSheetId="31">#REF!</definedName>
    <definedName name="_____PIB04" localSheetId="26">#REF!</definedName>
    <definedName name="_____PIB04">#REF!</definedName>
    <definedName name="_____PIB05" localSheetId="29">#REF!</definedName>
    <definedName name="_____PIB05" localSheetId="30">#REF!</definedName>
    <definedName name="_____PIB05" localSheetId="31">#REF!</definedName>
    <definedName name="_____PIB05" localSheetId="26">#REF!</definedName>
    <definedName name="_____PIB05">#REF!</definedName>
    <definedName name="_____PIB06" localSheetId="29">[2]PIB!#REF!</definedName>
    <definedName name="_____PIB06" localSheetId="27">[2]PIB!#REF!</definedName>
    <definedName name="_____PIB06" localSheetId="30">[2]PIB!#REF!</definedName>
    <definedName name="_____PIB06" localSheetId="31">[2]PIB!#REF!</definedName>
    <definedName name="_____PIB06" localSheetId="32">[2]PIB!#REF!</definedName>
    <definedName name="_____PIB06" localSheetId="26">[2]PIB!#REF!</definedName>
    <definedName name="_____PIB06">[2]PIB!#REF!</definedName>
    <definedName name="_____PIB90" localSheetId="29">#REF!</definedName>
    <definedName name="_____PIB90" localSheetId="27">#REF!</definedName>
    <definedName name="_____PIB90" localSheetId="30">#REF!</definedName>
    <definedName name="_____PIB90" localSheetId="31">#REF!</definedName>
    <definedName name="_____PIB90" localSheetId="32">#REF!</definedName>
    <definedName name="_____PIB90" localSheetId="26">#REF!</definedName>
    <definedName name="_____PIB90">#REF!</definedName>
    <definedName name="_____PIB91" localSheetId="29">#REF!</definedName>
    <definedName name="_____PIB91" localSheetId="27">#REF!</definedName>
    <definedName name="_____PIB91" localSheetId="30">#REF!</definedName>
    <definedName name="_____PIB91" localSheetId="31">#REF!</definedName>
    <definedName name="_____PIB91" localSheetId="32">#REF!</definedName>
    <definedName name="_____PIB91" localSheetId="26">#REF!</definedName>
    <definedName name="_____PIB91">#REF!</definedName>
    <definedName name="_____PIB92" localSheetId="29">#REF!</definedName>
    <definedName name="_____PIB92" localSheetId="27">#REF!</definedName>
    <definedName name="_____PIB92" localSheetId="30">#REF!</definedName>
    <definedName name="_____PIB92" localSheetId="31">#REF!</definedName>
    <definedName name="_____PIB92" localSheetId="32">#REF!</definedName>
    <definedName name="_____PIB92" localSheetId="26">#REF!</definedName>
    <definedName name="_____PIB92">#REF!</definedName>
    <definedName name="_____PIB93" localSheetId="29">#REF!</definedName>
    <definedName name="_____PIB93" localSheetId="30">#REF!</definedName>
    <definedName name="_____PIB93" localSheetId="31">#REF!</definedName>
    <definedName name="_____PIB93" localSheetId="26">#REF!</definedName>
    <definedName name="_____PIB93">#REF!</definedName>
    <definedName name="_____PIB94" localSheetId="29">#REF!</definedName>
    <definedName name="_____PIB94" localSheetId="30">#REF!</definedName>
    <definedName name="_____PIB94" localSheetId="31">#REF!</definedName>
    <definedName name="_____PIB94" localSheetId="26">#REF!</definedName>
    <definedName name="_____PIB94">#REF!</definedName>
    <definedName name="_____PIB95" localSheetId="29">#REF!</definedName>
    <definedName name="_____PIB95" localSheetId="30">#REF!</definedName>
    <definedName name="_____PIB95" localSheetId="31">#REF!</definedName>
    <definedName name="_____PIB95" localSheetId="26">#REF!</definedName>
    <definedName name="_____PIB95">#REF!</definedName>
    <definedName name="_____PIB96" localSheetId="29">#REF!</definedName>
    <definedName name="_____PIB96" localSheetId="30">#REF!</definedName>
    <definedName name="_____PIB96" localSheetId="31">#REF!</definedName>
    <definedName name="_____PIB96" localSheetId="26">#REF!</definedName>
    <definedName name="_____PIB96">#REF!</definedName>
    <definedName name="_____PIB97" localSheetId="29">#REF!</definedName>
    <definedName name="_____PIB97" localSheetId="30">#REF!</definedName>
    <definedName name="_____PIB97" localSheetId="31">#REF!</definedName>
    <definedName name="_____PIB97" localSheetId="26">#REF!</definedName>
    <definedName name="_____PIB97">#REF!</definedName>
    <definedName name="_____PIB98" localSheetId="29">#REF!</definedName>
    <definedName name="_____PIB98" localSheetId="30">#REF!</definedName>
    <definedName name="_____PIB98" localSheetId="31">#REF!</definedName>
    <definedName name="_____PIB98" localSheetId="26">#REF!</definedName>
    <definedName name="_____PIB98">#REF!</definedName>
    <definedName name="_____PIB99" localSheetId="29">#REF!</definedName>
    <definedName name="_____PIB99" localSheetId="30">#REF!</definedName>
    <definedName name="_____PIB99" localSheetId="31">#REF!</definedName>
    <definedName name="_____PIB99" localSheetId="26">#REF!</definedName>
    <definedName name="_____PIB99">#REF!</definedName>
    <definedName name="____abr01" localSheetId="29">[1]dias_úteis_selic!#REF!</definedName>
    <definedName name="____abr01" localSheetId="27">[1]dias_úteis_selic!#REF!</definedName>
    <definedName name="____abr01" localSheetId="30">[1]dias_úteis_selic!#REF!</definedName>
    <definedName name="____abr01" localSheetId="31">[1]dias_úteis_selic!#REF!</definedName>
    <definedName name="____abr01" localSheetId="32">[1]dias_úteis_selic!#REF!</definedName>
    <definedName name="____abr01" localSheetId="26">[1]dias_úteis_selic!#REF!</definedName>
    <definedName name="____abr01">[1]dias_úteis_selic!#REF!</definedName>
    <definedName name="____PIB01" localSheetId="29">#REF!</definedName>
    <definedName name="____PIB01" localSheetId="27">#REF!</definedName>
    <definedName name="____PIB01" localSheetId="30">#REF!</definedName>
    <definedName name="____PIB01" localSheetId="31">#REF!</definedName>
    <definedName name="____PIB01" localSheetId="32">#REF!</definedName>
    <definedName name="____PIB01" localSheetId="26">#REF!</definedName>
    <definedName name="____PIB01">#REF!</definedName>
    <definedName name="____PIB02" localSheetId="29">#REF!</definedName>
    <definedName name="____PIB02" localSheetId="30">#REF!</definedName>
    <definedName name="____PIB02" localSheetId="31">#REF!</definedName>
    <definedName name="____PIB02" localSheetId="32">#REF!</definedName>
    <definedName name="____PIB02" localSheetId="26">#REF!</definedName>
    <definedName name="____PIB02">#REF!</definedName>
    <definedName name="____PIB03" localSheetId="29">#REF!</definedName>
    <definedName name="____PIB03" localSheetId="30">#REF!</definedName>
    <definedName name="____PIB03" localSheetId="31">#REF!</definedName>
    <definedName name="____PIB03" localSheetId="32">#REF!</definedName>
    <definedName name="____PIB03" localSheetId="26">#REF!</definedName>
    <definedName name="____PIB03">#REF!</definedName>
    <definedName name="____PIB04" localSheetId="29">#REF!</definedName>
    <definedName name="____PIB04" localSheetId="30">#REF!</definedName>
    <definedName name="____PIB04" localSheetId="31">#REF!</definedName>
    <definedName name="____PIB04" localSheetId="26">#REF!</definedName>
    <definedName name="____PIB04">#REF!</definedName>
    <definedName name="____PIB05" localSheetId="29">#REF!</definedName>
    <definedName name="____PIB05" localSheetId="30">#REF!</definedName>
    <definedName name="____PIB05" localSheetId="31">#REF!</definedName>
    <definedName name="____PIB05" localSheetId="26">#REF!</definedName>
    <definedName name="____PIB05">#REF!</definedName>
    <definedName name="____PIB06" localSheetId="29">[2]PIB!#REF!</definedName>
    <definedName name="____PIB06" localSheetId="27">[2]PIB!#REF!</definedName>
    <definedName name="____PIB06" localSheetId="30">[2]PIB!#REF!</definedName>
    <definedName name="____PIB06" localSheetId="31">[2]PIB!#REF!</definedName>
    <definedName name="____PIB06" localSheetId="32">[2]PIB!#REF!</definedName>
    <definedName name="____PIB06" localSheetId="26">[2]PIB!#REF!</definedName>
    <definedName name="____PIB06">[2]PIB!#REF!</definedName>
    <definedName name="____PIB90" localSheetId="29">#REF!</definedName>
    <definedName name="____PIB90" localSheetId="27">#REF!</definedName>
    <definedName name="____PIB90" localSheetId="30">#REF!</definedName>
    <definedName name="____PIB90" localSheetId="31">#REF!</definedName>
    <definedName name="____PIB90" localSheetId="32">#REF!</definedName>
    <definedName name="____PIB90" localSheetId="26">#REF!</definedName>
    <definedName name="____PIB90">#REF!</definedName>
    <definedName name="____PIB91" localSheetId="29">#REF!</definedName>
    <definedName name="____PIB91" localSheetId="30">#REF!</definedName>
    <definedName name="____PIB91" localSheetId="31">#REF!</definedName>
    <definedName name="____PIB91" localSheetId="32">#REF!</definedName>
    <definedName name="____PIB91" localSheetId="26">#REF!</definedName>
    <definedName name="____PIB91">#REF!</definedName>
    <definedName name="____PIB92" localSheetId="29">#REF!</definedName>
    <definedName name="____PIB92" localSheetId="30">#REF!</definedName>
    <definedName name="____PIB92" localSheetId="31">#REF!</definedName>
    <definedName name="____PIB92" localSheetId="32">#REF!</definedName>
    <definedName name="____PIB92" localSheetId="26">#REF!</definedName>
    <definedName name="____PIB92">#REF!</definedName>
    <definedName name="____PIB93" localSheetId="29">#REF!</definedName>
    <definedName name="____PIB93" localSheetId="30">#REF!</definedName>
    <definedName name="____PIB93" localSheetId="31">#REF!</definedName>
    <definedName name="____PIB93" localSheetId="26">#REF!</definedName>
    <definedName name="____PIB93">#REF!</definedName>
    <definedName name="____PIB94" localSheetId="29">#REF!</definedName>
    <definedName name="____PIB94" localSheetId="30">#REF!</definedName>
    <definedName name="____PIB94" localSheetId="31">#REF!</definedName>
    <definedName name="____PIB94" localSheetId="26">#REF!</definedName>
    <definedName name="____PIB94">#REF!</definedName>
    <definedName name="____PIB95" localSheetId="29">#REF!</definedName>
    <definedName name="____PIB95" localSheetId="30">#REF!</definedName>
    <definedName name="____PIB95" localSheetId="31">#REF!</definedName>
    <definedName name="____PIB95" localSheetId="26">#REF!</definedName>
    <definedName name="____PIB95">#REF!</definedName>
    <definedName name="____PIB96" localSheetId="29">#REF!</definedName>
    <definedName name="____PIB96" localSheetId="30">#REF!</definedName>
    <definedName name="____PIB96" localSheetId="31">#REF!</definedName>
    <definedName name="____PIB96" localSheetId="26">#REF!</definedName>
    <definedName name="____PIB96">#REF!</definedName>
    <definedName name="____PIB97" localSheetId="29">#REF!</definedName>
    <definedName name="____PIB97" localSheetId="30">#REF!</definedName>
    <definedName name="____PIB97" localSheetId="31">#REF!</definedName>
    <definedName name="____PIB97" localSheetId="26">#REF!</definedName>
    <definedName name="____PIB97">#REF!</definedName>
    <definedName name="____PIB98" localSheetId="29">#REF!</definedName>
    <definedName name="____PIB98" localSheetId="30">#REF!</definedName>
    <definedName name="____PIB98" localSheetId="31">#REF!</definedName>
    <definedName name="____PIB98" localSheetId="26">#REF!</definedName>
    <definedName name="____PIB98">#REF!</definedName>
    <definedName name="____PIB99" localSheetId="29">#REF!</definedName>
    <definedName name="____PIB99" localSheetId="30">#REF!</definedName>
    <definedName name="____PIB99" localSheetId="31">#REF!</definedName>
    <definedName name="____PIB99" localSheetId="26">#REF!</definedName>
    <definedName name="____PIB99">#REF!</definedName>
    <definedName name="___abr01" localSheetId="29">[1]dias_úteis_selic!#REF!</definedName>
    <definedName name="___abr01" localSheetId="27">[1]dias_úteis_selic!#REF!</definedName>
    <definedName name="___abr01" localSheetId="30">[1]dias_úteis_selic!#REF!</definedName>
    <definedName name="___abr01" localSheetId="31">[1]dias_úteis_selic!#REF!</definedName>
    <definedName name="___abr01" localSheetId="32">[1]dias_úteis_selic!#REF!</definedName>
    <definedName name="___abr01" localSheetId="26">[1]dias_úteis_selic!#REF!</definedName>
    <definedName name="___abr01">[1]dias_úteis_selic!#REF!</definedName>
    <definedName name="___PIB01" localSheetId="29">#REF!</definedName>
    <definedName name="___PIB01" localSheetId="27">#REF!</definedName>
    <definedName name="___PIB01" localSheetId="30">#REF!</definedName>
    <definedName name="___PIB01" localSheetId="31">#REF!</definedName>
    <definedName name="___PIB01" localSheetId="32">#REF!</definedName>
    <definedName name="___PIB01" localSheetId="26">#REF!</definedName>
    <definedName name="___PIB01">#REF!</definedName>
    <definedName name="___PIB02" localSheetId="29">#REF!</definedName>
    <definedName name="___PIB02" localSheetId="30">#REF!</definedName>
    <definedName name="___PIB02" localSheetId="31">#REF!</definedName>
    <definedName name="___PIB02" localSheetId="32">#REF!</definedName>
    <definedName name="___PIB02" localSheetId="26">#REF!</definedName>
    <definedName name="___PIB02">#REF!</definedName>
    <definedName name="___PIB03" localSheetId="29">#REF!</definedName>
    <definedName name="___PIB03" localSheetId="30">#REF!</definedName>
    <definedName name="___PIB03" localSheetId="31">#REF!</definedName>
    <definedName name="___PIB03" localSheetId="32">#REF!</definedName>
    <definedName name="___PIB03" localSheetId="26">#REF!</definedName>
    <definedName name="___PIB03">#REF!</definedName>
    <definedName name="___PIB04" localSheetId="29">#REF!</definedName>
    <definedName name="___PIB04" localSheetId="30">#REF!</definedName>
    <definedName name="___PIB04" localSheetId="31">#REF!</definedName>
    <definedName name="___PIB04" localSheetId="26">#REF!</definedName>
    <definedName name="___PIB04">#REF!</definedName>
    <definedName name="___PIB05" localSheetId="29">#REF!</definedName>
    <definedName name="___PIB05" localSheetId="30">#REF!</definedName>
    <definedName name="___PIB05" localSheetId="31">#REF!</definedName>
    <definedName name="___PIB05" localSheetId="26">#REF!</definedName>
    <definedName name="___PIB05">#REF!</definedName>
    <definedName name="___PIB06" localSheetId="29">[2]PIB!#REF!</definedName>
    <definedName name="___PIB06" localSheetId="27">[2]PIB!#REF!</definedName>
    <definedName name="___PIB06" localSheetId="30">[2]PIB!#REF!</definedName>
    <definedName name="___PIB06" localSheetId="31">[2]PIB!#REF!</definedName>
    <definedName name="___PIB06" localSheetId="32">[2]PIB!#REF!</definedName>
    <definedName name="___PIB06" localSheetId="26">[2]PIB!#REF!</definedName>
    <definedName name="___PIB06">[2]PIB!#REF!</definedName>
    <definedName name="___pib2" localSheetId="29">#REF!</definedName>
    <definedName name="___pib2" localSheetId="27">#REF!</definedName>
    <definedName name="___pib2" localSheetId="30">#REF!</definedName>
    <definedName name="___pib2" localSheetId="31">#REF!</definedName>
    <definedName name="___pib2" localSheetId="32">#REF!</definedName>
    <definedName name="___pib2" localSheetId="26">#REF!</definedName>
    <definedName name="___pib2">#REF!</definedName>
    <definedName name="___PIB90" localSheetId="29">#REF!</definedName>
    <definedName name="___PIB90" localSheetId="30">#REF!</definedName>
    <definedName name="___PIB90" localSheetId="31">#REF!</definedName>
    <definedName name="___PIB90" localSheetId="32">#REF!</definedName>
    <definedName name="___PIB90" localSheetId="26">#REF!</definedName>
    <definedName name="___PIB90">#REF!</definedName>
    <definedName name="___PIB91" localSheetId="29">#REF!</definedName>
    <definedName name="___PIB91" localSheetId="30">#REF!</definedName>
    <definedName name="___PIB91" localSheetId="31">#REF!</definedName>
    <definedName name="___PIB91" localSheetId="32">#REF!</definedName>
    <definedName name="___PIB91" localSheetId="26">#REF!</definedName>
    <definedName name="___PIB91">#REF!</definedName>
    <definedName name="___PIB92" localSheetId="29">#REF!</definedName>
    <definedName name="___PIB92" localSheetId="30">#REF!</definedName>
    <definedName name="___PIB92" localSheetId="31">#REF!</definedName>
    <definedName name="___PIB92" localSheetId="26">#REF!</definedName>
    <definedName name="___PIB92">#REF!</definedName>
    <definedName name="___PIB93" localSheetId="29">#REF!</definedName>
    <definedName name="___PIB93" localSheetId="30">#REF!</definedName>
    <definedName name="___PIB93" localSheetId="31">#REF!</definedName>
    <definedName name="___PIB93" localSheetId="26">#REF!</definedName>
    <definedName name="___PIB93">#REF!</definedName>
    <definedName name="___PIB94" localSheetId="29">#REF!</definedName>
    <definedName name="___PIB94" localSheetId="30">#REF!</definedName>
    <definedName name="___PIB94" localSheetId="31">#REF!</definedName>
    <definedName name="___PIB94" localSheetId="26">#REF!</definedName>
    <definedName name="___PIB94">#REF!</definedName>
    <definedName name="___PIB95" localSheetId="29">#REF!</definedName>
    <definedName name="___PIB95" localSheetId="30">#REF!</definedName>
    <definedName name="___PIB95" localSheetId="31">#REF!</definedName>
    <definedName name="___PIB95" localSheetId="26">#REF!</definedName>
    <definedName name="___PIB95">#REF!</definedName>
    <definedName name="___PIB96" localSheetId="29">#REF!</definedName>
    <definedName name="___PIB96" localSheetId="30">#REF!</definedName>
    <definedName name="___PIB96" localSheetId="31">#REF!</definedName>
    <definedName name="___PIB96" localSheetId="26">#REF!</definedName>
    <definedName name="___PIB96">#REF!</definedName>
    <definedName name="___PIB97" localSheetId="29">#REF!</definedName>
    <definedName name="___PIB97" localSheetId="30">#REF!</definedName>
    <definedName name="___PIB97" localSheetId="31">#REF!</definedName>
    <definedName name="___PIB97" localSheetId="26">#REF!</definedName>
    <definedName name="___PIB97">#REF!</definedName>
    <definedName name="___PIB98" localSheetId="29">#REF!</definedName>
    <definedName name="___PIB98" localSheetId="30">#REF!</definedName>
    <definedName name="___PIB98" localSheetId="31">#REF!</definedName>
    <definedName name="___PIB98" localSheetId="26">#REF!</definedName>
    <definedName name="___PIB98">#REF!</definedName>
    <definedName name="___PIB99" localSheetId="29">#REF!</definedName>
    <definedName name="___PIB99" localSheetId="30">#REF!</definedName>
    <definedName name="___PIB99" localSheetId="31">#REF!</definedName>
    <definedName name="___PIB99" localSheetId="26">#REF!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localSheetId="26"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localSheetId="26"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localSheetId="26"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localSheetId="26"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localSheetId="26"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localSheetId="26"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localSheetId="26"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localSheetId="26"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localSheetId="26"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localSheetId="26" hidden="1">'[3]RAIS e CAGED'!#REF!</definedName>
    <definedName name="__123Graph_XGRAF3" hidden="1">'[3]RAIS e CAGED'!#REF!</definedName>
    <definedName name="__abr01" localSheetId="29">[4]BD!#REF!</definedName>
    <definedName name="__abr01" localSheetId="26">[4]BD!#REF!</definedName>
    <definedName name="__abr01">[4]BD!#REF!</definedName>
    <definedName name="__PIB01">[4]BD!$C$16</definedName>
    <definedName name="__PIB02">[4]BD!$C$17</definedName>
    <definedName name="__PIB03">[4]BD!$C$18</definedName>
    <definedName name="__PIB04" localSheetId="29">[4]BD!#REF!</definedName>
    <definedName name="__PIB04" localSheetId="27">[4]BD!#REF!</definedName>
    <definedName name="__PIB04" localSheetId="30">[4]BD!#REF!</definedName>
    <definedName name="__PIB04" localSheetId="31">[4]BD!#REF!</definedName>
    <definedName name="__PIB04" localSheetId="32">[4]BD!#REF!</definedName>
    <definedName name="__PIB04" localSheetId="26">[4]BD!#REF!</definedName>
    <definedName name="__PIB04">[4]BD!#REF!</definedName>
    <definedName name="__PIB05" localSheetId="29">[4]BD!#REF!</definedName>
    <definedName name="__PIB05" localSheetId="27">[4]BD!#REF!</definedName>
    <definedName name="__PIB05" localSheetId="30">[4]BD!#REF!</definedName>
    <definedName name="__PIB05" localSheetId="31">[4]BD!#REF!</definedName>
    <definedName name="__PIB05" localSheetId="32">[4]BD!#REF!</definedName>
    <definedName name="__PIB05" localSheetId="26">[4]BD!#REF!</definedName>
    <definedName name="__PIB05">[4]BD!#REF!</definedName>
    <definedName name="__PIB06" localSheetId="29">[4]BD!#REF!</definedName>
    <definedName name="__PIB06" localSheetId="30">[4]BD!#REF!</definedName>
    <definedName name="__PIB06" localSheetId="31">[4]BD!#REF!</definedName>
    <definedName name="__PIB06" localSheetId="32">[4]BD!#REF!</definedName>
    <definedName name="__PIB06" localSheetId="26">[4]BD!#REF!</definedName>
    <definedName name="__PIB06">[4]BD!#REF!</definedName>
    <definedName name="__pib2" localSheetId="29">#REF!</definedName>
    <definedName name="__pib2" localSheetId="27">#REF!</definedName>
    <definedName name="__pib2" localSheetId="30">#REF!</definedName>
    <definedName name="__pib2" localSheetId="31">#REF!</definedName>
    <definedName name="__pib2" localSheetId="32">#REF!</definedName>
    <definedName name="__pib2" localSheetId="26">#REF!</definedName>
    <definedName name="__pib2">#REF!</definedName>
    <definedName name="__PIB90" localSheetId="29">[4]BD!#REF!</definedName>
    <definedName name="__PIB90" localSheetId="27">[4]BD!#REF!</definedName>
    <definedName name="__PIB90" localSheetId="30">[4]BD!#REF!</definedName>
    <definedName name="__PIB90" localSheetId="31">[4]BD!#REF!</definedName>
    <definedName name="__PIB90" localSheetId="32">[4]BD!#REF!</definedName>
    <definedName name="__PIB90" localSheetId="26">[4]BD!#REF!</definedName>
    <definedName name="__PIB90">[4]BD!#REF!</definedName>
    <definedName name="__PIB91" localSheetId="29">[4]BD!#REF!</definedName>
    <definedName name="__PIB91" localSheetId="27">[4]BD!#REF!</definedName>
    <definedName name="__PIB91" localSheetId="30">[4]BD!#REF!</definedName>
    <definedName name="__PIB91" localSheetId="31">[4]BD!#REF!</definedName>
    <definedName name="__PIB91" localSheetId="32">[4]BD!#REF!</definedName>
    <definedName name="__PIB91" localSheetId="26">[4]BD!#REF!</definedName>
    <definedName name="__PIB91">[4]BD!#REF!</definedName>
    <definedName name="__PIB92" localSheetId="29">[4]BD!#REF!</definedName>
    <definedName name="__PIB92" localSheetId="30">[4]BD!#REF!</definedName>
    <definedName name="__PIB92" localSheetId="31">[4]BD!#REF!</definedName>
    <definedName name="__PIB92" localSheetId="32">[4]BD!#REF!</definedName>
    <definedName name="__PIB92" localSheetId="26">[4]BD!#REF!</definedName>
    <definedName name="__PIB92">[4]BD!#REF!</definedName>
    <definedName name="__PIB93" localSheetId="29">[4]BD!#REF!</definedName>
    <definedName name="__PIB93" localSheetId="26">[4]BD!#REF!</definedName>
    <definedName name="__PIB93">[4]BD!#REF!</definedName>
    <definedName name="__PIB94" localSheetId="29">[4]BD!#REF!</definedName>
    <definedName name="__PIB94" localSheetId="26">[4]BD!#REF!</definedName>
    <definedName name="__PIB94">[4]BD!#REF!</definedName>
    <definedName name="__PIB95" localSheetId="29">[4]BD!#REF!</definedName>
    <definedName name="__PIB95" localSheetId="26">[4]BD!#REF!</definedName>
    <definedName name="__PIB95">[4]BD!#REF!</definedName>
    <definedName name="__PIB96" localSheetId="29">[4]BD!#REF!</definedName>
    <definedName name="__PIB96" localSheetId="26">[4]BD!#REF!</definedName>
    <definedName name="__PIB96">[4]BD!#REF!</definedName>
    <definedName name="__PIB97" localSheetId="29">[4]BD!#REF!</definedName>
    <definedName name="__PIB97" localSheetId="26">[4]BD!#REF!</definedName>
    <definedName name="__PIB97">[4]BD!#REF!</definedName>
    <definedName name="__PIB98" localSheetId="29">[4]BD!#REF!</definedName>
    <definedName name="__PIB98" localSheetId="26">[4]BD!#REF!</definedName>
    <definedName name="__PIB98">[4]BD!#REF!</definedName>
    <definedName name="__PIB99" localSheetId="29">[4]BD!#REF!</definedName>
    <definedName name="__PIB99" localSheetId="26">[4]BD!#REF!</definedName>
    <definedName name="__PIB99">[4]BD!#REF!</definedName>
    <definedName name="_abr01" localSheetId="29">[4]BD!#REF!</definedName>
    <definedName name="_abr01" localSheetId="26">[4]BD!#REF!</definedName>
    <definedName name="_abr01">[4]BD!#REF!</definedName>
    <definedName name="_xlnm._FilterDatabase" localSheetId="2" hidden="1">'Q III'!$A$1:$D$174</definedName>
    <definedName name="_xlnm._FilterDatabase" localSheetId="3" hidden="1">'Q IV '!$A$1:$L$174</definedName>
    <definedName name="_xlnm._FilterDatabase" localSheetId="6" hidden="1">'Q VII'!$A$1:$G$272</definedName>
    <definedName name="_xlnm._FilterDatabase" localSheetId="7" hidden="1">'Q VII REG'!$A$1:$G$268</definedName>
    <definedName name="_xlnm._FilterDatabase" localSheetId="29" hidden="1">'Q XXIX'!$A$1:$L$174</definedName>
    <definedName name="_PIB01">[4]BD!$C$16</definedName>
    <definedName name="_PIB02">[4]BD!$C$17</definedName>
    <definedName name="_PIB03">[4]BD!$C$18</definedName>
    <definedName name="_PIB04" localSheetId="29">[4]BD!#REF!</definedName>
    <definedName name="_PIB04" localSheetId="27">[4]BD!#REF!</definedName>
    <definedName name="_PIB04" localSheetId="30">[4]BD!#REF!</definedName>
    <definedName name="_PIB04" localSheetId="31">[4]BD!#REF!</definedName>
    <definedName name="_PIB04" localSheetId="32">[4]BD!#REF!</definedName>
    <definedName name="_PIB04" localSheetId="26">[4]BD!#REF!</definedName>
    <definedName name="_PIB04">[4]BD!#REF!</definedName>
    <definedName name="_PIB05" localSheetId="29">[4]BD!#REF!</definedName>
    <definedName name="_PIB05" localSheetId="27">[4]BD!#REF!</definedName>
    <definedName name="_PIB05" localSheetId="30">[4]BD!#REF!</definedName>
    <definedName name="_PIB05" localSheetId="31">[4]BD!#REF!</definedName>
    <definedName name="_PIB05" localSheetId="32">[4]BD!#REF!</definedName>
    <definedName name="_PIB05" localSheetId="26">[4]BD!#REF!</definedName>
    <definedName name="_PIB05">[4]BD!#REF!</definedName>
    <definedName name="_PIB06" localSheetId="29">[4]BD!#REF!</definedName>
    <definedName name="_PIB06" localSheetId="30">[4]BD!#REF!</definedName>
    <definedName name="_PIB06" localSheetId="31">[4]BD!#REF!</definedName>
    <definedName name="_PIB06" localSheetId="32">[4]BD!#REF!</definedName>
    <definedName name="_PIB06" localSheetId="26">[4]BD!#REF!</definedName>
    <definedName name="_PIB06">[4]BD!#REF!</definedName>
    <definedName name="_pib2" localSheetId="29">#REF!</definedName>
    <definedName name="_pib2" localSheetId="27">#REF!</definedName>
    <definedName name="_pib2" localSheetId="30">#REF!</definedName>
    <definedName name="_pib2" localSheetId="31">#REF!</definedName>
    <definedName name="_pib2" localSheetId="32">#REF!</definedName>
    <definedName name="_pib2" localSheetId="26">#REF!</definedName>
    <definedName name="_pib2">#REF!</definedName>
    <definedName name="_PIB90" localSheetId="29">[4]BD!#REF!</definedName>
    <definedName name="_PIB90" localSheetId="27">[4]BD!#REF!</definedName>
    <definedName name="_PIB90" localSheetId="30">[4]BD!#REF!</definedName>
    <definedName name="_PIB90" localSheetId="31">[4]BD!#REF!</definedName>
    <definedName name="_PIB90" localSheetId="32">[4]BD!#REF!</definedName>
    <definedName name="_PIB90" localSheetId="26">[4]BD!#REF!</definedName>
    <definedName name="_PIB90">[4]BD!#REF!</definedName>
    <definedName name="_PIB91" localSheetId="29">[4]BD!#REF!</definedName>
    <definedName name="_PIB91" localSheetId="27">[4]BD!#REF!</definedName>
    <definedName name="_PIB91" localSheetId="30">[4]BD!#REF!</definedName>
    <definedName name="_PIB91" localSheetId="31">[4]BD!#REF!</definedName>
    <definedName name="_PIB91" localSheetId="32">[4]BD!#REF!</definedName>
    <definedName name="_PIB91" localSheetId="26">[4]BD!#REF!</definedName>
    <definedName name="_PIB91">[4]BD!#REF!</definedName>
    <definedName name="_PIB92" localSheetId="29">[4]BD!#REF!</definedName>
    <definedName name="_PIB92" localSheetId="30">[4]BD!#REF!</definedName>
    <definedName name="_PIB92" localSheetId="31">[4]BD!#REF!</definedName>
    <definedName name="_PIB92" localSheetId="32">[4]BD!#REF!</definedName>
    <definedName name="_PIB92" localSheetId="26">[4]BD!#REF!</definedName>
    <definedName name="_PIB92">[4]BD!#REF!</definedName>
    <definedName name="_PIB93" localSheetId="29">[4]BD!#REF!</definedName>
    <definedName name="_PIB93" localSheetId="26">[4]BD!#REF!</definedName>
    <definedName name="_PIB93">[4]BD!#REF!</definedName>
    <definedName name="_PIB94" localSheetId="29">[4]BD!#REF!</definedName>
    <definedName name="_PIB94" localSheetId="26">[4]BD!#REF!</definedName>
    <definedName name="_PIB94">[4]BD!#REF!</definedName>
    <definedName name="_PIB95" localSheetId="29">[4]BD!#REF!</definedName>
    <definedName name="_PIB95" localSheetId="26">[4]BD!#REF!</definedName>
    <definedName name="_PIB95">[4]BD!#REF!</definedName>
    <definedName name="_PIB96" localSheetId="29">[4]BD!#REF!</definedName>
    <definedName name="_PIB96" localSheetId="26">[4]BD!#REF!</definedName>
    <definedName name="_PIB96">[4]BD!#REF!</definedName>
    <definedName name="_PIB97" localSheetId="29">[4]BD!#REF!</definedName>
    <definedName name="_PIB97" localSheetId="26">[4]BD!#REF!</definedName>
    <definedName name="_PIB97">[4]BD!#REF!</definedName>
    <definedName name="_PIB98" localSheetId="29">[4]BD!#REF!</definedName>
    <definedName name="_PIB98" localSheetId="26">[4]BD!#REF!</definedName>
    <definedName name="_PIB98">[4]BD!#REF!</definedName>
    <definedName name="_PIB99" localSheetId="29">[4]BD!#REF!</definedName>
    <definedName name="_PIB99" localSheetId="26">[4]BD!#REF!</definedName>
    <definedName name="_PIB99">[4]BD!#REF!</definedName>
    <definedName name="ADICIONAIS" localSheetId="29">#REF!</definedName>
    <definedName name="ADICIONAIS" localSheetId="27">#REF!</definedName>
    <definedName name="ADICIONAIS" localSheetId="30">#REF!</definedName>
    <definedName name="ADICIONAIS" localSheetId="31">#REF!</definedName>
    <definedName name="ADICIONAIS" localSheetId="32">#REF!</definedName>
    <definedName name="ADICIONAIS" localSheetId="26">#REF!</definedName>
    <definedName name="ADICIONAIS">#REF!</definedName>
    <definedName name="AGREGAÇÕESQ3APOIO" localSheetId="27">OFFSET([5]APOIO!$C$1,1,0,(COUNTA([5]APOIO!$C:$C)-1),1)</definedName>
    <definedName name="AGREGAÇÕESQ3APOIO" localSheetId="28">OFFSET([6]APOIO!$C$1,1,0,(COUNTA([6]APOIO!$C:$C)-1),1)</definedName>
    <definedName name="AGREGAÇÕESQ3APOIO" localSheetId="30">OFFSET([7]APOIO!$C$1,1,0,(COUNTA([7]APOIO!$C:$C)-1),1)</definedName>
    <definedName name="AGREGAÇÕESQ3APOIO" localSheetId="31">OFFSET([8]APOIO!$C$1,1,0,(COUNTA([8]APOIO!$C:$C)-1),1)</definedName>
    <definedName name="AGREGAÇÕESQ3APOIO" localSheetId="32">OFFSET([9]APOIO!$C$1,1,0,(COUNTA([9]APOIO!$C:$C)-1),1)</definedName>
    <definedName name="AGREGAÇÕESQ3APOIO" localSheetId="26">OFFSET([10]APOIO!$C$1,1,0,(COUNTA([10]APOIO!$C:$C)-1),1)</definedName>
    <definedName name="AGREGAÇÕESQ3APOIO">OFFSET([10]APOIO!$C$1,1,0,(COUNTA([10]APOIO!$C:$C)-1),1)</definedName>
    <definedName name="AGREGAÇÕESQ9APOIO" localSheetId="27">OFFSET([5]APOIO!$D$1,1,0,(COUNTA([5]APOIO!$D:$D)-1),1)</definedName>
    <definedName name="AGREGAÇÕESQ9APOIO" localSheetId="28">OFFSET([6]APOIO!$D$1,1,0,(COUNTA([6]APOIO!$D:$D)-1),1)</definedName>
    <definedName name="AGREGAÇÕESQ9APOIO" localSheetId="30">OFFSET([7]APOIO!$D$1,1,0,(COUNTA([7]APOIO!$D:$D)-1),1)</definedName>
    <definedName name="AGREGAÇÕESQ9APOIO" localSheetId="31">OFFSET([8]APOIO!$D$1,1,0,(COUNTA([8]APOIO!$D:$D)-1),1)</definedName>
    <definedName name="AGREGAÇÕESQ9APOIO" localSheetId="32">OFFSET([9]APOIO!$D$1,1,0,(COUNTA([9]APOIO!$D:$D)-1),1)</definedName>
    <definedName name="AGREGAÇÕESQ9APOIO" localSheetId="26">OFFSET([10]APOIO!$D$1,1,0,(COUNTA([10]APOIO!$D:$D)-1),1)</definedName>
    <definedName name="AGREGAÇÕESQ9APOIO">OFFSET([10]APOIO!$D$1,1,0,(COUNTA([10]APOIO!$D:$D)-1),1)</definedName>
    <definedName name="AMARELO">[11]AUX!$CA$2</definedName>
    <definedName name="AMEIXA">[11]AUX!$BR$3</definedName>
    <definedName name="ANOCALENDÁRIOAPOIO" localSheetId="27">OFFSET([5]APOIO!$F$1,1,0,(COUNTA([5]APOIO!$F:$F)-1),1)</definedName>
    <definedName name="ANOCALENDÁRIOAPOIO" localSheetId="28">OFFSET([6]APOIO!$F$1,1,0,(COUNTA([6]APOIO!$F:$F)-1),1)</definedName>
    <definedName name="ANOCALENDÁRIOAPOIO" localSheetId="30">OFFSET([7]APOIO!$F$1,1,0,(COUNTA([7]APOIO!$F:$F)-1),1)</definedName>
    <definedName name="ANOCALENDÁRIOAPOIO" localSheetId="31">OFFSET([8]APOIO!$F$1,1,0,(COUNTA([8]APOIO!$F:$F)-1),1)</definedName>
    <definedName name="ANOCALENDÁRIOAPOIO" localSheetId="32">OFFSET([9]APOIO!$F$1,1,0,(COUNTA([9]APOIO!$F:$F)-1),1)</definedName>
    <definedName name="ANOCALENDÁRIOAPOIO" localSheetId="26">OFFSET([10]APOIO!$F$1,1,0,(COUNTA([10]APOIO!$F:$F)-1),1)</definedName>
    <definedName name="ANOCALENDÁRIOAPOIO">OFFSET([10]APOIO!$F$1,1,0,(COUNTA([10]APOIO!$F:$F)-1),1)</definedName>
    <definedName name="ANODGT" localSheetId="27">[5]DEFINIÇÕES!$A$2</definedName>
    <definedName name="ANODGT" localSheetId="28">[6]DEFINIÇÕES!$A$2</definedName>
    <definedName name="ANODGT" localSheetId="30">[7]DEFINIÇÕES!$A$2</definedName>
    <definedName name="ANODGT" localSheetId="31">[8]DEFINIÇÕES!$A$2</definedName>
    <definedName name="ANODGT" localSheetId="32">[9]DEFINIÇÕES!$A$2</definedName>
    <definedName name="ANODGT" localSheetId="26">[10]DEFINIÇÕES!$A$2</definedName>
    <definedName name="ANODGT">[10]DEFINIÇÕES!$A$2</definedName>
    <definedName name="ARCANO" localSheetId="27">[5]ARRECADAÇÃO!$C$6:$R$6</definedName>
    <definedName name="ARCANO" localSheetId="28">[6]ARRECADAÇÃO!$C$6:$T$6</definedName>
    <definedName name="ARCANO" localSheetId="30">[7]ARRECADAÇÃO!$C$6:$T$6</definedName>
    <definedName name="ARCANO" localSheetId="31">[8]ARRECADAÇÃO!$C$6:$T$6</definedName>
    <definedName name="ARCANO" localSheetId="32">[9]ARRECADAÇÃO!$C$6:$T$6</definedName>
    <definedName name="ARCANO" localSheetId="26">[10]ARRECADAÇÃO!$C$6:$T$6</definedName>
    <definedName name="ARCANO">[10]ARRECADAÇÃO!$C$6:$T$6</definedName>
    <definedName name="ARCRECEITAS" localSheetId="27">[5]ARRECADAÇÃO!$B$7:$B$38</definedName>
    <definedName name="ARCRECEITAS" localSheetId="28">[6]ARRECADAÇÃO!$B$7:$B$38</definedName>
    <definedName name="ARCRECEITAS" localSheetId="30">[7]ARRECADAÇÃO!$B$7:$B$38</definedName>
    <definedName name="ARCRECEITAS" localSheetId="31">[8]ARRECADAÇÃO!$B$7:$B$38</definedName>
    <definedName name="ARCRECEITAS" localSheetId="32">[9]ARRECADAÇÃO!$B$7:$B$38</definedName>
    <definedName name="ARCRECEITAS" localSheetId="26">[10]ARRECADAÇÃO!$B$7:$B$38</definedName>
    <definedName name="ARCRECEITAS">[10]ARRECADAÇÃO!$B$7:$B$38</definedName>
    <definedName name="area" localSheetId="29">#REF!</definedName>
    <definedName name="area" localSheetId="27">#REF!</definedName>
    <definedName name="area" localSheetId="30">#REF!</definedName>
    <definedName name="area" localSheetId="31">#REF!</definedName>
    <definedName name="area" localSheetId="32">#REF!</definedName>
    <definedName name="area" localSheetId="26">#REF!</definedName>
    <definedName name="area">#REF!</definedName>
    <definedName name="_xlnm.Print_Area" localSheetId="0">'Q I'!$A$1:$G$35</definedName>
    <definedName name="_xlnm.Print_Area" localSheetId="1">'Q II'!$A$1:$G$35</definedName>
    <definedName name="_xlnm.Print_Area" localSheetId="2">OFFSET('Q III'!$A$1,0,0,COUNTA('Q III'!$A:$A),COUNTA('Q III'!$5:$5))</definedName>
    <definedName name="_xlnm.Print_Area" localSheetId="3">OFFSET('Q IV '!$A$1,0,0,COUNTA('Q IV '!$A:$A),COUNTA('Q IV '!$5:$5))</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VII'!$A$1:$F$271</definedName>
    <definedName name="_xlnm.Print_Area" localSheetId="7">OFFSET('Q VII REG'!$A$1,0,0,COUNTA('Q VII REG'!$A:$A),COUNTA('Q VII REG'!$5:$5))</definedName>
    <definedName name="_xlnm.Print_Area" localSheetId="8">'Q VIII'!$A$1:$G$21</definedName>
    <definedName name="_xlnm.Print_Area" localSheetId="10">OFFSET('Q X '!$A$1,0,0,COUNTA('Q X '!$A:$A),COUNTA('Q X '!$5:$5))</definedName>
    <definedName name="_xlnm.Print_Area" localSheetId="11">'Q XI'!$A$1:$G$97</definedName>
    <definedName name="_xlnm.Print_Area" localSheetId="12">'Q XII'!$A$1:$G$76</definedName>
    <definedName name="_xlnm.Print_Area" localSheetId="13">'Q XIII'!$A$1:$G$296</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XX'!$A$1:$G$106</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9">OFFSET('Q XXIX'!$A$1,0,0,COUNTA('Q XXIX'!$A:$A),COUNTA('Q XXIX'!$5:$5))</definedName>
    <definedName name="_xlnm.Print_Area" localSheetId="25">'Q XXV'!$A$1:$G$71</definedName>
    <definedName name="_xlnm.Print_Area" localSheetId="27">'Q XXVII'!$A$1:$G$185</definedName>
    <definedName name="_xlnm.Print_Area" localSheetId="28">OFFSET('Q XXVIII'!$A$1,0,0,COUNTA('Q XXVIII'!$A:$A),COUNTA('Q XXVIII'!$5:$5))</definedName>
    <definedName name="_xlnm.Print_Area" localSheetId="30">OFFSET('Q XXX'!$A$1,0,0,COUNTA('Q XXX'!$A:$A),COUNTA('Q XXX'!$5:$5))</definedName>
    <definedName name="_xlnm.Print_Area" localSheetId="31">OFFSET('Q XXXI'!$A$1,0,0,COUNTA('Q XXXI'!$A:$A),COUNTA('Q XXXI'!$5:$5))</definedName>
    <definedName name="_xlnm.Print_Area" localSheetId="32">OFFSET('Q XXXII'!$A$1,0,0,COUNTA('Q XXXII'!$A:$A),COUNTA('Q XXXII'!$5:$5))</definedName>
    <definedName name="_xlnm.Print_Area" localSheetId="26">OFFSET(QXXVI!$A$1,0,0,COUNTA(QXXVI!$A:$A),COUNTA(QXXVI!$6:$6))</definedName>
    <definedName name="_xlnm.Print_Area">#REF!</definedName>
    <definedName name="area_de_impressaoEST" localSheetId="29">#REF!</definedName>
    <definedName name="area_de_impressaoEST" localSheetId="30">#REF!</definedName>
    <definedName name="area_de_impressaoEST" localSheetId="31">#REF!</definedName>
    <definedName name="area_de_impressaoEST" localSheetId="32">#REF!</definedName>
    <definedName name="area_de_impressaoEST" localSheetId="26">#REF!</definedName>
    <definedName name="area_de_impressaoEST">#REF!</definedName>
    <definedName name="Área_impressão_DIR" localSheetId="29">#REF!</definedName>
    <definedName name="Área_impressão_DIR" localSheetId="30">#REF!</definedName>
    <definedName name="Área_impressão_DIR" localSheetId="31">#REF!</definedName>
    <definedName name="Área_impressão_DIR" localSheetId="32">#REF!</definedName>
    <definedName name="Área_impressão_DIR" localSheetId="26">#REF!</definedName>
    <definedName name="Área_impressão_DIR">#REF!</definedName>
    <definedName name="ÁREAÍNDICE" localSheetId="27">OFFSET([5]ÍNDICES!$A$13,MATCH([5]PROJEÇÃO!$Q1,[5]ÍNDICES!$A$13:$A$29,0),MATCH([5]PROJEÇÃO!$R1,[5]ÍNDICES!$B$10:$V$10,0),[5]DEFINIÇÕES!$A$2-[5]PROJEÇÃO!$Q1,1)</definedName>
    <definedName name="ÁREAÍNDICE" localSheetId="28">OFFSET([6]ÍNDICES!$A$13,MATCH([6]PROJEÇÃO!$R1,[6]ÍNDICES!$A$13:$A$29,0),MATCH([6]PROJEÇÃO!$S1,[6]ÍNDICES!$B$10:$V$10,0),[6]DEFINIÇÕES!$A$2-[6]PROJEÇÃO!$R1,1)</definedName>
    <definedName name="ÁREAÍNDICE" localSheetId="30">OFFSET([7]ÍNDICES!$A$13,MATCH([7]PROJEÇÃO!$R1,[7]ÍNDICES!$A$13:$A$29,0),MATCH([7]PROJEÇÃO!$S1,[7]ÍNDICES!$B$10:$V$10,0),[7]DEFINIÇÕES!$A$2-[7]PROJEÇÃO!$R1,1)</definedName>
    <definedName name="ÁREAÍNDICE" localSheetId="31">OFFSET([8]ÍNDICES!$A$13,MATCH([8]PROJEÇÃO!$R1,[8]ÍNDICES!$A$13:$A$29,0),MATCH([8]PROJEÇÃO!$S1,[8]ÍNDICES!$B$10:$V$10,0),[8]DEFINIÇÕES!$A$2-[8]PROJEÇÃO!$R1,1)</definedName>
    <definedName name="ÁREAÍNDICE" localSheetId="32">OFFSET([9]ÍNDICES!$A$13,MATCH([9]PROJEÇÃO!$R1,[9]ÍNDICES!$A$13:$A$29,0),MATCH([9]PROJEÇÃO!$S1,[9]ÍNDICES!$B$10:$V$10,0),[9]DEFINIÇÕES!$A$2-[9]PROJEÇÃO!$R1,1)</definedName>
    <definedName name="ÁREAÍNDICE" localSheetId="26">OFFSET([10]ÍNDICES!$A$13,MATCH([10]PROJEÇÃO!$R1,[10]ÍNDICES!$A$13:$A$29,0),MATCH([10]PROJEÇÃO!$S1,[10]ÍNDICES!$B$10:$V$10,0),[10]DEFINIÇÕES!$A$2-[10]PROJEÇÃO!$R1,1)</definedName>
    <definedName name="ÁREAÍNDICE">OFFSET([10]ÍNDICES!$A$13,MATCH([10]PROJEÇÃO!$R1,[10]ÍNDICES!$A$13:$A$29,0),MATCH([10]PROJEÇÃO!$S1,[10]ÍNDICES!$B$10:$V$10,0),[10]DEFINIÇÕES!$A$2-[10]PROJEÇÃO!$R1,1)</definedName>
    <definedName name="ATIVIDADE" localSheetId="29">#REF!</definedName>
    <definedName name="ATIVIDADE" localSheetId="30">#REF!</definedName>
    <definedName name="ATIVIDADE" localSheetId="31">#REF!</definedName>
    <definedName name="ATIVIDADE" localSheetId="32">#REF!</definedName>
    <definedName name="ATIVIDADE" localSheetId="26">#REF!</definedName>
    <definedName name="ATIVIDADE">#REF!</definedName>
    <definedName name="AZUL">[11]AUX!$I$2</definedName>
    <definedName name="BolCopin">'[12]Impresso Dibap'!$A$1:$B$72,'[12]Impresso Dibap'!$F$1:$J$72,'[12]Impresso Dibap'!$V$1:$CE$72</definedName>
    <definedName name="Brasil___Produto_Interno_Bruto___PIB" localSheetId="29">#REF!</definedName>
    <definedName name="Brasil___Produto_Interno_Bruto___PIB" localSheetId="27">#REF!</definedName>
    <definedName name="Brasil___Produto_Interno_Bruto___PIB" localSheetId="30">#REF!</definedName>
    <definedName name="Brasil___Produto_Interno_Bruto___PIB" localSheetId="31">#REF!</definedName>
    <definedName name="Brasil___Produto_Interno_Bruto___PIB" localSheetId="32">#REF!</definedName>
    <definedName name="Brasil___Produto_Interno_Bruto___PIB" localSheetId="26">#REF!</definedName>
    <definedName name="Brasil___Produto_Interno_Bruto___PIB">#REF!</definedName>
    <definedName name="CAPA">'[13]#REF'!$B$156:$H$179</definedName>
    <definedName name="CID_CAB" localSheetId="29">'[14]Calculo Final_1'!#REF!</definedName>
    <definedName name="CID_CAB" localSheetId="27">'[14]Calculo Final_1'!#REF!</definedName>
    <definedName name="CID_CAB" localSheetId="30">'[14]Calculo Final_1'!#REF!</definedName>
    <definedName name="CID_CAB" localSheetId="31">'[14]Calculo Final_1'!#REF!</definedName>
    <definedName name="CID_CAB" localSheetId="32">'[14]Calculo Final_1'!#REF!</definedName>
    <definedName name="CID_CAB" localSheetId="26">'[14]Calculo Final_1'!#REF!</definedName>
    <definedName name="CID_CAB">'[14]Calculo Final_1'!#REF!</definedName>
    <definedName name="CINZA">[11]AUX!$BG$2</definedName>
    <definedName name="dados">[11]DadosSoja!$B$2:$B$116</definedName>
    <definedName name="dados1">[11]DadosSoja!$B$2:$B$116</definedName>
    <definedName name="dt">[11]DadosSoja!$A$3:$A$116</definedName>
    <definedName name="EXTERNO" localSheetId="29">#REF!</definedName>
    <definedName name="EXTERNO" localSheetId="27">#REF!</definedName>
    <definedName name="EXTERNO" localSheetId="30">#REF!</definedName>
    <definedName name="EXTERNO" localSheetId="31">#REF!</definedName>
    <definedName name="EXTERNO" localSheetId="32">#REF!</definedName>
    <definedName name="EXTERNO" localSheetId="26">#REF!</definedName>
    <definedName name="EXTERNO">#REF!</definedName>
    <definedName name="FISCAL" localSheetId="29">#REF!</definedName>
    <definedName name="FISCAL" localSheetId="30">#REF!</definedName>
    <definedName name="FISCAL" localSheetId="31">#REF!</definedName>
    <definedName name="FISCAL" localSheetId="32">#REF!</definedName>
    <definedName name="FISCAL" localSheetId="26">#REF!</definedName>
    <definedName name="FISCAL">#REF!</definedName>
    <definedName name="FUNÇÃOAPOIO" localSheetId="27">OFFSET([5]APOIO!$B$1,1,0,(COUNTA([5]APOIO!$B:$B)-1),1)</definedName>
    <definedName name="FUNÇÃOAPOIO" localSheetId="28">OFFSET([6]APOIO!$B$1,1,0,(COUNTA([6]APOIO!$B:$B)-1),1)</definedName>
    <definedName name="FUNÇÃOAPOIO" localSheetId="30">OFFSET([7]APOIO!$B$1,1,0,(COUNTA([7]APOIO!$B:$B)-1),1)</definedName>
    <definedName name="FUNÇÃOAPOIO" localSheetId="31">OFFSET([8]APOIO!$B$1,1,0,(COUNTA([8]APOIO!$B:$B)-1),1)</definedName>
    <definedName name="FUNÇÃOAPOIO" localSheetId="32">OFFSET([9]APOIO!$B$1,1,0,(COUNTA([9]APOIO!$B:$B)-1),1)</definedName>
    <definedName name="FUNÇÃOAPOIO" localSheetId="26">OFFSET([10]APOIO!$B$1,1,0,(COUNTA([10]APOIO!$B:$B)-1),1)</definedName>
    <definedName name="FUNÇÃOAPOIO">OFFSET([10]APOIO!$B$1,1,0,(COUNTA([10]APOIO!$B:$B)-1),1)</definedName>
    <definedName name="_xlnm.Recorder">[11]abrir!$F$3:$F$16384</definedName>
    <definedName name="Hedings" localSheetId="29">#REF!</definedName>
    <definedName name="Hedings" localSheetId="27">#REF!</definedName>
    <definedName name="Hedings" localSheetId="30">#REF!</definedName>
    <definedName name="Hedings" localSheetId="31">#REF!</definedName>
    <definedName name="Hedings" localSheetId="32">#REF!</definedName>
    <definedName name="Hedings" localSheetId="26">#REF!</definedName>
    <definedName name="Hedings">#REF!</definedName>
    <definedName name="igpdic" localSheetId="29">#REF!</definedName>
    <definedName name="igpdic" localSheetId="30">#REF!</definedName>
    <definedName name="igpdic" localSheetId="31">#REF!</definedName>
    <definedName name="igpdic" localSheetId="32">#REF!</definedName>
    <definedName name="igpdic" localSheetId="26">#REF!</definedName>
    <definedName name="igpdic">#REF!</definedName>
    <definedName name="ÍNDICEPROJEÇÃOAPOIO" localSheetId="27">OFFSET([5]APOIO!$G$1,1,0,(COUNTA([5]APOIO!$G:$G)-1),1)</definedName>
    <definedName name="ÍNDICEPROJEÇÃOAPOIO" localSheetId="28">OFFSET([6]APOIO!$G$1,1,0,(COUNTA([6]APOIO!$G:$G)-1),1)</definedName>
    <definedName name="ÍNDICEPROJEÇÃOAPOIO" localSheetId="30">OFFSET([7]APOIO!$G$1,1,0,(COUNTA([7]APOIO!$G:$G)-1),1)</definedName>
    <definedName name="ÍNDICEPROJEÇÃOAPOIO" localSheetId="31">OFFSET([8]APOIO!$G$1,1,0,(COUNTA([8]APOIO!$G:$G)-1),1)</definedName>
    <definedName name="ÍNDICEPROJEÇÃOAPOIO" localSheetId="32">OFFSET([9]APOIO!$G$1,1,0,(COUNTA([9]APOIO!$G:$G)-1),1)</definedName>
    <definedName name="ÍNDICEPROJEÇÃOAPOIO" localSheetId="26">OFFSET([10]APOIO!$G$1,1,0,(COUNTA([10]APOIO!$G:$G)-1),1)</definedName>
    <definedName name="ÍNDICEPROJEÇÃOAPOIO">OFFSET([10]APOIO!$G$1,1,0,(COUNTA([10]APOIO!$G:$G)-1),1)</definedName>
    <definedName name="IV.22___Índices_de_taxas_reais_de_câmbio" localSheetId="29">#REF!</definedName>
    <definedName name="IV.22___Índices_de_taxas_reais_de_câmbio" localSheetId="30">#REF!</definedName>
    <definedName name="IV.22___Índices_de_taxas_reais_de_câmbio" localSheetId="31">#REF!</definedName>
    <definedName name="IV.22___Índices_de_taxas_reais_de_câmbio" localSheetId="32">#REF!</definedName>
    <definedName name="IV.22___Índices_de_taxas_reais_de_câmbio" localSheetId="26">#REF!</definedName>
    <definedName name="IV.22___Índices_de_taxas_reais_de_câmbio">#REF!</definedName>
    <definedName name="IV.30___Taxa_de_câmbio___segmento_livre1" localSheetId="29">#REF!</definedName>
    <definedName name="IV.30___Taxa_de_câmbio___segmento_livre1" localSheetId="30">#REF!</definedName>
    <definedName name="IV.30___Taxa_de_câmbio___segmento_livre1" localSheetId="31">#REF!</definedName>
    <definedName name="IV.30___Taxa_de_câmbio___segmento_livre1" localSheetId="32">#REF!</definedName>
    <definedName name="IV.30___Taxa_de_câmbio___segmento_livre1" localSheetId="26">#REF!</definedName>
    <definedName name="IV.30___Taxa_de_câmbio___segmento_livre1">#REF!</definedName>
    <definedName name="JUROS">'[13]#REF'!$R$7:$AF$142</definedName>
    <definedName name="LARANJA">[11]AUX!$AW$2</definedName>
    <definedName name="MAPA1" localSheetId="29">#REF!</definedName>
    <definedName name="MAPA1" localSheetId="27">#REF!</definedName>
    <definedName name="MAPA1" localSheetId="30">#REF!</definedName>
    <definedName name="MAPA1" localSheetId="31">#REF!</definedName>
    <definedName name="MAPA1" localSheetId="32">#REF!</definedName>
    <definedName name="MAPA1" localSheetId="26">#REF!</definedName>
    <definedName name="MAPA1">#REF!</definedName>
    <definedName name="MAPA2" localSheetId="29">#REF!</definedName>
    <definedName name="MAPA2" localSheetId="30">#REF!</definedName>
    <definedName name="MAPA2" localSheetId="31">#REF!</definedName>
    <definedName name="MAPA2" localSheetId="32">#REF!</definedName>
    <definedName name="MAPA2" localSheetId="26">#REF!</definedName>
    <definedName name="MAPA2">#REF!</definedName>
    <definedName name="MAPA3" localSheetId="29">#REF!</definedName>
    <definedName name="MAPA3" localSheetId="30">#REF!</definedName>
    <definedName name="MAPA3" localSheetId="31">#REF!</definedName>
    <definedName name="MAPA3" localSheetId="32">#REF!</definedName>
    <definedName name="MAPA3" localSheetId="26">#REF!</definedName>
    <definedName name="MAPA3">#REF!</definedName>
    <definedName name="MAPA4" localSheetId="29">#REF!</definedName>
    <definedName name="MAPA4" localSheetId="30">#REF!</definedName>
    <definedName name="MAPA4" localSheetId="31">#REF!</definedName>
    <definedName name="MAPA4" localSheetId="26">#REF!</definedName>
    <definedName name="MAPA4">#REF!</definedName>
    <definedName name="MAPA5" localSheetId="29">#REF!</definedName>
    <definedName name="MAPA5" localSheetId="30">#REF!</definedName>
    <definedName name="MAPA5" localSheetId="31">#REF!</definedName>
    <definedName name="MAPA5" localSheetId="26">#REF!</definedName>
    <definedName name="MAPA5">#REF!</definedName>
    <definedName name="MAPA6" localSheetId="29">#REF!</definedName>
    <definedName name="MAPA6" localSheetId="30">#REF!</definedName>
    <definedName name="MAPA6" localSheetId="31">#REF!</definedName>
    <definedName name="MAPA6" localSheetId="26">#REF!</definedName>
    <definedName name="MAPA6">#REF!</definedName>
    <definedName name="MAPA7" localSheetId="29">#REF!</definedName>
    <definedName name="MAPA7" localSheetId="30">#REF!</definedName>
    <definedName name="MAPA7" localSheetId="31">#REF!</definedName>
    <definedName name="MAPA7" localSheetId="26">#REF!</definedName>
    <definedName name="MAPA7">#REF!</definedName>
    <definedName name="MAPA8" localSheetId="29">#REF!</definedName>
    <definedName name="MAPA8" localSheetId="30">#REF!</definedName>
    <definedName name="MAPA8" localSheetId="31">#REF!</definedName>
    <definedName name="MAPA8" localSheetId="26">#REF!</definedName>
    <definedName name="MAPA8">#REF!</definedName>
    <definedName name="MAPA9" localSheetId="29">#REF!</definedName>
    <definedName name="MAPA9" localSheetId="30">#REF!</definedName>
    <definedName name="MAPA9" localSheetId="31">#REF!</definedName>
    <definedName name="MAPA9" localSheetId="26">#REF!</definedName>
    <definedName name="MAPA9">#REF!</definedName>
    <definedName name="MARINHO">[11]AUX!$CK$2</definedName>
    <definedName name="MARRON">[11]AUX!$AC$2</definedName>
    <definedName name="merc" localSheetId="29">#REF!</definedName>
    <definedName name="merc" localSheetId="27">#REF!</definedName>
    <definedName name="merc" localSheetId="30">#REF!</definedName>
    <definedName name="merc" localSheetId="31">#REF!</definedName>
    <definedName name="merc" localSheetId="32">#REF!</definedName>
    <definedName name="merc" localSheetId="26">#REF!</definedName>
    <definedName name="merc">#REF!</definedName>
    <definedName name="MERCADODETRABALHO" localSheetId="29">#REF!</definedName>
    <definedName name="MERCADODETRABALHO" localSheetId="30">#REF!</definedName>
    <definedName name="MERCADODETRABALHO" localSheetId="31">#REF!</definedName>
    <definedName name="MERCADODETRABALHO" localSheetId="32">#REF!</definedName>
    <definedName name="MERCADODETRABALHO" localSheetId="26">#REF!</definedName>
    <definedName name="MERCADODETRABALHO">#REF!</definedName>
    <definedName name="MERCTRABALHO" localSheetId="29">#REF!</definedName>
    <definedName name="MERCTRABALHO" localSheetId="30">#REF!</definedName>
    <definedName name="MERCTRABALHO" localSheetId="31">#REF!</definedName>
    <definedName name="MERCTRABALHO" localSheetId="32">#REF!</definedName>
    <definedName name="MERCTRABALHO" localSheetId="26">#REF!</definedName>
    <definedName name="MERCTRABALHO">#REF!</definedName>
    <definedName name="MONETÁRIO" localSheetId="29">#REF!</definedName>
    <definedName name="MONETÁRIO" localSheetId="30">#REF!</definedName>
    <definedName name="MONETÁRIO" localSheetId="31">#REF!</definedName>
    <definedName name="MONETÁRIO" localSheetId="26">#REF!</definedName>
    <definedName name="MONETÁRIO">#REF!</definedName>
    <definedName name="Pagemaker" localSheetId="29">#REF!</definedName>
    <definedName name="Pagemaker" localSheetId="30">#REF!</definedName>
    <definedName name="Pagemaker" localSheetId="31">#REF!</definedName>
    <definedName name="Pagemaker" localSheetId="26">#REF!</definedName>
    <definedName name="Pagemaker">#REF!</definedName>
    <definedName name="PARAMETROS">'[13]#REF'!$A$7:$O$142</definedName>
    <definedName name="PIB">'[13]#REF'!$AH$10:$AN$44</definedName>
    <definedName name="PIB00" localSheetId="29">#REF!</definedName>
    <definedName name="PIB00" localSheetId="27">#REF!</definedName>
    <definedName name="PIB00" localSheetId="30">#REF!</definedName>
    <definedName name="PIB00" localSheetId="31">#REF!</definedName>
    <definedName name="PIB00" localSheetId="32">#REF!</definedName>
    <definedName name="PIB00" localSheetId="26">#REF!</definedName>
    <definedName name="PIB00">#REF!</definedName>
    <definedName name="PIBANO" localSheetId="27">[5]PIB!$A$6:$A$17</definedName>
    <definedName name="PIBANO" localSheetId="28">[6]PIB!$A$6:$A$21</definedName>
    <definedName name="PIBANO" localSheetId="30">[7]PIB!$A$6:$A$22</definedName>
    <definedName name="PIBANO" localSheetId="31">[8]PIB!$A$6:$A$22</definedName>
    <definedName name="PIBANO" localSheetId="32">[9]PIB!$A$6:$A$22</definedName>
    <definedName name="PIBANO" localSheetId="26">[10]PIB!$A$6:$A$22</definedName>
    <definedName name="PIBANO">[10]PIB!$A$6:$A$22</definedName>
    <definedName name="PIBMENSAL">'[13]#REF'!$AQ$7:$AX$71</definedName>
    <definedName name="Planilha_1ÁreaTotal" localSheetId="29">'[15]fonte 138 1999'!#REF!,'[15]fonte 138 1999'!$E$1:$P$6</definedName>
    <definedName name="Planilha_1ÁreaTotal" localSheetId="27">'[15]fonte 138 1999'!#REF!,'[15]fonte 138 1999'!$E$1:$P$6</definedName>
    <definedName name="Planilha_1ÁreaTotal" localSheetId="28">'[15]fonte 138 1999'!#REF!,'[15]fonte 138 1999'!$E$1:$P$6</definedName>
    <definedName name="Planilha_1ÁreaTotal" localSheetId="30">'[15]fonte 138 1999'!#REF!,'[15]fonte 138 1999'!$E$1:$P$6</definedName>
    <definedName name="Planilha_1ÁreaTotal" localSheetId="31">'[15]fonte 138 1999'!#REF!,'[15]fonte 138 1999'!$E$1:$P$6</definedName>
    <definedName name="Planilha_1ÁreaTotal" localSheetId="32">'[15]fonte 138 1999'!#REF!,'[15]fonte 138 1999'!$E$1:$P$6</definedName>
    <definedName name="Planilha_1ÁreaTotal" localSheetId="26">'[15]fonte 138 1999'!#REF!,'[15]fonte 138 1999'!$E$1:$P$6</definedName>
    <definedName name="Planilha_1ÁreaTotal">'[15]fonte 138 1999'!#REF!,'[15]fonte 138 1999'!$E$1:$P$6</definedName>
    <definedName name="Planilha_1CabGráfico" localSheetId="29">'[15]fonte 138 1999'!#REF!</definedName>
    <definedName name="Planilha_1CabGráfico" localSheetId="27">'[15]fonte 138 1999'!#REF!</definedName>
    <definedName name="Planilha_1CabGráfico" localSheetId="30">'[15]fonte 138 1999'!#REF!</definedName>
    <definedName name="Planilha_1CabGráfico" localSheetId="31">'[15]fonte 138 1999'!#REF!</definedName>
    <definedName name="Planilha_1CabGráfico" localSheetId="32">'[15]fonte 138 1999'!#REF!</definedName>
    <definedName name="Planilha_1CabGráfico" localSheetId="26">'[15]fonte 138 1999'!#REF!</definedName>
    <definedName name="Planilha_1CabGráfico">'[15]fonte 138 1999'!#REF!</definedName>
    <definedName name="Planilha_1TítCols" localSheetId="29">'[15]fonte 138 1999'!#REF!,'[15]fonte 138 1999'!$E$1:$P$1</definedName>
    <definedName name="Planilha_1TítCols" localSheetId="27">'[15]fonte 138 1999'!#REF!,'[15]fonte 138 1999'!$E$1:$P$1</definedName>
    <definedName name="Planilha_1TítCols" localSheetId="28">'[15]fonte 138 1999'!#REF!,'[15]fonte 138 1999'!$E$1:$P$1</definedName>
    <definedName name="Planilha_1TítCols" localSheetId="30">'[15]fonte 138 1999'!#REF!,'[15]fonte 138 1999'!$E$1:$P$1</definedName>
    <definedName name="Planilha_1TítCols" localSheetId="31">'[15]fonte 138 1999'!#REF!,'[15]fonte 138 1999'!$E$1:$P$1</definedName>
    <definedName name="Planilha_1TítCols" localSheetId="32">'[15]fonte 138 1999'!#REF!,'[15]fonte 138 1999'!$E$1:$P$1</definedName>
    <definedName name="Planilha_1TítCols" localSheetId="26">'[15]fonte 138 1999'!#REF!,'[15]fonte 138 1999'!$E$1:$P$1</definedName>
    <definedName name="Planilha_1TítCols">'[15]fonte 138 1999'!#REF!,'[15]fonte 138 1999'!$E$1:$P$1</definedName>
    <definedName name="Planilha_1TítLins" localSheetId="29">'[15]fonte 138 1999'!#REF!</definedName>
    <definedName name="Planilha_1TítLins" localSheetId="27">'[15]fonte 138 1999'!#REF!</definedName>
    <definedName name="Planilha_1TítLins" localSheetId="30">'[15]fonte 138 1999'!#REF!</definedName>
    <definedName name="Planilha_1TítLins" localSheetId="31">'[15]fonte 138 1999'!#REF!</definedName>
    <definedName name="Planilha_1TítLins" localSheetId="32">'[15]fonte 138 1999'!#REF!</definedName>
    <definedName name="Planilha_1TítLins" localSheetId="26">'[15]fonte 138 1999'!#REF!</definedName>
    <definedName name="Planilha_1TítLins">'[15]fonte 138 1999'!#REF!</definedName>
    <definedName name="pr">[11]DadosSoja!$D$2</definedName>
    <definedName name="pra">[11]DadosSoja!$AU$2</definedName>
    <definedName name="Print_Area_MI" localSheetId="29">#REF!</definedName>
    <definedName name="Print_Area_MI" localSheetId="27">#REF!</definedName>
    <definedName name="Print_Area_MI" localSheetId="30">#REF!</definedName>
    <definedName name="Print_Area_MI" localSheetId="31">#REF!</definedName>
    <definedName name="Print_Area_MI" localSheetId="32">#REF!</definedName>
    <definedName name="Print_Area_MI" localSheetId="26">#REF!</definedName>
    <definedName name="Print_Area_MI">#REF!</definedName>
    <definedName name="ret">'[16]#REF'!$A$1:$I$23</definedName>
    <definedName name="SELIC" localSheetId="29">#REF!</definedName>
    <definedName name="SELIC" localSheetId="27">#REF!</definedName>
    <definedName name="SELIC" localSheetId="30">#REF!</definedName>
    <definedName name="SELIC" localSheetId="31">#REF!</definedName>
    <definedName name="SELIC" localSheetId="32">#REF!</definedName>
    <definedName name="SELIC" localSheetId="26">#REF!</definedName>
    <definedName name="SELIC">#REF!</definedName>
    <definedName name="SETORAPOIO" localSheetId="27">OFFSET([5]APOIO!$E$1,1,0,(COUNTA([5]APOIO!$E:$E)-1),1)</definedName>
    <definedName name="SETORAPOIO" localSheetId="28">OFFSET([6]APOIO!$E$1,1,0,(COUNTA([6]APOIO!$E:$E)-1),1)</definedName>
    <definedName name="SETORAPOIO" localSheetId="30">OFFSET([7]APOIO!$E$1,1,0,(COUNTA([7]APOIO!$E:$E)-1),1)</definedName>
    <definedName name="SETORAPOIO" localSheetId="31">OFFSET([8]APOIO!$E$1,1,0,(COUNTA([8]APOIO!$E:$E)-1),1)</definedName>
    <definedName name="SETORAPOIO" localSheetId="32">OFFSET([9]APOIO!$E$1,1,0,(COUNTA([9]APOIO!$E:$E)-1),1)</definedName>
    <definedName name="SETORAPOIO" localSheetId="26">OFFSET([10]APOIO!$E$1,1,0,(COUNTA([10]APOIO!$E:$E)-1),1)</definedName>
    <definedName name="SETORAPOIO">OFFSET([10]APOIO!$E$1,1,0,(COUNTA([10]APOIO!$E:$E)-1),1)</definedName>
    <definedName name="SOMAARCTRIB" localSheetId="27">OFFSET([5]ARRECADAÇÃO!$B$6,1,MATCH('Q XXVII'!ANODGT,'Q XXVII'!ARCANO,0),34)</definedName>
    <definedName name="SOMAARCTRIB" localSheetId="28">OFFSET([6]ARRECADAÇÃO!$B$6,1,MATCH('Q XXVIII'!ANODGT,'Q XXVIII'!ARCANO,0),34)</definedName>
    <definedName name="SOMAARCTRIB" localSheetId="30">OFFSET([7]ARRECADAÇÃO!$B$6,1,MATCH('Q XXX'!ANODGT,'Q XXX'!ARCANO,0),34)</definedName>
    <definedName name="SOMAARCTRIB" localSheetId="31">OFFSET([8]ARRECADAÇÃO!$B$6,1,MATCH('Q XXXI'!ANODGT,'Q XXXI'!ARCANO,0),34)</definedName>
    <definedName name="SOMAARCTRIB" localSheetId="32">OFFSET([9]ARRECADAÇÃO!$B$6,1,MATCH('Q XXXII'!ANODGT,'Q XXXII'!ARCANO,0),34)</definedName>
    <definedName name="SOMAARCTRIB" localSheetId="26">OFFSET([10]ARRECADAÇÃO!$B$6,1,MATCH(QXXVI!ANODGT,QXXVI!ARCANO,0),34)</definedName>
    <definedName name="SOMAARCTRIB">OFFSET([10]ARRECADAÇÃO!$B$6,1,MATCH(ANODGT,ARCANO,0),34)</definedName>
    <definedName name="TABELA" localSheetId="29">[4]BD!#REF!</definedName>
    <definedName name="TABELA" localSheetId="27">[4]BD!#REF!</definedName>
    <definedName name="TABELA" localSheetId="30">[4]BD!#REF!</definedName>
    <definedName name="TABELA" localSheetId="31">[4]BD!#REF!</definedName>
    <definedName name="TABELA" localSheetId="32">[4]BD!#REF!</definedName>
    <definedName name="TABELA" localSheetId="26">[4]BD!#REF!</definedName>
    <definedName name="TABELA">[4]BD!#REF!</definedName>
    <definedName name="TDQIII" localSheetId="27">OFFSET([5]PROJEÇÃO!$A$1,0,0,COUNTA([5]PROJEÇÃO!$B:$B)-COUNT([5]PROJEÇÃO!$B:$B),COUNTA([5]PROJEÇÃO!$1:$1))</definedName>
    <definedName name="TDQIII" localSheetId="28">OFFSET([6]PROJEÇÃO!$A$1,0,0,COUNTA([6]PROJEÇÃO!$B:$B)-COUNT([6]PROJEÇÃO!$B:$B),COUNTA([6]PROJEÇÃO!$1:$1))</definedName>
    <definedName name="TDQIII" localSheetId="30">OFFSET([7]PROJEÇÃO!$A$1,0,0,COUNTA([7]PROJEÇÃO!$B:$B)-COUNT([7]PROJEÇÃO!$B:$B),COUNTA([7]PROJEÇÃO!$1:$1))</definedName>
    <definedName name="TDQIII" localSheetId="31">OFFSET([8]PROJEÇÃO!$A$1,0,0,COUNTA([8]PROJEÇÃO!$B:$B)-COUNT([8]PROJEÇÃO!$B:$B),COUNTA([8]PROJEÇÃO!$1:$1))</definedName>
    <definedName name="TDQIII" localSheetId="32">OFFSET([9]PROJEÇÃO!$A$1,0,0,COUNTA([9]PROJEÇÃO!$B:$B)-COUNT([9]PROJEÇÃO!$B:$B),COUNTA([9]PROJEÇÃO!$1:$1))</definedName>
    <definedName name="TDQIII" localSheetId="26">OFFSET([10]PROJEÇÃO!$A$1,0,0,COUNTA([10]PROJEÇÃO!$B:$B)-COUNT([10]PROJEÇÃO!$B:$B),COUNTA([10]PROJEÇÃO!$1:$1))</definedName>
    <definedName name="TDQIII">OFFSET([10]PROJEÇÃO!$A$1,0,0,COUNTA([10]PROJEÇÃO!$B:$B)-COUNT([10]PROJEÇÃO!$B:$B),COUNTA([10]PROJEÇÃO!$1:$1))</definedName>
    <definedName name="TESTE" localSheetId="27">OFFSET([5]ÍNDICES!$A$13,MATCH([5]PROJEÇÃO!$Q1,[5]ÍNDICES!$A$13:$A$29,0),MATCH([5]PROJEÇÃO!$R1,[5]ÍNDICES!$B$10:$U$10,0),[5]DEFINIÇÕES!$A$2-[5]PROJEÇÃO!$Q1,1)</definedName>
    <definedName name="TESTE" localSheetId="28">OFFSET([6]ÍNDICES!$A$13,MATCH([6]PROJEÇÃO!$R1,[6]ÍNDICES!$A$13:$A$29,0),MATCH([6]PROJEÇÃO!$S1,[6]ÍNDICES!$B$10:$U$10,0),[6]DEFINIÇÕES!$A$2-[6]PROJEÇÃO!$R1,1)</definedName>
    <definedName name="TESTE" localSheetId="30">OFFSET([7]ÍNDICES!$A$13,MATCH([7]PROJEÇÃO!$R1,[7]ÍNDICES!$A$13:$A$29,0),MATCH([7]PROJEÇÃO!$S1,[7]ÍNDICES!$B$10:$U$10,0),[7]DEFINIÇÕES!$A$2-[7]PROJEÇÃO!$R1,1)</definedName>
    <definedName name="TESTE" localSheetId="31">OFFSET([8]ÍNDICES!$A$13,MATCH([8]PROJEÇÃO!$R1,[8]ÍNDICES!$A$13:$A$29,0),MATCH([8]PROJEÇÃO!$S1,[8]ÍNDICES!$B$10:$U$10,0),[8]DEFINIÇÕES!$A$2-[8]PROJEÇÃO!$R1,1)</definedName>
    <definedName name="TESTE" localSheetId="32">OFFSET([9]ÍNDICES!$A$13,MATCH([9]PROJEÇÃO!$R1,[9]ÍNDICES!$A$13:$A$29,0),MATCH([9]PROJEÇÃO!$S1,[9]ÍNDICES!$B$10:$U$10,0),[9]DEFINIÇÕES!$A$2-[9]PROJEÇÃO!$R1,1)</definedName>
    <definedName name="TESTE" localSheetId="26">OFFSET([10]ÍNDICES!$A$13,MATCH([10]PROJEÇÃO!$R1,[10]ÍNDICES!$A$13:$A$29,0),MATCH([10]PROJEÇÃO!$S1,[10]ÍNDICES!$B$10:$U$10,0),[10]DEFINIÇÕES!$A$2-[10]PROJEÇÃO!$R1,1)</definedName>
    <definedName name="TESTE">OFFSET([10]ÍNDICES!$A$13,MATCH([10]PROJEÇÃO!$R1,[10]ÍNDICES!$A$13:$A$29,0),MATCH([10]PROJEÇÃO!$S1,[10]ÍNDICES!$B$10:$U$10,0),[10]DEFINIÇÕES!$A$2-[10]PROJEÇÃO!$R1,1)</definedName>
    <definedName name="TIPOAPOIO" localSheetId="27">[5]APOIO!$H$2:$H$4</definedName>
    <definedName name="TIPOAPOIO" localSheetId="28">[6]APOIO!$H$2:$H$4</definedName>
    <definedName name="TIPOAPOIO" localSheetId="30">[7]APOIO!$H$2:$H$4</definedName>
    <definedName name="TIPOAPOIO" localSheetId="31">[8]APOIO!$H$2:$H$4</definedName>
    <definedName name="TIPOAPOIO" localSheetId="32">[9]APOIO!$H$2:$H$4</definedName>
    <definedName name="TIPOAPOIO" localSheetId="26">[10]APOIO!$H$2:$H$4</definedName>
    <definedName name="TIPOAPOIO">[10]APOIO!$H$2:$H$4</definedName>
    <definedName name="_xlnm.Print_Titles" localSheetId="2">'Q III'!$1:$5</definedName>
    <definedName name="_xlnm.Print_Titles" localSheetId="3">'Q IV '!$1:$5</definedName>
    <definedName name="_xlnm.Print_Titles" localSheetId="4">'Q V'!$A:$A,'Q V'!$5:$5</definedName>
    <definedName name="_xlnm.Print_Titles" localSheetId="6">'Q VII'!$1:$6</definedName>
    <definedName name="_xlnm.Print_Titles" localSheetId="7">'Q VII REG'!$1:$5</definedName>
    <definedName name="_xlnm.Print_Titles" localSheetId="10">'Q X '!$1:$4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_xlnm.Print_Titles" localSheetId="26">QXXVI!$1:$6</definedName>
    <definedName name="TRIBUTOAPOIO" localSheetId="27">OFFSET([5]APOIO!$A$1,1,0,(COUNTA([5]APOIO!$A:$A)-1),1)</definedName>
    <definedName name="TRIBUTOAPOIO" localSheetId="28">OFFSET([6]APOIO!$A$1,1,0,(COUNTA([6]APOIO!$A:$A)-1),1)</definedName>
    <definedName name="TRIBUTOAPOIO" localSheetId="30">OFFSET([7]APOIO!$A$1,1,0,(COUNTA([7]APOIO!$A:$A)-1),1)</definedName>
    <definedName name="TRIBUTOAPOIO" localSheetId="31">OFFSET([8]APOIO!$A$1,1,0,(COUNTA([8]APOIO!$A:$A)-1),1)</definedName>
    <definedName name="TRIBUTOAPOIO" localSheetId="32">OFFSET([9]APOIO!$A$1,1,0,(COUNTA([9]APOIO!$A:$A)-1),1)</definedName>
    <definedName name="TRIBUTOAPOIO" localSheetId="26">OFFSET([10]APOIO!$A$1,1,0,(COUNTA([10]APOIO!$A:$A)-1),1)</definedName>
    <definedName name="TRIBUTOAPOIO">OFFSET([10]APOIO!$A$1,1,0,(COUNTA([10]APOIO!$A:$A)-1),1)</definedName>
    <definedName name="TRIBUTOARCAPOIO" localSheetId="27">[5]APOIO!$I$2:$I$17</definedName>
    <definedName name="TRIBUTOARCAPOIO" localSheetId="28">[6]APOIO!$I$2:$I$17</definedName>
    <definedName name="TRIBUTOARCAPOIO" localSheetId="30">[7]APOIO!$I$2:$I$17</definedName>
    <definedName name="TRIBUTOARCAPOIO" localSheetId="31">[8]APOIO!$I$2:$I$17</definedName>
    <definedName name="TRIBUTOARCAPOIO" localSheetId="32">[9]APOIO!$I$2:$I$17</definedName>
    <definedName name="TRIBUTOARCAPOIO" localSheetId="26">[10]APOIO!$I$2:$I$17</definedName>
    <definedName name="TRIBUTOARCAPOIO">[10]APOIO!$I$2:$I$17</definedName>
    <definedName name="VERDE">[11]AUX!$S$2</definedName>
    <definedName name="VERMELHO">[11]AUX!$AM$2</definedName>
    <definedName name="xx" localSheetId="29">#REF!</definedName>
    <definedName name="xx" localSheetId="27">#REF!</definedName>
    <definedName name="xx" localSheetId="30">#REF!</definedName>
    <definedName name="xx" localSheetId="31">#REF!</definedName>
    <definedName name="xx" localSheetId="32">#REF!</definedName>
    <definedName name="xx" localSheetId="26">#REF!</definedName>
    <definedName name="xx">#REF!</definedName>
    <definedName name="yy" localSheetId="29">#REF!</definedName>
    <definedName name="yy" localSheetId="30">#REF!</definedName>
    <definedName name="yy" localSheetId="31">#REF!</definedName>
    <definedName name="yy" localSheetId="32">#REF!</definedName>
    <definedName name="yy" localSheetId="26">#REF!</definedName>
    <definedName name="yy">#REF!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28" i="34" l="1"/>
  <c r="F328" i="34"/>
  <c r="E328" i="34"/>
  <c r="D328" i="34"/>
  <c r="C328" i="34"/>
  <c r="B328" i="34"/>
  <c r="G326" i="34"/>
  <c r="F326" i="34"/>
  <c r="E326" i="34"/>
  <c r="D326" i="34"/>
  <c r="C326" i="34"/>
  <c r="B326" i="34"/>
</calcChain>
</file>

<file path=xl/sharedStrings.xml><?xml version="1.0" encoding="utf-8"?>
<sst xmlns="http://schemas.openxmlformats.org/spreadsheetml/2006/main" count="4412" uniqueCount="843">
  <si>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</si>
  <si>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</si>
  <si>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</si>
  <si>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</si>
  <si>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</si>
  <si>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</si>
  <si>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</si>
  <si>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</si>
  <si>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</si>
  <si>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</si>
  <si>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</si>
  <si>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</si>
  <si>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</si>
  <si>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</si>
  <si>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</si>
  <si>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</si>
  <si>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</si>
  <si>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</si>
  <si>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</si>
  <si>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</si>
  <si>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</si>
  <si>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</si>
  <si>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</si>
  <si>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</si>
  <si>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</si>
  <si>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</si>
  <si>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</si>
  <si>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</si>
  <si>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</si>
  <si>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</si>
  <si>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</si>
  <si>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</si>
  <si>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</si>
  <si>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</si>
  <si>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</si>
  <si>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</si>
  <si>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</si>
  <si>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</si>
  <si>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</si>
  <si>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</si>
  <si>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</si>
  <si>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</si>
  <si>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</si>
  <si>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</si>
  <si>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</si>
  <si>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</si>
  <si>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</si>
  <si>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</si>
  <si>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</si>
  <si>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</si>
  <si>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</si>
  <si>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</si>
  <si>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</si>
  <si>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</si>
  <si>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FINAM</t>
  </si>
  <si>
    <t>FINOR</t>
  </si>
  <si>
    <t>Fundos Constitucionais</t>
  </si>
  <si>
    <t>Investimentos em Infra-Estrutura</t>
  </si>
  <si>
    <t>Mercadorias Norte e Nordeste</t>
  </si>
  <si>
    <t>REIDI</t>
  </si>
  <si>
    <t>REIF</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</si>
  <si>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</si>
  <si>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</si>
  <si>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</si>
  <si>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</si>
  <si>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</si>
  <si>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</si>
  <si>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</si>
  <si>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</si>
  <si>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</si>
  <si>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</si>
  <si>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</si>
  <si>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</si>
  <si>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</si>
  <si>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</si>
  <si>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</si>
  <si>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</si>
  <si>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</si>
  <si>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</si>
  <si>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</si>
  <si>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</si>
  <si>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</si>
  <si>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</si>
  <si>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</si>
  <si>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</si>
  <si>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</si>
  <si>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</si>
  <si>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PATVD</t>
  </si>
  <si>
    <t>Pesquisas Científicas</t>
  </si>
  <si>
    <t>TI e TIC - Tecnologia de Informação e Tecnologia da Informação e da Comunicação</t>
  </si>
  <si>
    <t>Áreas de Livre Comércio</t>
  </si>
  <si>
    <t>Promoção de Produtos e Serviços Brasileiros</t>
  </si>
  <si>
    <t>Simples Nacional</t>
  </si>
  <si>
    <t>Telecomunicações em Áreas Rurais e Regiões Remotas</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</si>
  <si>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</si>
  <si>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</si>
  <si>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</si>
  <si>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</si>
  <si>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</si>
  <si>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</si>
  <si>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</si>
  <si>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</si>
  <si>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</si>
  <si>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</si>
  <si>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</si>
  <si>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Olimpíada</t>
  </si>
  <si>
    <t>Fundos da Criança e do Adolescente</t>
  </si>
  <si>
    <t>Fundos do Idoso</t>
  </si>
  <si>
    <t>Horário Eleitoral Gratuito</t>
  </si>
  <si>
    <t>Creches e Pré-Escolas</t>
  </si>
  <si>
    <t>Despesas com Educação</t>
  </si>
  <si>
    <t>Doações a Instituições de Ensino e Pesquisa</t>
  </si>
  <si>
    <t>Entidades sem Fins Lucrativos - Educação</t>
  </si>
  <si>
    <t>PROUNI</t>
  </si>
  <si>
    <t>Transporte Escolar</t>
  </si>
  <si>
    <t>Aerogeradores</t>
  </si>
  <si>
    <t>Biodiesel</t>
  </si>
  <si>
    <t>Gás Natural Liquefeito</t>
  </si>
  <si>
    <t>RENUCLEAR</t>
  </si>
  <si>
    <t>Termoeletricidade</t>
  </si>
  <si>
    <t>Resíduos Sólidos</t>
  </si>
  <si>
    <t>Associações de Poupança e Empréstimo</t>
  </si>
  <si>
    <t>Financiamentos Habitacionais</t>
  </si>
  <si>
    <t>Minha Casa, Minha Vida</t>
  </si>
  <si>
    <t>Poupança</t>
  </si>
  <si>
    <t>Inovar-Auto</t>
  </si>
  <si>
    <t>Petroquímica</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</si>
  <si>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</si>
  <si>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</si>
  <si>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</si>
  <si>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</si>
  <si>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</si>
  <si>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</si>
  <si>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</si>
  <si>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</si>
  <si>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</si>
  <si>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</si>
  <si>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</si>
  <si>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</si>
  <si>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</si>
  <si>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</si>
  <si>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</si>
  <si>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</si>
  <si>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Incentivo à Formalização do Emprego Doméstico</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</si>
  <si>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</si>
  <si>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</si>
  <si>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</si>
  <si>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</si>
  <si>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</si>
  <si>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</si>
  <si>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</si>
  <si>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</si>
  <si>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</si>
  <si>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</si>
  <si>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RETAERO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</si>
  <si>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</si>
  <si>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</si>
  <si>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</si>
  <si>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</si>
  <si>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</si>
  <si>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</si>
  <si>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</si>
  <si>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</si>
  <si>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</si>
  <si>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</si>
  <si>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</si>
  <si>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</si>
  <si>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</si>
  <si>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</si>
  <si>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</si>
  <si>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</si>
  <si>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</si>
  <si>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</si>
  <si>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</si>
  <si>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</si>
  <si>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</si>
  <si>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</si>
  <si>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</si>
  <si>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</si>
  <si>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</si>
  <si>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</si>
  <si>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</si>
  <si>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</si>
  <si>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</si>
  <si>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</si>
  <si>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</si>
  <si>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</si>
  <si>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</si>
  <si>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</si>
  <si>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</si>
  <si>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QUADRO VII</t>
  </si>
  <si>
    <t>POR TIPO DE TRIBUTO E GASTO TRIBUTÁRIO</t>
  </si>
  <si>
    <t>TRIBUTO / GASTO TRIBUTÁRIO</t>
  </si>
  <si>
    <t>I.</t>
  </si>
  <si>
    <t>II.</t>
  </si>
  <si>
    <t>III.</t>
  </si>
  <si>
    <t>IV.</t>
  </si>
  <si>
    <t>V.</t>
  </si>
  <si>
    <t>VI.</t>
  </si>
  <si>
    <t>VII.</t>
  </si>
  <si>
    <t>VIII.</t>
  </si>
  <si>
    <t>IX.</t>
  </si>
  <si>
    <t>X.</t>
  </si>
  <si>
    <t>XI.</t>
  </si>
  <si>
    <t>XII.</t>
  </si>
  <si>
    <t>XIII.</t>
  </si>
  <si>
    <t>XIV.</t>
  </si>
  <si>
    <t>XV.</t>
  </si>
  <si>
    <t>Copa do Mundo</t>
  </si>
  <si>
    <t>Equipamentos Desportivos</t>
  </si>
  <si>
    <t>PROUCA-REICOMP</t>
  </si>
  <si>
    <t>RECOPA</t>
  </si>
  <si>
    <t>REPENEC</t>
  </si>
  <si>
    <t>Rota 2030</t>
  </si>
  <si>
    <t>FUNRES</t>
  </si>
  <si>
    <t>Vale-Cultura</t>
  </si>
  <si>
    <t>REPNBL-Redes</t>
  </si>
  <si>
    <t>Desenvolvimento Regional</t>
  </si>
  <si>
    <t>Álcool</t>
  </si>
  <si>
    <t>Papel - Jornais e Periódicos</t>
  </si>
  <si>
    <t>Programa de Inclusão Digital</t>
  </si>
  <si>
    <t>SUDAM/SUDENE - Isenção AFRMM</t>
  </si>
  <si>
    <t>Funrural</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</si>
  <si>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</si>
  <si>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</si>
  <si>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</si>
  <si>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</si>
  <si>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</si>
  <si>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</si>
  <si>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</si>
  <si>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</si>
  <si>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</si>
  <si>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</si>
  <si>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</si>
  <si>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</si>
  <si>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</si>
  <si>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Rendimentos Isentos e Não Tributáveis - IRPF</t>
  </si>
  <si>
    <t>Entidades Sem Fins Lucrativos - Imunes / Isentas</t>
  </si>
  <si>
    <t>Agricultura e Agroindústria</t>
  </si>
  <si>
    <t>Zona Franca de Manaus e Áreas de Livre Comércio</t>
  </si>
  <si>
    <t>Deduções do Rendimento Tributável - IRPF</t>
  </si>
  <si>
    <t>Medicamentos, Produtos Farmacêuticos e Equipamentos Médicos</t>
  </si>
  <si>
    <t>Benefícios do Trabalhador</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</si>
  <si>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</si>
  <si>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</si>
  <si>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</si>
  <si>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</si>
  <si>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</si>
  <si>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</si>
  <si>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</si>
  <si>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</si>
  <si>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</si>
  <si>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</si>
  <si>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</si>
  <si>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</si>
  <si>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</si>
  <si>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</si>
  <si>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</si>
  <si>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</si>
  <si>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</si>
  <si>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</si>
  <si>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</si>
  <si>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2017 - POR FUNÇÃO ORÇAMENTÁRIA - REGIONALIZADO</t>
  </si>
  <si>
    <t>GASTOS TRIBUTÁRIOS - ESTIMATIVAS BASES EFETIVAS 2017</t>
  </si>
  <si>
    <t>GASTOS TRIBUTÁRIOS - ESTIMATIVAS BASES EFETIVAS 2017 - CONSOLIDAÇÃO POR TIPO DE TRIBUTO</t>
  </si>
  <si>
    <t>-</t>
  </si>
  <si>
    <t>QUADRO XXV</t>
  </si>
  <si>
    <t>GASTOS TRIBUTÁRIOS - ESTIMATIVAS BASES EFETIVAS 2017 -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</si>
  <si>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</si>
  <si>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</si>
  <si>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</si>
  <si>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</si>
  <si>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</si>
  <si>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</si>
  <si>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</si>
  <si>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</si>
  <si>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</si>
  <si>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</si>
  <si>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</si>
  <si>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</si>
  <si>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</si>
  <si>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</si>
  <si>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</si>
  <si>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</si>
  <si>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</si>
  <si>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</si>
  <si>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</si>
  <si>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</si>
  <si>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</si>
  <si>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</si>
  <si>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</si>
  <si>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</si>
  <si>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</si>
  <si>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</si>
  <si>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</si>
  <si>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</si>
  <si>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</si>
  <si>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</si>
  <si>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</si>
  <si>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</si>
  <si>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</si>
  <si>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</si>
  <si>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</si>
  <si>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</si>
  <si>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</si>
  <si>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</si>
  <si>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</si>
  <si>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</si>
  <si>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</si>
  <si>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</si>
  <si>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</si>
  <si>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</si>
  <si>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</si>
  <si>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</si>
  <si>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</si>
  <si>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</si>
  <si>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</si>
  <si>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</si>
  <si>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</si>
  <si>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</si>
  <si>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</si>
  <si>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</si>
  <si>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</si>
  <si>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</si>
  <si>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</si>
  <si>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</si>
  <si>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</si>
  <si>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</si>
  <si>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</si>
  <si>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</si>
  <si>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</si>
  <si>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</si>
  <si>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</si>
  <si>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</si>
  <si>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</si>
  <si>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</si>
  <si>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</si>
  <si>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</si>
  <si>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</si>
  <si>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</si>
  <si>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</si>
  <si>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</si>
  <si>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</si>
  <si>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</si>
  <si>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</si>
  <si>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</si>
  <si>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</si>
  <si>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</si>
  <si>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</si>
  <si>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</si>
  <si>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</si>
  <si>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</si>
  <si>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</si>
  <si>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</si>
  <si>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</si>
  <si>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</si>
  <si>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</si>
  <si>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</si>
  <si>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</si>
  <si>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</si>
  <si>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</si>
  <si>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</si>
  <si>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</si>
  <si>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</si>
  <si>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</si>
  <si>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</si>
  <si>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</si>
  <si>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</si>
  <si>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</si>
  <si>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</si>
  <si>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</si>
  <si>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</si>
  <si>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</si>
  <si>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</si>
  <si>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</si>
  <si>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</si>
  <si>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</si>
  <si>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</si>
  <si>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</si>
  <si>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</si>
  <si>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</si>
  <si>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</si>
  <si>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</si>
  <si>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</si>
  <si>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</si>
  <si>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</si>
  <si>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</si>
  <si>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</si>
  <si>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</si>
  <si>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</si>
  <si>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</si>
  <si>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</si>
  <si>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</si>
  <si>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</si>
  <si>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</si>
  <si>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</si>
  <si>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</si>
  <si>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</si>
  <si>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</si>
  <si>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</si>
  <si>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</si>
  <si>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</si>
  <si>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</si>
  <si>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</si>
  <si>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</si>
  <si>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</si>
  <si>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</si>
  <si>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</si>
  <si>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</si>
  <si>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</si>
  <si>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</si>
  <si>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</si>
  <si>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</si>
  <si>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</si>
  <si>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</si>
  <si>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</si>
  <si>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</si>
  <si>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</si>
  <si>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</si>
  <si>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</si>
  <si>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</si>
  <si>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</si>
  <si>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</si>
  <si>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</si>
  <si>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</si>
  <si>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</si>
  <si>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</si>
  <si>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</si>
  <si>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</si>
  <si>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Decreto nº 6.582/08; Lei nº 11.774/08; Lei nº 12.715/12, art. 39; Lei nº 12.688/12, art. 30; Lei n° 13.169/15,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</si>
  <si>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</si>
  <si>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</si>
  <si>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</si>
  <si>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</si>
  <si>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</si>
  <si>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</si>
  <si>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</si>
  <si>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</si>
  <si>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</si>
  <si>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</si>
  <si>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</si>
  <si>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</si>
  <si>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</si>
  <si>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</si>
  <si>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</si>
  <si>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</si>
  <si>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</si>
  <si>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</si>
  <si>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</si>
  <si>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</si>
  <si>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</si>
  <si>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</si>
  <si>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</si>
  <si>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</si>
  <si>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</si>
  <si>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</si>
  <si>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</si>
  <si>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</si>
  <si>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</si>
  <si>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</si>
  <si>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</si>
  <si>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</si>
  <si>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</si>
  <si>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</si>
  <si>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</si>
  <si>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</si>
  <si>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</si>
  <si>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</si>
  <si>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</si>
  <si>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</si>
  <si>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</si>
  <si>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</si>
  <si>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</si>
  <si>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</si>
  <si>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</si>
  <si>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</si>
  <si>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</si>
  <si>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</si>
  <si>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</si>
  <si>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</si>
  <si>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</si>
  <si>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</si>
  <si>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</si>
  <si>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</si>
  <si>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</si>
  <si>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</si>
  <si>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</si>
  <si>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</si>
  <si>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</si>
  <si>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</si>
  <si>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</si>
  <si>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</si>
  <si>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</si>
  <si>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</si>
  <si>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</si>
  <si>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</si>
  <si>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</si>
  <si>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</si>
  <si>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12.599/12, arts.12 a 14; Decreto nº 7.729/2012. Lei nº 13.594/2018.</t>
  </si>
  <si>
    <t>Lei nº 11.033/04, arts. 13 a 16; Decreto nº 6.582/08; Lei nº 11.774/08; Lei nº 12.715/12, art. 39; Lei nº 12.688/12, art. 30. Lei n° 13.169, art. 7°.</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</si>
  <si>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</si>
  <si>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</si>
  <si>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</si>
  <si>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</si>
  <si>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</si>
  <si>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</si>
  <si>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</si>
  <si>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</si>
  <si>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</si>
  <si>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</si>
  <si>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</si>
  <si>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</si>
  <si>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</si>
  <si>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</si>
  <si>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</si>
  <si>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</si>
  <si>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</si>
  <si>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</si>
  <si>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</si>
  <si>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</si>
  <si>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</si>
  <si>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</si>
  <si>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</si>
  <si>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</si>
  <si>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</si>
  <si>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</si>
  <si>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</si>
  <si>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</si>
  <si>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</si>
  <si>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</si>
  <si>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</si>
  <si>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</si>
  <si>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</si>
  <si>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</si>
  <si>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</si>
  <si>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</si>
  <si>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</si>
  <si>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</si>
  <si>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</si>
  <si>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</si>
  <si>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</si>
  <si>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</si>
  <si>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</si>
  <si>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</si>
  <si>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</si>
  <si>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</si>
  <si>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</si>
  <si>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</si>
  <si>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</si>
  <si>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</si>
  <si>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</si>
  <si>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</si>
  <si>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</si>
  <si>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</si>
  <si>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</si>
  <si>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</si>
  <si>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</si>
  <si>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 Lei 13.043,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</si>
  <si>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</si>
  <si>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</si>
  <si>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</si>
  <si>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</si>
  <si>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</si>
  <si>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 33, em específico: art. 31, IV; Lei 12.598/12, art. 16.</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</si>
  <si>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</si>
  <si>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</si>
  <si>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</si>
  <si>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</si>
  <si>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</si>
  <si>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</si>
  <si>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</si>
  <si>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</si>
  <si>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</si>
  <si>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</si>
  <si>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</si>
  <si>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</si>
  <si>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</si>
  <si>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</si>
  <si>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</si>
  <si>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</si>
  <si>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</si>
  <si>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</si>
  <si>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</si>
  <si>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</si>
  <si>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</si>
  <si>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</si>
  <si>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</si>
  <si>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</si>
  <si>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</si>
  <si>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</si>
  <si>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</si>
  <si>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</si>
  <si>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</si>
  <si>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</si>
  <si>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</si>
  <si>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</si>
  <si>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</si>
  <si>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</si>
  <si>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</si>
  <si>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</si>
  <si>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</si>
  <si>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</si>
  <si>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</si>
  <si>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</si>
  <si>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</si>
  <si>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</si>
  <si>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</si>
  <si>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</si>
  <si>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</si>
  <si>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</si>
  <si>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</si>
  <si>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</si>
  <si>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</si>
  <si>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</si>
  <si>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29 de dezembro de 2010. O crédito presumido será equivalente ao resultado da aplicação das alíquotas previstas no art. 1º da Lei 10.485/02, sobre o valor das vendas no mercado interno, em cada mês, dos produtos dos projetos, multiplicado por: 2 no 1º ano; 1,9 no 2º ano; 1,8 no 3º ano; 1,7 no 4º ano e 1,5 no 5º ano.</t>
  </si>
  <si>
    <t>Lei nº 12.407/11.</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</si>
  <si>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</si>
  <si>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</si>
  <si>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</si>
  <si>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</si>
  <si>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</si>
  <si>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</si>
  <si>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</si>
  <si>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</si>
  <si>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</si>
  <si>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</si>
  <si>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</si>
  <si>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</si>
  <si>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</si>
  <si>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</si>
  <si>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</si>
  <si>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</si>
  <si>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</si>
  <si>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</si>
  <si>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</si>
  <si>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</si>
  <si>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</si>
  <si>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</si>
  <si>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</si>
  <si>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</si>
  <si>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</si>
  <si>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</si>
  <si>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</si>
  <si>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nº 11.371/06, art. 16; Lei nº 9481/97, art. 1º, V;  Lei nº 13.043/14, art. 89.</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</si>
  <si>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</si>
  <si>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</si>
  <si>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</si>
  <si>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</si>
  <si>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</si>
  <si>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</si>
  <si>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</si>
  <si>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</si>
  <si>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</si>
  <si>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Dedução, como despesa operacional, dos gastos realizados pelas empresas com serviços de assistência médica, odontológica, farmacêutica e social, destinados indistintamente a todos os seus empregados e dirigentes.</t>
  </si>
  <si>
    <t>Lei nº 9.249/95, art. 13, V.</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</si>
  <si>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</si>
  <si>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</si>
  <si>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</si>
  <si>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</si>
  <si>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</si>
  <si>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</si>
  <si>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</si>
  <si>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</si>
  <si>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</si>
  <si>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</si>
  <si>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</si>
  <si>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</si>
  <si>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</si>
  <si>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</si>
  <si>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</si>
  <si>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</si>
  <si>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</si>
  <si>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</si>
  <si>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</si>
  <si>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</si>
  <si>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</si>
  <si>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</si>
  <si>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</si>
  <si>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</si>
  <si>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</si>
  <si>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</si>
  <si>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</si>
  <si>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</si>
  <si>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</si>
  <si>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</si>
  <si>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</si>
  <si>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</si>
  <si>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</si>
  <si>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</si>
  <si>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</si>
  <si>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</si>
  <si>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</si>
  <si>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</si>
  <si>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</si>
  <si>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</si>
  <si>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</si>
  <si>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</si>
  <si>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</si>
  <si>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Lei nº 10.931/04, art. 4º, § 6º; Lei nº 12.024/09, art. 2º, Lei nº 13.097/15, arts. 4º e 6º; Lei nº 13.970/2019, arts.1° a 3°.</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</si>
  <si>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</si>
  <si>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</si>
  <si>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</si>
  <si>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</si>
  <si>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</si>
  <si>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</si>
  <si>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</si>
  <si>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</si>
  <si>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</si>
  <si>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</si>
  <si>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</si>
  <si>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</si>
  <si>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</si>
  <si>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</si>
  <si>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</si>
  <si>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</si>
  <si>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</si>
  <si>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</si>
  <si>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</si>
  <si>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</si>
  <si>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</si>
  <si>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</si>
  <si>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</si>
  <si>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</si>
  <si>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</si>
  <si>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</si>
  <si>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</si>
  <si>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</si>
  <si>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</si>
  <si>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</si>
  <si>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</si>
  <si>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</si>
  <si>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</si>
  <si>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</si>
  <si>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</si>
  <si>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</si>
  <si>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</si>
  <si>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</si>
  <si>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</si>
  <si>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</si>
  <si>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</si>
  <si>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</si>
  <si>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</si>
  <si>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</si>
  <si>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</si>
  <si>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</si>
  <si>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</si>
  <si>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</si>
  <si>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</si>
  <si>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</si>
  <si>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</si>
  <si>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</si>
  <si>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</si>
  <si>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</si>
  <si>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</si>
  <si>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</si>
  <si>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</si>
  <si>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</si>
  <si>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</si>
  <si>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</si>
  <si>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</si>
  <si>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</si>
  <si>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</si>
  <si>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</si>
  <si>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</si>
  <si>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</si>
  <si>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</si>
  <si>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</si>
  <si>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</si>
  <si>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</si>
  <si>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</si>
  <si>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</si>
  <si>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</si>
  <si>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</si>
  <si>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</si>
  <si>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</si>
  <si>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</si>
  <si>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</si>
  <si>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</si>
  <si>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</si>
  <si>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</si>
  <si>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</si>
  <si>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</si>
  <si>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</si>
  <si>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</si>
  <si>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</si>
  <si>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</si>
  <si>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</si>
  <si>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</si>
  <si>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</si>
  <si>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</si>
  <si>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</si>
  <si>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</si>
  <si>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</si>
  <si>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</si>
  <si>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</si>
  <si>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</si>
  <si>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</si>
  <si>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</si>
  <si>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</si>
  <si>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</si>
  <si>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</si>
  <si>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</si>
  <si>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Lei nº 12.599/12, arts.12 a 14; Decreto nº 7.729/2012; Lei nº 13.594/2018.</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</si>
  <si>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</si>
  <si>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</si>
  <si>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</si>
  <si>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</si>
  <si>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</si>
  <si>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</si>
  <si>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</si>
  <si>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</si>
  <si>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</si>
  <si>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</si>
  <si>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</si>
  <si>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</si>
  <si>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ESTIMATIVAS BASES EFETIVAS 2017</t>
  </si>
  <si>
    <t>GASTOS TRIBUTÁRIOS - ESTIMATIVAS BASES EFETIVAS 2017 - REGIONALIZAÇÃO POR TIPO DE TRIBUTO</t>
  </si>
  <si>
    <t>ni</t>
  </si>
  <si>
    <t>sg</t>
  </si>
  <si>
    <t>GASTOS TRIBUTÁRIOS - ESTIMATIVAS BASES EFETIVAS 2020</t>
  </si>
  <si>
    <t>GASTOS TRIBUTÁRIOS - ESTIMATIVAS BASES EFETIVAS 2018</t>
  </si>
  <si>
    <t>GASTOS TRIBUTÁRIOS - ESTIMATIVAS BASES EFETIVAS 2019</t>
  </si>
  <si>
    <t>QUADRO XXXI</t>
  </si>
  <si>
    <t>QUADRO XXX</t>
  </si>
  <si>
    <t>QUADRO XXXII</t>
  </si>
  <si>
    <t>QUADRO XXIX</t>
  </si>
  <si>
    <t>QUADRO XXVI</t>
  </si>
  <si>
    <t>ESTIMATIVAS BASES EFETIVAS</t>
  </si>
  <si>
    <t>PROJEÇÃO</t>
  </si>
  <si>
    <t>QUADRO XXVIII</t>
  </si>
  <si>
    <t>Letra Imobiliária Garantida</t>
  </si>
  <si>
    <t>ni = não identificado. Não há informações disponíveis suficientes para produzir estimativa de perda de receita de qualidade satisfatória.</t>
  </si>
  <si>
    <t>sg = informação protegida por sigilo fiscal.</t>
  </si>
  <si>
    <t xml:space="preserve">  -  = o incentivo não estava vigente.</t>
  </si>
  <si>
    <t>GASTOS TRIBUTÁRIOS - ESTIMATIVAS BASES EFETIVAS 2016</t>
  </si>
  <si>
    <t>QUADRO XXVII</t>
  </si>
  <si>
    <t>Receita Administrada - RFB</t>
  </si>
  <si>
    <t>GT / Arrecadação</t>
  </si>
  <si>
    <t>GT / PIB</t>
  </si>
  <si>
    <t>na = tributo não administrado pela RFB no período.</t>
  </si>
  <si>
    <t>Obs: Salvo indicação ao contrário constante do texto deste relatório, as eventuais diferenças observadas entre os valores aqui divulgados e os constantes nos informes dos anos anteriores, bem como variações de ano a ano, resultam das mudanças das variáveis econômicas explicativas em que foram baseadas as estimativas e projeções. Essas diferenças e variações também refletem a disponibilidade de novas fontes de informações e aprimoramentos na metodologia empregados nas estimativas e projeções.</t>
  </si>
  <si>
    <t>GASTOS TRIBUTÁRIOS - ESTIMATIVAS BASES EFETIVAS 2015 A 2017 E PROJEÇÃO</t>
  </si>
  <si>
    <t>GASTOS TRIBUTÁRIOS - ESTIMATIVAS BASES EFETIVAS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</si>
</sst>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b/>
      <sz val="11"/>
      <color theme="0"/>
      <name val="Calibri"/>
      <scheme val="minor"/>
    </font>
    <font>
      <sz val="11"/>
      <color theme="1"/>
      <name val="Calibri"/>
      <scheme val="minor"/>
    </font>
  </fonts>
  <fills count="5">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s>
  <borders count="15">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top/>
      <bottom style="medium">
        <color theme="0"/>
      </bottom>
      <diagonal/>
    </border>
    <border>
      <left/>
      <right style="medium">
        <color theme="0"/>
      </right>
      <top style="medium">
        <color theme="0"/>
      </top>
      <bottom style="thin">
        <color theme="1" tint="0.499984740745262"/>
      </bottom>
      <diagonal/>
    </border>
    <border>
      <left/>
      <right/>
      <top style="medium">
        <color theme="0"/>
      </top>
      <bottom style="thin">
        <color theme="1" tint="0.499984740745262"/>
      </bottom>
      <diagonal/>
    </border>
    <border>
      <left/>
      <right style="medium">
        <color theme="0"/>
      </right>
      <top style="medium">
        <color theme="0"/>
      </top>
      <bottom style="medium">
        <color theme="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60">
    <xf numFmtId="0" fontId="0" fillId="0" borderId="0" xfId="0"/>
    <xf numFmtId="0" fontId="4" fillId="0" borderId="0" xfId="0" applyFont="1" applyAlignment="1">
      <alignment horizontal="centerContinuous"/>
    </xf>
    <xf numFmtId="0" fontId="0" fillId="0" borderId="0" xfId="0" applyFont="1" applyAlignment="1">
      <alignment horizontal="centerContinuous"/>
    </xf>
    <xf numFmtId="0" fontId="0" fillId="0" borderId="0" xfId="0" applyFont="1"/>
    <xf numFmtId="43" fontId="0" fillId="0" borderId="0" xfId="1" applyFont="1"/>
    <xf numFmtId="10" fontId="0" fillId="0" borderId="0" xfId="2" applyNumberFormat="1" applyFont="1"/>
    <xf numFmtId="0" fontId="0" fillId="0" borderId="0" xfId="0" applyFont="1"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applyFont="1"/>
    <xf numFmtId="43" fontId="0" fillId="0" borderId="0" xfId="0" applyNumberFormat="1" applyFon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applyFill="1" applyBorder="1"/>
    <xf numFmtId="0" fontId="0" fillId="0" borderId="0" xfId="0" applyAlignment="1">
      <alignment horizontal="centerContinuous"/>
    </xf>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5" fillId="0" borderId="0" xfId="0" applyFont="1"/>
    <xf numFmtId="0" fontId="4" fillId="0" borderId="0" xfId="0" applyFont="1" applyBorder="1" applyAlignment="1">
      <alignment horizontal="centerContinuous"/>
    </xf>
    <xf numFmtId="0" fontId="0" fillId="0" borderId="0" xfId="0" applyBorder="1" applyAlignment="1">
      <alignment horizontal="centerContinuous"/>
    </xf>
    <xf numFmtId="0" fontId="0" fillId="0" borderId="0" xfId="0" applyBorder="1"/>
    <xf numFmtId="0" fontId="0" fillId="0" borderId="0" xfId="0" applyAlignment="1">
      <alignment horizontal="left"/>
    </xf>
    <xf numFmtId="0" fontId="0" fillId="0" borderId="0" xfId="0" applyBorder="1" applyAlignment="1">
      <alignment wrapText="1"/>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3" fontId="0" fillId="0" borderId="0" xfId="0" applyNumberFormat="1"/>
    <xf numFmtId="10" fontId="0" fillId="0" borderId="0" xfId="0" applyNumberFormat="1"/>
    <xf numFmtId="0" fontId="0" fillId="0" borderId="0" xfId="0" applyBorder="1" applyAlignment="1">
      <alignment vertical="center"/>
    </xf>
    <xf numFmtId="0" fontId="2" fillId="2" borderId="7" xfId="0" applyNumberFormat="1" applyFont="1" applyFill="1" applyBorder="1" applyAlignment="1" applyProtection="1">
      <alignment horizontal="center" vertical="center"/>
    </xf>
    <xf numFmtId="3" fontId="2" fillId="2" borderId="7" xfId="0" applyNumberFormat="1" applyFont="1" applyFill="1" applyBorder="1" applyAlignment="1" applyProtection="1">
      <alignment horizontal="center" vertical="center"/>
    </xf>
    <xf numFmtId="9" fontId="2" fillId="2" borderId="7" xfId="0" applyNumberFormat="1" applyFont="1" applyFill="1" applyBorder="1" applyAlignment="1" applyProtection="1">
      <alignment horizontal="center" vertical="center"/>
    </xf>
    <xf numFmtId="0" fontId="0" fillId="0" borderId="0" xfId="0" applyBorder="1" applyAlignment="1">
      <alignment horizontal="left"/>
    </xf>
    <xf numFmtId="0" fontId="6" fillId="0" borderId="0" xfId="0" applyFont="1" applyAlignment="1">
      <alignment horizontal="left"/>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NumberFormat="1" applyFont="1" applyFill="1" applyBorder="1" applyAlignment="1" applyProtection="1">
      <alignment horizontal="center" vertical="center" wrapText="1"/>
    </xf>
    <xf numFmtId="0" fontId="4" fillId="0" borderId="0" xfId="0" applyFont="1" applyBorder="1" applyAlignment="1">
      <alignment horizontal="left"/>
    </xf>
    <xf numFmtId="3" fontId="7" fillId="0" borderId="0" xfId="0" applyNumberFormat="1" applyFont="1" applyFill="1" applyBorder="1" applyAlignment="1">
      <alignment horizontal="right" vertical="center" wrapText="1"/>
    </xf>
    <xf numFmtId="3" fontId="4" fillId="0" borderId="0" xfId="0" applyNumberFormat="1" applyFont="1" applyBorder="1" applyAlignment="1">
      <alignment horizontal="right"/>
    </xf>
    <xf numFmtId="0" fontId="0" fillId="0" borderId="0" xfId="0" applyBorder="1" applyAlignment="1">
      <alignment horizontal="left" indent="6"/>
    </xf>
    <xf numFmtId="3" fontId="8" fillId="0" borderId="0" xfId="0" applyNumberFormat="1" applyFont="1" applyFill="1" applyBorder="1" applyAlignment="1">
      <alignment horizontal="right" vertical="center" wrapText="1"/>
    </xf>
    <xf numFmtId="3" fontId="0" fillId="0" borderId="0" xfId="0" applyNumberFormat="1" applyBorder="1" applyAlignment="1">
      <alignment horizontal="right"/>
    </xf>
    <xf numFmtId="0" fontId="9" fillId="0" borderId="0" xfId="0" applyFont="1" applyBorder="1"/>
    <xf numFmtId="3" fontId="0" fillId="0" borderId="0" xfId="0" applyNumberFormat="1" applyBorder="1"/>
    <xf numFmtId="3" fontId="8" fillId="4" borderId="0" xfId="0" applyNumberFormat="1" applyFont="1" applyFill="1" applyBorder="1" applyAlignment="1">
      <alignment horizontal="right" vertical="center" wrapText="1"/>
    </xf>
    <xf numFmtId="3" fontId="8" fillId="0" borderId="0" xfId="0" applyNumberFormat="1" applyFont="1" applyBorder="1" applyAlignment="1">
      <alignment horizontal="right"/>
    </xf>
    <xf numFmtId="3" fontId="8" fillId="4" borderId="0" xfId="0" applyNumberFormat="1" applyFont="1" applyFill="1" applyBorder="1" applyAlignment="1">
      <alignment horizontal="right"/>
    </xf>
    <xf numFmtId="3" fontId="7" fillId="0" borderId="0" xfId="0" applyNumberFormat="1" applyFont="1" applyBorder="1" applyAlignment="1">
      <alignment horizontal="right"/>
    </xf>
    <xf numFmtId="3" fontId="2" fillId="2" borderId="7" xfId="0" applyNumberFormat="1" applyFont="1" applyFill="1" applyBorder="1" applyAlignment="1" applyProtection="1">
      <alignment vertical="center" wrapText="1"/>
    </xf>
    <xf numFmtId="3" fontId="2" fillId="2" borderId="10" xfId="0" applyNumberFormat="1" applyFont="1" applyFill="1" applyBorder="1" applyAlignment="1" applyProtection="1">
      <alignment vertical="center"/>
    </xf>
    <xf numFmtId="0" fontId="0" fillId="0" borderId="0" xfId="0" applyBorder="1"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0" fontId="2" fillId="2" borderId="1" xfId="3" applyFill="1" applyAlignment="1">
      <alignment horizontal="center" vertical="center" wrapText="1"/>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Border="1" applyAlignment="1">
      <alignment vertical="center" wrapText="1"/>
    </xf>
    <xf numFmtId="0" fontId="0" fillId="0" borderId="0" xfId="0" applyAlignment="1">
      <alignment horizontal="left" indent="5"/>
    </xf>
    <xf numFmtId="0" fontId="4" fillId="0" borderId="0" xfId="0" applyFont="1" applyBorder="1"/>
    <xf numFmtId="0" fontId="0" fillId="0" borderId="0" xfId="0" applyFill="1" applyBorder="1"/>
    <xf numFmtId="3" fontId="2" fillId="2" borderId="1" xfId="0" applyNumberFormat="1" applyFont="1" applyFill="1" applyBorder="1" applyAlignment="1" applyProtection="1">
      <alignment horizontal="center" vertical="center" wrapText="1"/>
    </xf>
    <xf numFmtId="0" fontId="0" fillId="0" borderId="0" xfId="0" applyAlignment="1">
      <alignment horizontal="centerContinuous" wrapText="1"/>
    </xf>
    <xf numFmtId="0" fontId="0" fillId="0" borderId="0" xfId="0" applyAlignment="1"/>
    <xf numFmtId="0" fontId="0" fillId="0" borderId="0" xfId="0" applyAlignment="1">
      <alignment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3" fontId="0" fillId="0" borderId="0" xfId="0" applyNumberFormat="1" applyFont="1" applyAlignment="1">
      <alignment vertical="center"/>
    </xf>
    <xf numFmtId="4" fontId="0" fillId="0" borderId="0" xfId="0" applyNumberFormat="1" applyFont="1" applyAlignment="1">
      <alignment horizontal="center" vertical="center"/>
    </xf>
    <xf numFmtId="0" fontId="4" fillId="0" borderId="0" xfId="0" applyFont="1"/>
    <xf numFmtId="3" fontId="2" fillId="2" borderId="10" xfId="4" applyFill="1" applyBorder="1" applyAlignment="1">
      <alignment horizontal="centerContinuous" vertical="center"/>
    </xf>
    <xf numFmtId="3" fontId="2" fillId="2" borderId="7" xfId="4" applyFill="1" applyBorder="1" applyAlignment="1">
      <alignment horizontal="centerContinuous" vertical="center" wrapText="1"/>
    </xf>
    <xf numFmtId="3" fontId="2" fillId="2" borderId="7" xfId="4" applyFill="1" applyAlignment="1">
      <alignment horizontal="centerContinuous" vertical="center"/>
    </xf>
    <xf numFmtId="3" fontId="2" fillId="2" borderId="7" xfId="4" applyFill="1" applyAlignment="1">
      <alignment horizontal="centerContinuous" vertical="center" wrapText="1"/>
    </xf>
    <xf numFmtId="3" fontId="0" fillId="0" borderId="0" xfId="0" applyNumberFormat="1" applyBorder="1" applyAlignment="1">
      <alignment horizontal="centerContinuous"/>
    </xf>
    <xf numFmtId="3" fontId="0" fillId="0" borderId="0" xfId="0" applyNumberFormat="1" applyBorder="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3" fontId="4" fillId="0" borderId="0" xfId="0" applyNumberFormat="1" applyFont="1" applyAlignment="1">
      <alignment horizontal="right"/>
    </xf>
    <xf numFmtId="3" fontId="0" fillId="0" borderId="0" xfId="0" applyNumberFormat="1" applyAlignment="1">
      <alignment horizontal="right"/>
    </xf>
    <xf numFmtId="3" fontId="0" fillId="0" borderId="0" xfId="0" applyNumberFormat="1" applyBorder="1" applyAlignment="1">
      <alignment vertical="center"/>
    </xf>
    <xf numFmtId="4" fontId="0" fillId="0" borderId="0" xfId="0" applyNumberFormat="1"/>
    <xf numFmtId="0" fontId="2" fillId="2" borderId="0" xfId="0" applyFont="1" applyFill="1" applyBorder="1" applyAlignment="1">
      <alignment horizontal="center" vertical="center" wrapText="1"/>
    </xf>
    <xf numFmtId="0" fontId="4" fillId="0" borderId="0" xfId="0" applyFont="1" applyBorder="1" applyAlignment="1">
      <alignment horizontal="centerContinuous" wrapText="1"/>
    </xf>
    <xf numFmtId="0" fontId="4" fillId="0" borderId="0" xfId="0" applyFont="1" applyBorder="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center"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3" fillId="0" borderId="0" xfId="0" applyFont="1" applyFill="1"/>
    <xf numFmtId="3" fontId="0" fillId="0" borderId="0" xfId="0" applyNumberFormat="1" applyFont="1" applyFill="1" applyBorder="1" applyAlignment="1">
      <alignment horizontal="right"/>
    </xf>
    <xf numFmtId="3" fontId="0" fillId="0" borderId="0" xfId="0" applyNumberFormat="1" applyFont="1" applyFill="1" applyBorder="1" applyAlignment="1"/>
    <xf numFmtId="0" fontId="2" fillId="2" borderId="1" xfId="0" applyNumberFormat="1" applyFont="1" applyFill="1" applyBorder="1" applyAlignment="1" applyProtection="1">
      <alignment horizontal="center" vertical="center" wrapText="1"/>
    </xf>
    <xf numFmtId="0" fontId="0" fillId="0" borderId="3" xfId="0" applyBorder="1"/>
    <xf numFmtId="164" fontId="4" fillId="0" borderId="0" xfId="1" applyNumberFormat="1" applyFont="1" applyAlignment="1">
      <alignment horizontal="left"/>
    </xf>
    <xf numFmtId="0" fontId="0" fillId="0" borderId="11" xfId="0" applyBorder="1" applyAlignment="1">
      <alignment horizontal="left" indent="5"/>
    </xf>
    <xf numFmtId="164" fontId="1" fillId="0" borderId="0" xfId="1" applyNumberFormat="1" applyFont="1" applyAlignment="1">
      <alignment horizontal="left"/>
    </xf>
    <xf numFmtId="0" fontId="4" fillId="0" borderId="0" xfId="0" applyFont="1" applyAlignment="1">
      <alignment horizontal="left" indent="5"/>
    </xf>
    <xf numFmtId="164" fontId="0" fillId="0" borderId="0" xfId="1" applyNumberFormat="1" applyFont="1" applyAlignment="1">
      <alignment horizontal="left" indent="5"/>
    </xf>
    <xf numFmtId="3" fontId="8" fillId="0" borderId="0" xfId="0" applyNumberFormat="1"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3" xfId="0" applyNumberFormat="1" applyFont="1" applyFill="1" applyBorder="1" applyAlignment="1">
      <alignment vertical="center"/>
    </xf>
    <xf numFmtId="0" fontId="10" fillId="2" borderId="1" xfId="0" applyNumberFormat="1" applyFont="1" applyFill="1" applyBorder="1" applyAlignment="1" applyProtection="1">
      <alignment horizontal="center" vertical="center"/>
    </xf>
    <xf numFmtId="0" fontId="10" fillId="2" borderId="2" xfId="0" applyNumberFormat="1" applyFont="1" applyFill="1" applyBorder="1" applyAlignment="1" applyProtection="1">
      <alignment horizontal="center" vertical="center" wrapText="1"/>
    </xf>
    <xf numFmtId="3" fontId="11" fillId="0" borderId="0" xfId="0" applyNumberFormat="1" applyFont="1" applyFill="1" applyBorder="1" applyAlignment="1"/>
    <xf numFmtId="0" fontId="10" fillId="2" borderId="7" xfId="0" applyNumberFormat="1" applyFont="1" applyFill="1" applyBorder="1" applyAlignment="1" applyProtection="1">
      <alignment horizontal="center" vertical="center"/>
    </xf>
    <xf numFmtId="3" fontId="10" fillId="2" borderId="7" xfId="0" applyNumberFormat="1" applyFont="1" applyFill="1" applyBorder="1" applyAlignment="1" applyProtection="1">
      <alignment vertical="center" wrapText="1"/>
    </xf>
    <xf numFmtId="3" fontId="10" fillId="2" borderId="10" xfId="0" applyNumberFormat="1" applyFont="1" applyFill="1" applyBorder="1" applyAlignment="1" applyProtection="1">
      <alignment vertical="center"/>
    </xf>
    <xf numFmtId="164" fontId="2" fillId="2" borderId="1" xfId="0" applyNumberFormat="1" applyFont="1" applyFill="1" applyBorder="1" applyAlignment="1" applyProtection="1">
      <alignment horizontal="center" vertical="center" wrapText="1"/>
    </xf>
    <xf numFmtId="0" fontId="2" fillId="2" borderId="14" xfId="0" applyNumberFormat="1" applyFont="1" applyFill="1" applyBorder="1" applyAlignment="1" applyProtection="1">
      <alignment horizontal="center" vertical="center" wrapText="1"/>
    </xf>
    <xf numFmtId="3" fontId="2" fillId="2" borderId="14" xfId="0" applyNumberFormat="1" applyFont="1" applyFill="1" applyBorder="1" applyAlignment="1" applyProtection="1">
      <alignment horizontal="center" vertical="center" wrapText="1"/>
    </xf>
    <xf numFmtId="10" fontId="2" fillId="2" borderId="4" xfId="2" applyNumberFormat="1" applyFont="1" applyFill="1" applyBorder="1" applyAlignment="1" applyProtection="1">
      <alignment horizontal="center" vertical="center" wrapText="1"/>
    </xf>
    <xf numFmtId="3" fontId="2" fillId="2" borderId="4" xfId="0" applyNumberFormat="1" applyFont="1" applyFill="1" applyBorder="1" applyAlignment="1" applyProtection="1">
      <alignment horizontal="center" vertical="center" wrapText="1"/>
    </xf>
    <xf numFmtId="0" fontId="2" fillId="2" borderId="7" xfId="0" applyNumberFormat="1" applyFont="1" applyFill="1" applyBorder="1" applyAlignment="1" applyProtection="1">
      <alignment horizontal="center" vertical="center" wrapText="1"/>
    </xf>
    <xf numFmtId="0" fontId="0" fillId="0" borderId="0" xfId="0" applyAlignment="1">
      <alignment horizontal="right"/>
    </xf>
    <xf numFmtId="0" fontId="2" fillId="2" borderId="1" xfId="3" applyFill="1" applyAlignment="1">
      <alignment horizontal="center" vertical="center" wrapText="1"/>
    </xf>
    <xf numFmtId="10" fontId="0" fillId="0" borderId="0" xfId="2" applyNumberFormat="1" applyFont="1" applyBorder="1" applyAlignment="1">
      <alignment vertical="center"/>
    </xf>
    <xf numFmtId="10" fontId="0" fillId="0" borderId="0" xfId="0" applyNumberFormat="1" applyBorder="1"/>
    <xf numFmtId="0" fontId="6"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1" xfId="3" applyFill="1" applyAlignment="1">
      <alignment horizontal="center" vertical="center" wrapText="1"/>
    </xf>
    <xf numFmtId="0" fontId="2" fillId="2" borderId="0" xfId="3" applyFill="1" applyBorder="1" applyAlignment="1">
      <alignment horizontal="center" vertical="center" wrapText="1"/>
    </xf>
    <xf numFmtId="0" fontId="2" fillId="2" borderId="2" xfId="3" applyFill="1" applyBorder="1" applyAlignment="1">
      <alignment horizontal="center" vertical="center" wrapText="1"/>
    </xf>
    <xf numFmtId="0" fontId="0" fillId="0" borderId="0" xfId="0" applyBorder="1" applyAlignment="1">
      <alignment horizontal="left" vertical="center" wrapText="1"/>
    </xf>
    <xf numFmtId="0" fontId="2" fillId="2" borderId="1" xfId="0" applyNumberFormat="1" applyFont="1" applyFill="1" applyBorder="1" applyAlignment="1" applyProtection="1">
      <alignment horizontal="center" vertical="center" wrapText="1"/>
    </xf>
    <xf numFmtId="0" fontId="2" fillId="2" borderId="11"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Border="1" applyAlignment="1">
      <alignment horizontal="right"/>
    </xf>
    <xf numFmtId="0" fontId="0" fillId="0" borderId="0" xfId="0" applyFont="1" applyAlignment="1">
      <alignment horizontal="right"/>
    </xf>
  </cellXfs>
  <cellStyles count="5">
    <cellStyle name="Normal" xfId="0" builtinId="0"/>
    <cellStyle name="Porcentagem" xfId="2" builtinId="5"/>
    <cellStyle name="TABELAL1" xfId="3"/>
    <cellStyle name="TABELATOTAL" xfId="4"/>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626745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127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GT%20201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00704397102\Desktop\quadro%20XXVI\DGT%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GT%20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GT%2020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GT%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2017</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5"/>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sheetData>
      <sheetData sheetId="7">
        <row r="2">
          <cell r="A2">
            <v>2015</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Desoneração Cesta Básica</v>
          </cell>
        </row>
        <row r="44">
          <cell r="B44" t="str">
            <v>Água Mineral</v>
          </cell>
        </row>
        <row r="45">
          <cell r="B45" t="str">
            <v>Álcool</v>
          </cell>
        </row>
        <row r="46">
          <cell r="B46" t="str">
            <v>Biodiesel</v>
          </cell>
        </row>
        <row r="47">
          <cell r="B47" t="str">
            <v>Cadeira de Rodas e Aparelhos Assistivos</v>
          </cell>
        </row>
        <row r="48">
          <cell r="B48" t="str">
            <v>Copa do Mundo - Organização e Operacionalização da Copa das Confederações (2013) e da Copa do Mundo Fifa (2014)</v>
          </cell>
        </row>
        <row r="49">
          <cell r="B49" t="str">
            <v>Creches e Pré-Escolas</v>
          </cell>
        </row>
        <row r="50">
          <cell r="B50" t="str">
            <v>Embarcações e Aeronaves</v>
          </cell>
        </row>
        <row r="51">
          <cell r="B51" t="str">
            <v>Entidades sem Fins Lucrativos - Assistência Social e Saúde</v>
          </cell>
        </row>
        <row r="52">
          <cell r="B52" t="str">
            <v>Entidades sem Fins Lucrativos - Associação Civil</v>
          </cell>
        </row>
        <row r="53">
          <cell r="B53" t="str">
            <v>Entidades sem Fins Lucrativos - Científica</v>
          </cell>
        </row>
        <row r="54">
          <cell r="B54" t="str">
            <v>Entidades sem Fins Lucrativos - Cultural</v>
          </cell>
        </row>
        <row r="55">
          <cell r="B55" t="str">
            <v>Entidades sem Fins Lucrativos - Educação</v>
          </cell>
        </row>
        <row r="56">
          <cell r="B56" t="str">
            <v>Entidades sem Fins Lucrativos - Filantrópica</v>
          </cell>
        </row>
        <row r="57">
          <cell r="B57" t="str">
            <v>Entidades sem Fins Lucrativos - Recreativa</v>
          </cell>
        </row>
        <row r="58">
          <cell r="B58" t="str">
            <v>Equipamentos para uso médico, hospitalar, clínico ou laboratorial</v>
          </cell>
        </row>
        <row r="59">
          <cell r="B59" t="str">
            <v>Evento Esportivo, Cultural e Científico</v>
          </cell>
        </row>
        <row r="60">
          <cell r="B60" t="str">
            <v>Evento Esportivo, Cultural e Científico</v>
          </cell>
        </row>
        <row r="61">
          <cell r="B61" t="str">
            <v>Evento Esportivo, Cultural e Científico</v>
          </cell>
        </row>
        <row r="62">
          <cell r="B62" t="str">
            <v>Gás Natural Liquefeito</v>
          </cell>
        </row>
        <row r="63">
          <cell r="B63" t="str">
            <v>Indústria Cinematográfica e Radiodifusão</v>
          </cell>
        </row>
        <row r="64">
          <cell r="B64" t="str">
            <v>Livros</v>
          </cell>
        </row>
        <row r="65">
          <cell r="B65" t="str">
            <v>Máquinas e Equipamentos - CNPq</v>
          </cell>
        </row>
        <row r="66">
          <cell r="B66" t="str">
            <v>Medicamentos</v>
          </cell>
        </row>
        <row r="67">
          <cell r="B67" t="str">
            <v>Minha Casa, Minha Vida</v>
          </cell>
        </row>
        <row r="68">
          <cell r="B68" t="str">
            <v>Olimpíadas - Organização e Realização dos Jogos Olímpicos de 2016 e dos Jogos Paraolímpicos de 2016</v>
          </cell>
        </row>
        <row r="69">
          <cell r="B69" t="str">
            <v xml:space="preserve">PADIS - Programa de Apoio ao Desenvolvimento Tecnológico  da Indústria de Semicondutores </v>
          </cell>
        </row>
        <row r="70">
          <cell r="B70" t="str">
            <v>Papel - Jornais e Periódicos</v>
          </cell>
        </row>
        <row r="71">
          <cell r="B71" t="str">
            <v xml:space="preserve">PATVD - Programa de Apoio ao Desenvolvimento Tecnológico da Indústria de Equipamentos para a TV Digital </v>
          </cell>
        </row>
        <row r="72">
          <cell r="B72" t="str">
            <v>Petroquímica</v>
          </cell>
        </row>
        <row r="73">
          <cell r="B73" t="str">
            <v>Produtos Químicos e Farmacêuticos</v>
          </cell>
        </row>
        <row r="74">
          <cell r="B74" t="str">
            <v>Programa de Inclusão Digital</v>
          </cell>
        </row>
        <row r="75">
          <cell r="B75" t="str">
            <v>PROUCA - REICOMP - Regime Especial de Incentivo a Computadores para Uso Educacional</v>
          </cell>
        </row>
        <row r="76">
          <cell r="B76" t="str">
            <v>PROUNI - Programa Universidade para Todos</v>
          </cell>
        </row>
        <row r="77">
          <cell r="B77" t="str">
            <v>RECINE - Regime Especial de Tributação para Desenvolvimento da Atividade de Exibição Cinematográfica</v>
          </cell>
        </row>
        <row r="78">
          <cell r="B78" t="str">
            <v>RECOPA - Regime Especial de Tributação para Construção, Ampliação, Reforma ou Modernização de Estádios de Futebol</v>
          </cell>
        </row>
        <row r="79">
          <cell r="B79" t="str">
            <v>Rede Arrecadadora</v>
          </cell>
        </row>
        <row r="80">
          <cell r="B80" t="str">
            <v>REIDI - Regime Especial de Incentivos para o Desenvolvimento de Infra-Estrutura</v>
          </cell>
        </row>
        <row r="81">
          <cell r="B81" t="str">
            <v>REIDI - Regime Especial de Incentivos para o Desenvolvimento de Infra-Estrutura</v>
          </cell>
        </row>
        <row r="82">
          <cell r="B82" t="str">
            <v>REIDI - Regime Especial de Incentivos para o Desenvolvimento de Infra-Estrutura</v>
          </cell>
        </row>
        <row r="83">
          <cell r="B83" t="str">
            <v>REIDI - Regime Especial de Incentivos para o Desenvolvimento de Infra-Estrutura</v>
          </cell>
        </row>
        <row r="84">
          <cell r="B84" t="str">
            <v>REIF - Regime Especial de Incentivo ao Desenvolvimento da Infraestrutura da Indústria de Fertilizantes</v>
          </cell>
        </row>
        <row r="85">
          <cell r="B85" t="str">
            <v>REIF - Regime Especial de Incentivo ao Desenvolvimento da Infraestrutura da Indústria de Fertilizantes</v>
          </cell>
        </row>
        <row r="86">
          <cell r="B86" t="str">
            <v>RENUCLEAR - Regime Especial de Incentivos para o Desenvolvimento de Usinas Nucleares </v>
          </cell>
        </row>
        <row r="87">
          <cell r="B87" t="str">
            <v>REPENEC - Regime Especial de Incentivos para o Desenvolvimento de Infraestrutura da Indústria Petrolífera nas Regiões Norte, Nordeste e Centro-Oeste</v>
          </cell>
        </row>
        <row r="88">
          <cell r="B88" t="str">
            <v xml:space="preserve">REPNBL-Redes - Regime Especial de Tributação do Programa Nacional de Banda Larga para Implantação de Redes de Telecomunicações </v>
          </cell>
        </row>
        <row r="89">
          <cell r="B89" t="str">
            <v>REPORTO - Regime Tributário para Incentivo à Modernização e à Ampliação da Estrutura Portuária</v>
          </cell>
        </row>
        <row r="90">
          <cell r="B90" t="str">
            <v>RETAERO - Regime Especial de Incentivos Tributários para a Indústria Aeroespacial Brasileira</v>
          </cell>
        </row>
        <row r="91">
          <cell r="B91" t="str">
            <v>RETID - Regime Especial Tributário para a Indústria de Defesa</v>
          </cell>
        </row>
        <row r="92">
          <cell r="B92" t="str">
            <v>Simples Nacional - Regime Especial Unificado de Arrecadação de Tributos e Contribuições devidos pelas Microempresas e Empresas de Pequeno Porte</v>
          </cell>
        </row>
        <row r="93">
          <cell r="B93" t="str">
            <v>Simples Nacional - Regime Especial Unificado de Arrecadação de Tributos e Contribuições devidos pelas Microempresas e Empresas de Pequeno Porte</v>
          </cell>
        </row>
        <row r="94">
          <cell r="B94" t="str">
            <v>Telecomunicações em Áreas Rurais e Regiões Remotas</v>
          </cell>
        </row>
        <row r="95">
          <cell r="B95" t="str">
            <v>Termoeletricidade</v>
          </cell>
        </row>
        <row r="96">
          <cell r="B96" t="str">
            <v>Transporte Coletivo</v>
          </cell>
        </row>
        <row r="97">
          <cell r="B97" t="str">
            <v>Transporte Escolar</v>
          </cell>
        </row>
        <row r="98">
          <cell r="B98" t="str">
            <v>Trem de Alta Velocidade</v>
          </cell>
        </row>
        <row r="99">
          <cell r="B99" t="str">
            <v>Zona Franca de Manaus  - Importação de Matéria-Prima</v>
          </cell>
        </row>
        <row r="100">
          <cell r="B100" t="str">
            <v>Zona Franca de Manaus  - Importação de Matéria-Prima</v>
          </cell>
        </row>
        <row r="101">
          <cell r="B101" t="str">
            <v>Zona Franca de Manaus  - Importação de Matéria-Prima</v>
          </cell>
        </row>
        <row r="102">
          <cell r="B102" t="str">
            <v>Zona Franca de Manaus - Importação de Bens de Capital</v>
          </cell>
        </row>
        <row r="103">
          <cell r="B103" t="str">
            <v>Zona Franca de Manaus - Importação de Bens de Capital</v>
          </cell>
        </row>
        <row r="104">
          <cell r="B104" t="str">
            <v>Zona Franca de Manaus - Importação de Bens de Capital</v>
          </cell>
        </row>
        <row r="105">
          <cell r="B105" t="str">
            <v xml:space="preserve">Zona Franca de Manaus - Matéria-Prima Produzida na ZFM </v>
          </cell>
        </row>
        <row r="106">
          <cell r="B106" t="str">
            <v xml:space="preserve">Zona Franca de Manaus - Matéria-Prima Produzida na ZFM </v>
          </cell>
        </row>
        <row r="107">
          <cell r="B107" t="str">
            <v xml:space="preserve">Zona Franca de Manaus - Matéria-Prima Produzida na ZFM </v>
          </cell>
        </row>
        <row r="108">
          <cell r="B108" t="str">
            <v>Zona Franca de Manaus e Área de Livre Comércio - Alíquotas Diferenciadas</v>
          </cell>
        </row>
        <row r="109">
          <cell r="B109" t="str">
            <v>Zona Franca de Manaus e Área de Livre Comércio - Alíquotas Diferenciadas</v>
          </cell>
        </row>
        <row r="110">
          <cell r="B110" t="str">
            <v>Zona Franca de Manaus e Área de Livre Comércio - Alíquotas Diferenciadas</v>
          </cell>
        </row>
        <row r="111">
          <cell r="B111" t="str">
            <v>Zona Franca de Manaus e Área de Livre Comércio - Aquisição de Mercadorias</v>
          </cell>
        </row>
        <row r="112">
          <cell r="B112" t="str">
            <v>Zona Franca de Manaus e Área de Livre Comércio - Aquisição de Mercadorias</v>
          </cell>
        </row>
        <row r="113">
          <cell r="B113" t="str">
            <v>Zona Franca de Manaus e Área de Livre Comércio - Aquisição de Mercadorias</v>
          </cell>
        </row>
        <row r="114">
          <cell r="B114" t="str">
            <v>Academia Brasileira de Letras - ABL</v>
          </cell>
        </row>
        <row r="115">
          <cell r="B115" t="str">
            <v>Aerogeradores</v>
          </cell>
        </row>
        <row r="116">
          <cell r="B116" t="str">
            <v>Agricultura e Agroindústria - Desoneração Cesta Básica</v>
          </cell>
        </row>
        <row r="117">
          <cell r="B117" t="str">
            <v>Água Mineral</v>
          </cell>
        </row>
        <row r="118">
          <cell r="B118" t="str">
            <v>Álcool</v>
          </cell>
        </row>
        <row r="119">
          <cell r="B119" t="str">
            <v>Associação Brasileira de Imprensa - ABI</v>
          </cell>
        </row>
        <row r="120">
          <cell r="B120" t="str">
            <v>Biodiesel</v>
          </cell>
        </row>
        <row r="121">
          <cell r="B121" t="str">
            <v>Cadeira de Rodas e Aparelhos Assistivos</v>
          </cell>
        </row>
        <row r="122">
          <cell r="B122" t="str">
            <v>Copa do Mundo - Organização e Operacionalização da Copa das Confederações (2013) e da Copa do Mundo Fifa (2014)</v>
          </cell>
        </row>
        <row r="123">
          <cell r="B123" t="str">
            <v>Creches e Pré-Escolas</v>
          </cell>
        </row>
        <row r="124">
          <cell r="B124" t="str">
            <v>Embarcações e Aeronaves</v>
          </cell>
        </row>
        <row r="125">
          <cell r="B125" t="str">
            <v>Equipamentos para uso médico, hospitalar, clínico ou laboratorial</v>
          </cell>
        </row>
        <row r="126">
          <cell r="B126" t="str">
            <v>Evento Esportivo, Cultural e Científico</v>
          </cell>
        </row>
        <row r="127">
          <cell r="B127" t="str">
            <v>Evento Esportivo, Cultural e Científico</v>
          </cell>
        </row>
        <row r="128">
          <cell r="B128" t="str">
            <v>Evento Esportivo, Cultural e Científico</v>
          </cell>
        </row>
        <row r="129">
          <cell r="B129" t="str">
            <v>Gás Natural Liquefeito</v>
          </cell>
        </row>
        <row r="130">
          <cell r="B130" t="str">
            <v>Indústria Cinematográfica e Radiodifusão</v>
          </cell>
        </row>
        <row r="131">
          <cell r="B131" t="str">
            <v>Instituto Histórico e Geográfico Brasileiro - IHGB</v>
          </cell>
        </row>
        <row r="132">
          <cell r="B132" t="str">
            <v>Livros</v>
          </cell>
        </row>
        <row r="133">
          <cell r="B133" t="str">
            <v>Máquinas e Equipamentos - CNPq</v>
          </cell>
        </row>
        <row r="134">
          <cell r="B134" t="str">
            <v>Medicamentos</v>
          </cell>
        </row>
        <row r="135">
          <cell r="B135" t="str">
            <v>Minha Casa, Minha Vida</v>
          </cell>
        </row>
        <row r="136">
          <cell r="B136" t="str">
            <v>Olimpíadas - Organização e Realização dos Jogos Olímpicos de 2016 e dos Jogos Paraolímpicos de 2016</v>
          </cell>
        </row>
        <row r="137">
          <cell r="B137" t="str">
            <v xml:space="preserve">PADIS - Programa de Apoio ao Desenvolvimento Tecnológico  da Indústria de Semicondutores </v>
          </cell>
        </row>
        <row r="138">
          <cell r="B138" t="str">
            <v>Papel - Jornais e Periódicos</v>
          </cell>
        </row>
        <row r="139">
          <cell r="B139" t="str">
            <v xml:space="preserve">PATVD - Programa de Apoio ao Desenvolvimento Tecnológico da Indústria de Equipamentos para a TV Digital </v>
          </cell>
        </row>
        <row r="140">
          <cell r="B140" t="str">
            <v>Petroquímica</v>
          </cell>
        </row>
        <row r="141">
          <cell r="B141" t="str">
            <v>Produtos Químicos e Farmacêuticos</v>
          </cell>
        </row>
        <row r="142">
          <cell r="B142" t="str">
            <v>Programa de Inclusão Digital</v>
          </cell>
        </row>
        <row r="143">
          <cell r="B143" t="str">
            <v>PROUCA - REICOMP - Regime Especial de Incentivo a Computadores para Uso Educacional</v>
          </cell>
        </row>
        <row r="144">
          <cell r="B144" t="str">
            <v>PROUNI - Programa Universidade para Todos</v>
          </cell>
        </row>
        <row r="145">
          <cell r="B145" t="str">
            <v>RECINE - Regime Especial de Tributação para Desenvolvimento da Atividade de Exibição Cinematográfica</v>
          </cell>
        </row>
        <row r="146">
          <cell r="B146" t="str">
            <v>RECOPA - Regime Especial de Tributação para Construção, Ampliação, Reforma ou Modernização de Estádios de Futebol</v>
          </cell>
        </row>
        <row r="147">
          <cell r="B147" t="str">
            <v>REIDI - Regime Especial de Incentivos para o Desenvolvimento de Infra-Estrutura</v>
          </cell>
        </row>
        <row r="148">
          <cell r="B148" t="str">
            <v>REIDI - Regime Especial de Incentivos para o Desenvolvimento de Infra-Estrutura</v>
          </cell>
        </row>
        <row r="149">
          <cell r="B149" t="str">
            <v>REIDI - Regime Especial de Incentivos para o Desenvolvimento de Infra-Estrutura</v>
          </cell>
        </row>
        <row r="150">
          <cell r="B150" t="str">
            <v>REIDI - Regime Especial de Incentivos para o Desenvolvimento de Infra-Estrutura</v>
          </cell>
        </row>
        <row r="151">
          <cell r="B151" t="str">
            <v>REIF - Regime Especial de Incentivo ao Desenvolvimento da Infraestrutura da Indústria de Fertilizantes</v>
          </cell>
        </row>
        <row r="152">
          <cell r="B152" t="str">
            <v>REIF - Regime Especial de Incentivo ao Desenvolvimento da Infraestrutura da Indústria de Fertilizantes</v>
          </cell>
        </row>
        <row r="153">
          <cell r="B153" t="str">
            <v>RENUCLEAR - Regime Especial de Incentivos para o Desenvolvimento de Usinas Nucleares </v>
          </cell>
        </row>
        <row r="154">
          <cell r="B154" t="str">
            <v>REPENEC - Regime Especial de Incentivos para o Desenvolvimento de Infraestrutura da Indústria Petrolífera nas Regiões Norte, Nordeste e Centro-Oeste</v>
          </cell>
        </row>
        <row r="155">
          <cell r="B155" t="str">
            <v xml:space="preserve">REPNBL-Redes - Regime Especial de Tributação do Programa Nacional de Banda Larga para Implantação de Redes de Telecomunicações </v>
          </cell>
        </row>
        <row r="156">
          <cell r="B156" t="str">
            <v>REPORTO - Regime Tributário para Incentivo à Modernização e à Ampliação da Estrutura Portuária</v>
          </cell>
        </row>
        <row r="157">
          <cell r="B157" t="str">
            <v>RETAERO - Regime Especial de Incentivos Tributários para a Indústria Aeroespacial Brasileira</v>
          </cell>
        </row>
        <row r="158">
          <cell r="B158" t="str">
            <v>RETID - Regime Especial Tributário para a Indústria de Defesa</v>
          </cell>
        </row>
        <row r="159">
          <cell r="B159" t="str">
            <v>Simples Nacional - Regime Especial Unificado de Arrecadação de Tributos e Contribuições devidos pelas Microempresas e Empresas de Pequeno Porte</v>
          </cell>
        </row>
        <row r="160">
          <cell r="B160" t="str">
            <v>Simples Nacional - Regime Especial Unificado de Arrecadação de Tributos e Contribuições devidos pelas Microempresas e Empresas de Pequeno Porte</v>
          </cell>
        </row>
        <row r="161">
          <cell r="B161" t="str">
            <v>Telecomunicações em Áreas Rurais e Regiões Remotas</v>
          </cell>
        </row>
        <row r="162">
          <cell r="B162" t="str">
            <v>Termoeletricidade</v>
          </cell>
        </row>
        <row r="163">
          <cell r="B163" t="str">
            <v>Transporte Coletivo</v>
          </cell>
        </row>
        <row r="164">
          <cell r="B164" t="str">
            <v>Transporte Escolar</v>
          </cell>
        </row>
        <row r="165">
          <cell r="B165" t="str">
            <v>Trem de Alta Velocidade</v>
          </cell>
        </row>
        <row r="166">
          <cell r="B166" t="str">
            <v>Zona Franca de Manaus  - Importação de Matéria-Prima</v>
          </cell>
        </row>
        <row r="167">
          <cell r="B167" t="str">
            <v>Zona Franca de Manaus  - Importação de Matéria-Prima</v>
          </cell>
        </row>
        <row r="168">
          <cell r="B168" t="str">
            <v>Zona Franca de Manaus  - Importação de Matéria-Prima</v>
          </cell>
        </row>
        <row r="169">
          <cell r="B169" t="str">
            <v>Zona Franca de Manaus - Importação de Bens de Capital</v>
          </cell>
        </row>
        <row r="170">
          <cell r="B170" t="str">
            <v>Zona Franca de Manaus - Importação de Bens de Capital</v>
          </cell>
        </row>
        <row r="171">
          <cell r="B171" t="str">
            <v>Zona Franca de Manaus - Importação de Bens de Capital</v>
          </cell>
        </row>
        <row r="172">
          <cell r="B172" t="str">
            <v xml:space="preserve">Zona Franca de Manaus - Matéria-Prima Produzida na ZFM </v>
          </cell>
        </row>
        <row r="173">
          <cell r="B173" t="str">
            <v xml:space="preserve">Zona Franca de Manaus - Matéria-Prima Produzida na ZFM </v>
          </cell>
        </row>
        <row r="174">
          <cell r="B174" t="str">
            <v xml:space="preserve">Zona Franca de Manaus - Matéria-Prima Produzida na ZFM </v>
          </cell>
        </row>
        <row r="175">
          <cell r="B175" t="str">
            <v>Zona Franca de Manaus e Área de Livre Comércio - Alíquotas Diferenciadas</v>
          </cell>
        </row>
        <row r="176">
          <cell r="B176" t="str">
            <v>Zona Franca de Manaus e Área de Livre Comércio - Alíquotas Diferenciadas</v>
          </cell>
        </row>
        <row r="177">
          <cell r="B177" t="str">
            <v>Zona Franca de Manaus e Área de Livre Comércio - Alíquotas Diferenciadas</v>
          </cell>
        </row>
        <row r="178">
          <cell r="B178" t="str">
            <v>Zona Franca de Manaus e Área de Livre Comércio - Aquisição de Mercadorias</v>
          </cell>
        </row>
        <row r="179">
          <cell r="B179" t="str">
            <v>Zona Franca de Manaus e Área de Livre Comércio - Aquisição de Mercadorias</v>
          </cell>
        </row>
        <row r="180">
          <cell r="B180" t="str">
            <v>Zona Franca de Manaus e Área de Livre Comércio - Aquisição de Mercadorias</v>
          </cell>
        </row>
        <row r="181">
          <cell r="B181" t="str">
            <v>Copa do Mundo - Organização e Operacionalização da Copa das Confederações (2013) e da Copa do Mundo Fifa (2014)</v>
          </cell>
        </row>
        <row r="182">
          <cell r="B182" t="str">
            <v>Creches e Pré-Escolas</v>
          </cell>
        </row>
        <row r="183">
          <cell r="B183" t="str">
            <v>Doações a Entidades Civis Sem Fins Lucrativos</v>
          </cell>
        </row>
        <row r="184">
          <cell r="B184" t="str">
            <v>Doações a Instituições de Ensino e Pesquisa</v>
          </cell>
        </row>
        <row r="185">
          <cell r="B185" t="str">
            <v>Entidades sem Fins Lucrativos - Assistência Social e Saúde</v>
          </cell>
        </row>
        <row r="186">
          <cell r="B186" t="str">
            <v>Entidades sem Fins Lucrativos - Associação Civil</v>
          </cell>
        </row>
        <row r="187">
          <cell r="B187" t="str">
            <v>Entidades sem Fins Lucrativos - Científica</v>
          </cell>
        </row>
        <row r="188">
          <cell r="B188" t="str">
            <v>Entidades sem Fins Lucrativos - Cultural</v>
          </cell>
        </row>
        <row r="189">
          <cell r="B189" t="str">
            <v>Entidades sem Fins Lucrativos - Educação</v>
          </cell>
        </row>
        <row r="190">
          <cell r="B190" t="str">
            <v>Entidades sem Fins Lucrativos - Filantrópica</v>
          </cell>
        </row>
        <row r="191">
          <cell r="B191" t="str">
            <v>Entidades sem Fins Lucrativos - Recreativa</v>
          </cell>
        </row>
        <row r="192">
          <cell r="B192" t="str">
            <v>Inovação Tecnológica</v>
          </cell>
        </row>
        <row r="193">
          <cell r="B193" t="str">
            <v>Minha Casa, Minha Vida</v>
          </cell>
        </row>
        <row r="194">
          <cell r="B194" t="str">
            <v>Olimpíadas - Organização e Realização dos Jogos Olímpicos de 2016 e dos Jogos Paraolímpicos de 2016</v>
          </cell>
        </row>
        <row r="195">
          <cell r="B195" t="str">
            <v>Previdência Privada Fechada</v>
          </cell>
        </row>
        <row r="196">
          <cell r="B196" t="str">
            <v>PROUNI - Programa Universidade para Todos</v>
          </cell>
        </row>
        <row r="197">
          <cell r="B197" t="str">
            <v>Simples Nacional - Regime Especial Unificado de Arrecadação de Tributos e Contribuições devidos pelas Microempresas e Empresas de Pequeno Porte</v>
          </cell>
        </row>
        <row r="198">
          <cell r="B198" t="str">
            <v>Simples Nacional - Regime Especial Unificado de Arrecadação de Tributos e Contribuições devidos pelas Microempresas e Empresas de Pequeno Porte</v>
          </cell>
        </row>
        <row r="199">
          <cell r="B199" t="str">
            <v>Aposentadoria de Declarante com 65 Anos ou Mais</v>
          </cell>
        </row>
        <row r="200">
          <cell r="B200" t="str">
            <v>Aposentadoria por Moléstia Grave ou Acidente</v>
          </cell>
        </row>
        <row r="201">
          <cell r="B201" t="str">
            <v>Atividade Audiovisual</v>
          </cell>
        </row>
        <row r="202">
          <cell r="B202" t="str">
            <v>Despesas com Educação</v>
          </cell>
        </row>
        <row r="203">
          <cell r="B203" t="str">
            <v>Despesas Médicas</v>
          </cell>
        </row>
        <row r="204">
          <cell r="B204" t="str">
            <v>Fundos de Direitos da Criança e do Adolescente</v>
          </cell>
        </row>
        <row r="205">
          <cell r="B205" t="str">
            <v>Fundos do Idoso</v>
          </cell>
        </row>
        <row r="206">
          <cell r="B206" t="str">
            <v>Incentivo à Formalização do Emprego Doméstico</v>
          </cell>
        </row>
        <row r="207">
          <cell r="B207" t="str">
            <v>Incentivo ao Desporto</v>
          </cell>
        </row>
        <row r="208">
          <cell r="B208" t="str">
            <v>Indenizações por Rescisão de Contrato de Trabalho</v>
          </cell>
        </row>
        <row r="209">
          <cell r="B209" t="str">
            <v xml:space="preserve">Programa Nacional de Apoio à Cultura </v>
          </cell>
        </row>
        <row r="210">
          <cell r="B210" t="str">
            <v>Pronas/PCD - Programa Nacional de Apoio à Atenção da Saúde da Pessoa com Deficiência</v>
          </cell>
        </row>
        <row r="211">
          <cell r="B211" t="str">
            <v xml:space="preserve">Pronon - Programa Nacional de Apoio à Atenção Oncológica </v>
          </cell>
        </row>
        <row r="212">
          <cell r="B212" t="str">
            <v>Seguro ou Pecúlio Pago por Morte ou Invalidez</v>
          </cell>
        </row>
        <row r="213">
          <cell r="B213" t="str">
            <v>Assistência Médica, Odontológica e Farmacêutica a Empregados</v>
          </cell>
        </row>
        <row r="214">
          <cell r="B214" t="str">
            <v>Associações de Poupança e Empréstimo</v>
          </cell>
        </row>
        <row r="215">
          <cell r="B215" t="str">
            <v>Atividade Audiovisual - Dedução Despesa Operacional</v>
          </cell>
        </row>
        <row r="216">
          <cell r="B216" t="str">
            <v>Atividade Audiovisual - Dedução IR</v>
          </cell>
        </row>
        <row r="217">
          <cell r="B217" t="str">
            <v>Benefícios Previdenciários a Empregados e FAPI - Fundo de Aposentadoria Individual</v>
          </cell>
        </row>
        <row r="218">
          <cell r="B218" t="str">
            <v>Copa do Mundo - Organização e Operacionalização da Copa das Confederações (2013) e da Copa do Mundo Fifa (2014)</v>
          </cell>
        </row>
        <row r="219">
          <cell r="B219" t="str">
            <v>Creches e Pré-Escolas</v>
          </cell>
        </row>
        <row r="220">
          <cell r="B220" t="str">
            <v>Debêntures de sociedades de propósito específico para investimento na área de infraestrutura</v>
          </cell>
        </row>
        <row r="221">
          <cell r="B221" t="str">
            <v>Debêntures de sociedades de propósito específico para investimento na área de infraestrutura</v>
          </cell>
        </row>
        <row r="222">
          <cell r="B222" t="str">
            <v>Debêntures de sociedades de propósito específico para investimento na área de infraestrutura</v>
          </cell>
        </row>
        <row r="223">
          <cell r="B223" t="str">
            <v>Debêntures de sociedades de propósito específico para investimento na área de infraestrutura</v>
          </cell>
        </row>
        <row r="224">
          <cell r="B224" t="str">
            <v>Debêntures de sociedades de propósito específico para investimento na área de infraestrutura</v>
          </cell>
        </row>
        <row r="225">
          <cell r="B225" t="str">
            <v>Debêntures de sociedades de propósito específico para investimento na Produção Econômica Intensiva em Pesquisa, Desenvolvimento e Inovação</v>
          </cell>
        </row>
        <row r="226">
          <cell r="B226" t="str">
            <v>Despesas com Pesquisas Científicas e Tecnológicas</v>
          </cell>
        </row>
        <row r="227">
          <cell r="B227" t="str">
            <v>Doações a Entidades Civis Sem Fins Lucrativos</v>
          </cell>
        </row>
        <row r="228">
          <cell r="B228" t="str">
            <v>Doações a Instituições de Ensino e Pesquisa</v>
          </cell>
        </row>
        <row r="229">
          <cell r="B229" t="str">
            <v>Empresa cidadã</v>
          </cell>
        </row>
        <row r="230">
          <cell r="B230" t="str">
            <v>Entidades sem Fins Lucrativos - Assistência Social e Saúde</v>
          </cell>
        </row>
        <row r="231">
          <cell r="B231" t="str">
            <v>Entidades sem Fins Lucrativos - Associação Civil</v>
          </cell>
        </row>
        <row r="232">
          <cell r="B232" t="str">
            <v>Entidades sem Fins Lucrativos - Científica</v>
          </cell>
        </row>
        <row r="233">
          <cell r="B233" t="str">
            <v>Entidades sem Fins Lucrativos - Cultural</v>
          </cell>
        </row>
        <row r="234">
          <cell r="B234" t="str">
            <v>Entidades sem Fins Lucrativos - Educação</v>
          </cell>
        </row>
        <row r="235">
          <cell r="B235" t="str">
            <v>Entidades sem Fins Lucrativos - Filantrópica</v>
          </cell>
        </row>
        <row r="236">
          <cell r="B236" t="str">
            <v>Entidades sem Fins Lucrativos - Recreativa</v>
          </cell>
        </row>
        <row r="237">
          <cell r="B237" t="str">
            <v>FINAM - Fundo de Investimentos da Amazônia</v>
          </cell>
        </row>
        <row r="238">
          <cell r="B238" t="str">
            <v>FINAM - Fundo de Investimentos da Amazônia</v>
          </cell>
        </row>
        <row r="239">
          <cell r="B239" t="str">
            <v>FINOR - Fundo de Investimentos do Nordeste</v>
          </cell>
        </row>
        <row r="240">
          <cell r="B240" t="str">
            <v>FINOR - Fundo de Investimentos do Nordeste</v>
          </cell>
        </row>
        <row r="241">
          <cell r="B241" t="str">
            <v>FIP-IE - Fundo de Investimento em Participações em Infra-Estrutura</v>
          </cell>
        </row>
        <row r="242">
          <cell r="B242" t="str">
            <v>FIP-IE - Fundo de Investimento em Participações em Infra-Estrutura</v>
          </cell>
        </row>
        <row r="243">
          <cell r="B243" t="str">
            <v>FIP-IE - Fundo de Investimento em Participações em Infra-Estrutura</v>
          </cell>
        </row>
        <row r="244">
          <cell r="B244" t="str">
            <v>FIP-IE - Fundo de Investimento em Participações em Infra-Estrutura</v>
          </cell>
        </row>
        <row r="245">
          <cell r="B245" t="str">
            <v>FIP-PD&amp;I - Fundo de Investimento em Participação na Produção Econômica Intensiva em Pesquisa, Desenvolvimento e Inovação e Debêntures</v>
          </cell>
        </row>
        <row r="246">
          <cell r="B246" t="str">
            <v>Fundos de Direitos da Criança e do Adolescente</v>
          </cell>
        </row>
        <row r="247">
          <cell r="B247" t="str">
            <v>Fundos do Idoso</v>
          </cell>
        </row>
        <row r="248">
          <cell r="B248" t="str">
            <v>FUNRES - Fundo de Recuperação Econômica do Espírito Santo</v>
          </cell>
        </row>
        <row r="249">
          <cell r="B249" t="str">
            <v>FUNRES - Fundo de Recuperação Econômica do Espírito Santo</v>
          </cell>
        </row>
        <row r="250">
          <cell r="B250" t="str">
            <v>Horário Eleitoral Gratuito</v>
          </cell>
        </row>
        <row r="251">
          <cell r="B251" t="str">
            <v>Incentivo ao Desporto</v>
          </cell>
        </row>
        <row r="252">
          <cell r="B252" t="str">
            <v>Inovação Tecnológica</v>
          </cell>
        </row>
        <row r="253">
          <cell r="B253" t="str">
            <v>Minha Casa, Minha Vida</v>
          </cell>
        </row>
        <row r="254">
          <cell r="B254" t="str">
            <v>Olimpíadas - Organização e Realização dos Jogos Olímpicos de 2016 e dos Jogos Paraolímpicos de 2016</v>
          </cell>
        </row>
        <row r="255">
          <cell r="B255" t="str">
            <v xml:space="preserve">PADIS - Programa de Apoio ao Desenvolvimento Tecnológico  da Indústria de Semicondutores </v>
          </cell>
        </row>
        <row r="256">
          <cell r="B256" t="str">
            <v>PAIT - Planos de Poupança e Investimento</v>
          </cell>
        </row>
        <row r="257">
          <cell r="B257" t="str">
            <v>PAT - Programa de Alimentação do Trabalhador</v>
          </cell>
        </row>
        <row r="258">
          <cell r="B258" t="str">
            <v>Previdência Privada Fechada</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 xml:space="preserve">Pronon - Programa Nacional de Apoio à Atenção Oncológica </v>
          </cell>
        </row>
        <row r="263">
          <cell r="B263" t="str">
            <v>PROUNI - Programa Universidade para Todos</v>
          </cell>
        </row>
        <row r="264">
          <cell r="B264" t="str">
            <v>Simples Nacional - Regime Especial Unificado de Arrecadação de Tributos e Contribuições devidos pelas Microempresas e Empresas de Pequeno Porte</v>
          </cell>
        </row>
        <row r="265">
          <cell r="B265" t="str">
            <v>Simples Nacional - Regime Especial Unificado de Arrecadação de Tributos e Contribuições devidos pelas Microempresas e Empresas de Pequeno Porte</v>
          </cell>
        </row>
        <row r="266">
          <cell r="B266" t="str">
            <v>SUDAM - Isenção Projeto Industrial / Agrícola</v>
          </cell>
        </row>
        <row r="267">
          <cell r="B267" t="str">
            <v>SUDAM - Isenção Projeto Industrial / Agrícola</v>
          </cell>
        </row>
        <row r="268">
          <cell r="B268" t="str">
            <v>SUDAM - Isenção Projeto Tecnologia Digital</v>
          </cell>
        </row>
        <row r="269">
          <cell r="B269" t="str">
            <v>SUDAM - Redução 75% Projeto Setor Prioritário</v>
          </cell>
        </row>
        <row r="270">
          <cell r="B270" t="str">
            <v>SUDAM - Redução 75% Projeto Setor Prioritário</v>
          </cell>
        </row>
        <row r="271">
          <cell r="B271" t="str">
            <v>SUDAM - Redução Escalonada Projeto Industrial / Agrícola</v>
          </cell>
        </row>
        <row r="272">
          <cell r="B272" t="str">
            <v>SUDAM - Redução Escalonada Projeto Industrial / Agrícola</v>
          </cell>
        </row>
        <row r="273">
          <cell r="B273" t="str">
            <v>SUDAM - Redução Escalonada Projeto Setor Prioritário</v>
          </cell>
        </row>
        <row r="274">
          <cell r="B274" t="str">
            <v>SUDAM - Redução Escalonada Projeto Setor Prioritário</v>
          </cell>
        </row>
        <row r="275">
          <cell r="B275" t="str">
            <v>SUDAM - Redução por Reinvestimento</v>
          </cell>
        </row>
        <row r="276">
          <cell r="B276" t="str">
            <v>SUDAM - Redução por Reinvestimento</v>
          </cell>
        </row>
        <row r="277">
          <cell r="B277" t="str">
            <v>SUDENE - Isenção Projeto Industrial / Agrícola</v>
          </cell>
        </row>
        <row r="278">
          <cell r="B278" t="str">
            <v>SUDENE - Isenção Projeto Industrial / Agrícola</v>
          </cell>
        </row>
        <row r="279">
          <cell r="B279" t="str">
            <v>SUDENE - Isenção Projeto Tecnologia Digital</v>
          </cell>
        </row>
        <row r="280">
          <cell r="B280" t="str">
            <v>SUDENE - Redução 75% Projeto Setor Prioritário</v>
          </cell>
        </row>
        <row r="281">
          <cell r="B281" t="str">
            <v>SUDENE - Redução 75% Projeto Setor Prioritário</v>
          </cell>
        </row>
        <row r="282">
          <cell r="B282" t="str">
            <v>SUDENE - Redução Escalonada Projeto Industrial / Agrícola</v>
          </cell>
        </row>
        <row r="283">
          <cell r="B283" t="str">
            <v>SUDENE - Redução Escalonada Projeto Industrial / Agrícola</v>
          </cell>
        </row>
        <row r="284">
          <cell r="B284" t="str">
            <v>SUDENE - Redução Escalonada Projeto Setor Prioritário</v>
          </cell>
        </row>
        <row r="285">
          <cell r="B285" t="str">
            <v>SUDENE - Redução Escalonada Projeto Setor Prioritário</v>
          </cell>
        </row>
        <row r="286">
          <cell r="B286" t="str">
            <v>SUDENE - Redução por Reinvestimento</v>
          </cell>
        </row>
        <row r="287">
          <cell r="B287" t="str">
            <v>SUDENE - Redução por Reinvestimento</v>
          </cell>
        </row>
        <row r="288">
          <cell r="B288" t="str">
            <v>TI e TIC - Tecnologia de Informação e Tecnologia da Informação e da Comunicação</v>
          </cell>
        </row>
        <row r="289">
          <cell r="B289" t="str">
            <v>Vale-Cultura</v>
          </cell>
        </row>
        <row r="290">
          <cell r="B290" t="str">
            <v>Academia Brasileira de Letras - ABL</v>
          </cell>
        </row>
        <row r="291">
          <cell r="B291" t="str">
            <v>Associação Brasileira de Imprensa - ABI</v>
          </cell>
        </row>
        <row r="292">
          <cell r="B292" t="str">
            <v>Associações de Poupança e Empréstimo</v>
          </cell>
        </row>
        <row r="293">
          <cell r="B293" t="str">
            <v>Atividade Audiovisual</v>
          </cell>
        </row>
        <row r="294">
          <cell r="B294" t="str">
            <v>Copa do Mundo - Organização e Operacionalização da Copa das Confederações (2013) e da Copa do Mundo Fifa (2014)</v>
          </cell>
        </row>
        <row r="295">
          <cell r="B295" t="str">
            <v>Debêntures de sociedades de propósito específico para investimento na área de infraestrutura</v>
          </cell>
        </row>
        <row r="296">
          <cell r="B296" t="str">
            <v>Debêntures de sociedades de propósito específico para investimento na área de infraestrutura</v>
          </cell>
        </row>
        <row r="297">
          <cell r="B297" t="str">
            <v>Debêntures de sociedades de propósito específico para investimento na área de infraestrutura</v>
          </cell>
        </row>
        <row r="298">
          <cell r="B298" t="str">
            <v>Debêntures de sociedades de propósito específico para investimento na área de infraestrutura</v>
          </cell>
        </row>
        <row r="299">
          <cell r="B299" t="str">
            <v>Debêntures de sociedades de propósito específico para investimento na área de infraestrutura</v>
          </cell>
        </row>
        <row r="300">
          <cell r="B300" t="str">
            <v>Debêntures de sociedades de propósito específico para investimento na Produção Econômica Intensiva em Pesquisa, Desenvolvimento e Inovação</v>
          </cell>
        </row>
        <row r="301">
          <cell r="B301" t="str">
            <v>FIP-IE - Fundo de Investimento em Participações em Infra-Estrutura</v>
          </cell>
        </row>
        <row r="302">
          <cell r="B302" t="str">
            <v>FIP-IE - Fundo de Investimento em Participações em Infra-Estrutura</v>
          </cell>
        </row>
        <row r="303">
          <cell r="B303" t="str">
            <v>FIP-IE - Fundo de Investimento em Participações em Infra-Estrutura</v>
          </cell>
        </row>
        <row r="304">
          <cell r="B304" t="str">
            <v>FIP-IE - Fundo de Investimento em Participações em Infra-Estrutura</v>
          </cell>
        </row>
        <row r="305">
          <cell r="B305" t="str">
            <v>FIP-PD&amp;I - Fundo de Investimento em Participação na Produção Econômica Intensiva em Pesquisa, Desenvolvimento e Inovação e Debêntures</v>
          </cell>
        </row>
        <row r="306">
          <cell r="B306" t="str">
            <v>Inovação Tecnológica</v>
          </cell>
        </row>
        <row r="307">
          <cell r="B307" t="str">
            <v>Inovação Tecnológica</v>
          </cell>
        </row>
        <row r="308">
          <cell r="B308" t="str">
            <v>Instituto Histórico e Geográfico Brasileiro - IHGB</v>
          </cell>
        </row>
        <row r="309">
          <cell r="B309" t="str">
            <v>Leasing de Aeronaves</v>
          </cell>
        </row>
        <row r="310">
          <cell r="B310" t="str">
            <v>Letra Imobiliária Garantida</v>
          </cell>
        </row>
        <row r="311">
          <cell r="B311" t="str">
            <v>Olimpíadas - Organização e Realização dos Jogos Olímpicos de 2016 e dos Jogos Paraolímpicos de 2016</v>
          </cell>
        </row>
        <row r="312">
          <cell r="B312" t="str">
            <v>Poupança</v>
          </cell>
        </row>
        <row r="313">
          <cell r="B313" t="str">
            <v>Promoção de Produtos e Serviços Brasileiros</v>
          </cell>
        </row>
        <row r="314">
          <cell r="B314" t="str">
            <v>Áreas de Livre Comércio</v>
          </cell>
        </row>
        <row r="315">
          <cell r="B315" t="str">
            <v>Copa do Mundo - Organização e Operacionalização da Copa das Confederações (2013) e da Copa do Mundo Fifa (2014)</v>
          </cell>
        </row>
        <row r="316">
          <cell r="B316" t="str">
            <v>Embarcações e Aeronaves</v>
          </cell>
        </row>
        <row r="317">
          <cell r="B317" t="str">
            <v>Equipamentos Desportivos</v>
          </cell>
        </row>
        <row r="318">
          <cell r="B318" t="str">
            <v>Evento Esportivo, Cultural e Científico</v>
          </cell>
        </row>
        <row r="319">
          <cell r="B319" t="str">
            <v>Evento Esportivo, Cultural e Científico</v>
          </cell>
        </row>
        <row r="320">
          <cell r="B320" t="str">
            <v>Evento Esportivo, Cultural e Científico</v>
          </cell>
        </row>
        <row r="321">
          <cell r="B321" t="str">
            <v>Máquinas e Equipamentos - CNPq</v>
          </cell>
        </row>
        <row r="322">
          <cell r="B322" t="str">
            <v>Olimpíadas - Organização e Realização dos Jogos Olímpicos de 2016 e dos Jogos Paraolímpicos de 2016</v>
          </cell>
        </row>
        <row r="323">
          <cell r="B323" t="str">
            <v xml:space="preserve">PADIS - Programa de Apoio ao Desenvolvimento Tecnológico  da Indústria de Semicondutores </v>
          </cell>
        </row>
        <row r="324">
          <cell r="B324" t="str">
            <v xml:space="preserve">PATVD - Programa de Apoio ao Desenvolvimento Tecnológico da Indústria de Equipamentos para a TV Digital </v>
          </cell>
        </row>
        <row r="325">
          <cell r="B325" t="str">
            <v>PROUCA - REICOMP - Regime Especial de Incentivo a Computadores para Uso Educacional</v>
          </cell>
        </row>
        <row r="326">
          <cell r="B326" t="str">
            <v>RECINE - Regime Especial de Tributação para Desenvolvimento da Atividade de Exibição Cinematográfica</v>
          </cell>
        </row>
        <row r="327">
          <cell r="B327" t="str">
            <v>RECOPA - Regime Especial de Tributação para Construção, Ampliação, Reforma ou Modernização de Estádios de Futebol</v>
          </cell>
        </row>
        <row r="328">
          <cell r="B328" t="str">
            <v>RENUCLEAR - Regime Especial de Incentivos para o Desenvolvimento de Usinas Nucleares </v>
          </cell>
        </row>
        <row r="329">
          <cell r="B329" t="str">
            <v>REPENEC - Regime Especial de Incentivos para o Desenvolvimento de Infraestrutura da Indústria Petrolífera nas Regiões Norte, Nordeste e Centro-Oeste</v>
          </cell>
        </row>
        <row r="330">
          <cell r="B330" t="str">
            <v>REPORTO - Regime Tributário para Incentivo à Modernização e à Ampliação da Estrutura Portuária</v>
          </cell>
        </row>
        <row r="331">
          <cell r="B331" t="str">
            <v>Setor Automotivo</v>
          </cell>
        </row>
        <row r="332">
          <cell r="B332" t="str">
            <v xml:space="preserve">Zona Franca de Manaus e Amazônia Ocidental </v>
          </cell>
        </row>
        <row r="333">
          <cell r="B333" t="str">
            <v xml:space="preserve">Zona Franca de Manaus e Amazônia Ocidental </v>
          </cell>
        </row>
        <row r="334">
          <cell r="B334" t="str">
            <v xml:space="preserve">Zona Franca de Manaus e Amazônia Ocidental </v>
          </cell>
        </row>
        <row r="335">
          <cell r="B335" t="str">
            <v>Academia Brasileira de Letras - ABL</v>
          </cell>
        </row>
        <row r="336">
          <cell r="B336" t="str">
            <v>Associação Brasileira de Imprensa - ABI</v>
          </cell>
        </row>
        <row r="337">
          <cell r="B337" t="str">
            <v>Automóveis - Pessoas Portadoras de Deficiência</v>
          </cell>
        </row>
        <row r="338">
          <cell r="B338" t="str">
            <v>Copa do Mundo - Organização e Operacionalização da Copa das Confederações (2013) e da Copa do Mundo Fifa (2014)</v>
          </cell>
        </row>
        <row r="339">
          <cell r="B339" t="str">
            <v>Desenvolvimento Regional</v>
          </cell>
        </row>
        <row r="340">
          <cell r="B340" t="str">
            <v>Desenvolvimento Regional</v>
          </cell>
        </row>
        <row r="341">
          <cell r="B341" t="str">
            <v>Financiamentos Habitacionais</v>
          </cell>
        </row>
        <row r="342">
          <cell r="B342" t="str">
            <v>Fundos Constitucionais</v>
          </cell>
        </row>
        <row r="343">
          <cell r="B343" t="str">
            <v>Fundos Constitucionais</v>
          </cell>
        </row>
        <row r="344">
          <cell r="B344" t="str">
            <v>Fundos Constitucionais</v>
          </cell>
        </row>
        <row r="345">
          <cell r="B345" t="str">
            <v>Instituto Histórico e Geográfico Brasileiro - IHGB</v>
          </cell>
        </row>
        <row r="346">
          <cell r="B346" t="str">
            <v>Motocicletas</v>
          </cell>
        </row>
        <row r="347">
          <cell r="B347" t="str">
            <v>Olimpíadas - Organização e Realização dos Jogos Olímpicos de 2016 e dos Jogos Paraolímpicos de 2016</v>
          </cell>
        </row>
        <row r="348">
          <cell r="B348" t="str">
            <v>Seguro Rural</v>
          </cell>
        </row>
        <row r="349">
          <cell r="B349" t="str">
            <v>TAXI - Transporte Autonômo de Passageiros</v>
          </cell>
        </row>
        <row r="350">
          <cell r="B350" t="str">
            <v>Áreas de Livre Comércio</v>
          </cell>
        </row>
        <row r="351">
          <cell r="B351" t="str">
            <v>Automóveis - Pessoas Portadoras de Deficiência</v>
          </cell>
        </row>
        <row r="352">
          <cell r="B352" t="str">
            <v>Copa do Mundo - Organização e Operacionalização da Copa das Confederações (2013) e da Copa do Mundo Fifa (2014)</v>
          </cell>
        </row>
        <row r="353">
          <cell r="B353" t="str">
            <v>Embarcações</v>
          </cell>
        </row>
        <row r="354">
          <cell r="B354" t="str">
            <v>Equipamentos Desportivos</v>
          </cell>
        </row>
        <row r="355">
          <cell r="B355" t="str">
            <v>Informática e Automação</v>
          </cell>
        </row>
        <row r="356">
          <cell r="B356" t="str">
            <v>Inovação Tecnológica</v>
          </cell>
        </row>
        <row r="357">
          <cell r="B357" t="str">
            <v>Inovar-Auto - Programa de Incentivo à Inovação Tecnológica e Adensamento da Cadeia Produtiva de Veículos Automotores</v>
          </cell>
        </row>
        <row r="358">
          <cell r="B358" t="str">
            <v>Olimpíadas - Organização e Realização dos Jogos Olímpicos de 2016 e dos Jogos Paraolímpicos de 2016</v>
          </cell>
        </row>
        <row r="359">
          <cell r="B359" t="str">
            <v xml:space="preserve">PADIS - Programa de Apoio ao Desenvolvimento Tecnológico  da Indústria de Semicondutores </v>
          </cell>
        </row>
        <row r="360">
          <cell r="B360" t="str">
            <v xml:space="preserve">PATVD - Programa de Apoio ao Desenvolvimento Tecnológico da Indústria de Equipamentos para a TV Digital </v>
          </cell>
        </row>
        <row r="361">
          <cell r="B361" t="str">
            <v>PROUCA - REICOMP - Regime Especial de Incentivo a Computadores para Uso Educacional</v>
          </cell>
        </row>
        <row r="362">
          <cell r="B362" t="str">
            <v>RECINE - Regime Especial de Tributação para Desenvolvimento da Atividade de Exibição Cinematográfica</v>
          </cell>
        </row>
        <row r="363">
          <cell r="B363" t="str">
            <v>RECOPA - Regime Especial de Tributação para Construção, Ampliação, Reforma ou Modernização de Estádios de Futebol</v>
          </cell>
        </row>
        <row r="364">
          <cell r="B364" t="str">
            <v>REIF - Regime Especial de Incentivo ao Desenvolvimento da Infraestrutura da Indústria de Fertilizantes</v>
          </cell>
        </row>
        <row r="365">
          <cell r="B365" t="str">
            <v>REIF - Regime Especial de Incentivo ao Desenvolvimento da Infraestrutura da Indústria de Fertilizantes</v>
          </cell>
        </row>
        <row r="366">
          <cell r="B366" t="str">
            <v>RENUCLEAR - Regime Especial de Incentivos para o Desenvolvimento de Usinas Nucleares </v>
          </cell>
        </row>
        <row r="367">
          <cell r="B367" t="str">
            <v>REPENEC - Regime Especial de Incentivos para o Desenvolvimento de Infraestrutura da Indústria Petrolífera nas Regiões Norte, Nordeste e Centro-Oeste</v>
          </cell>
        </row>
        <row r="368">
          <cell r="B368" t="str">
            <v xml:space="preserve">REPNBL-Redes - Regime Especial de Tributação do Programa Nacional de Banda Larga para Implantação de Redes de Telecomunicações </v>
          </cell>
        </row>
        <row r="369">
          <cell r="B369" t="str">
            <v>REPORTO - Regime Tributário para Incentivo à Modernização e à Ampliação da Estrutura Portuária</v>
          </cell>
        </row>
        <row r="370">
          <cell r="B370" t="str">
            <v>Resíduos Sólidos</v>
          </cell>
        </row>
        <row r="371">
          <cell r="B371" t="str">
            <v>RETAERO - Regime Especial de Incentivos Tributários para a Indústria Aeroespacial Brasileira</v>
          </cell>
        </row>
        <row r="372">
          <cell r="B372" t="str">
            <v>RETID - Regime Especial Tributário para a Indústria de Defesa</v>
          </cell>
        </row>
        <row r="373">
          <cell r="B373" t="str">
            <v>Setor Automotivo - Empreendimento industriais Norte, Nordeste, Centro-Oeste</v>
          </cell>
        </row>
        <row r="374">
          <cell r="B374" t="str">
            <v>Setor Automotivo - Empreendimento industriais Sudam, Sudene, Centro-Oeste</v>
          </cell>
        </row>
        <row r="375">
          <cell r="B375" t="str">
            <v>Setor Automotivo - Novos Projetos empreendimento industriais Norte, Nordeste, Centro-Oeste</v>
          </cell>
        </row>
        <row r="376">
          <cell r="B376" t="str">
            <v>Simples Nacional - Regime Especial Unificado de Arrecadação de Tributos e Contribuições devidos pelas Microempresas e Empresas de Pequeno Porte</v>
          </cell>
        </row>
        <row r="377">
          <cell r="B377" t="str">
            <v>Simples Nacional - Regime Especial Unificado de Arrecadação de Tributos e Contribuições devidos pelas Microempresas e Empresas de Pequeno Porte</v>
          </cell>
        </row>
        <row r="378">
          <cell r="B378" t="str">
            <v>TAXI - Transporte Autonômo de Passageiros</v>
          </cell>
        </row>
        <row r="379">
          <cell r="B379" t="str">
            <v xml:space="preserve">Zona Franca de Manaus e Amazônia Ocidental </v>
          </cell>
        </row>
        <row r="380">
          <cell r="B380" t="str">
            <v xml:space="preserve">Zona Franca de Manaus e Amazônia Ocidental </v>
          </cell>
        </row>
        <row r="381">
          <cell r="B381" t="str">
            <v xml:space="preserve">Zona Franca de Manaus e Amazônia Ocidental </v>
          </cell>
        </row>
        <row r="382">
          <cell r="B382" t="str">
            <v>Áreas de Livre Comércio</v>
          </cell>
        </row>
        <row r="383">
          <cell r="B383" t="str">
            <v>Copa do Mundo - Organização e Operacionalização da Copa das Confederações (2013) e da Copa do Mundo Fifa (2014)</v>
          </cell>
        </row>
        <row r="384">
          <cell r="B384" t="str">
            <v>Embarcações e Aeronaves</v>
          </cell>
        </row>
        <row r="385">
          <cell r="B385" t="str">
            <v>Equipamentos Desportivos</v>
          </cell>
        </row>
        <row r="386">
          <cell r="B386" t="str">
            <v>Evento Esportivo, Cultural e Científico</v>
          </cell>
        </row>
        <row r="387">
          <cell r="B387" t="str">
            <v>Evento Esportivo, Cultural e Científico</v>
          </cell>
        </row>
        <row r="388">
          <cell r="B388" t="str">
            <v>Evento Esportivo, Cultural e Científico</v>
          </cell>
        </row>
        <row r="389">
          <cell r="B389" t="str">
            <v>Máquinas e Equipamentos - CNPq</v>
          </cell>
        </row>
        <row r="390">
          <cell r="B390" t="str">
            <v>Olimpíadas - Organização e Realização dos Jogos Olímpicos de 2016 e dos Jogos Paraolímpicos de 2016</v>
          </cell>
        </row>
        <row r="391">
          <cell r="B391" t="str">
            <v xml:space="preserve">PADIS - Programa de Apoio ao Desenvolvimento Tecnológico  da Indústria de Semicondutores </v>
          </cell>
        </row>
        <row r="392">
          <cell r="B392" t="str">
            <v xml:space="preserve">PATVD - Programa de Apoio ao Desenvolvimento Tecnológico da Indústria de Equipamentos para a TV Digital </v>
          </cell>
        </row>
        <row r="393">
          <cell r="B393" t="str">
            <v>PROUCA - REICOMP - Regime Especial de Incentivo a Computadores para Uso Educacional</v>
          </cell>
        </row>
        <row r="394">
          <cell r="B394" t="str">
            <v>RECINE - Regime Especial de Tributação para Desenvolvimento da Atividade de Exibição Cinematográfica</v>
          </cell>
        </row>
        <row r="395">
          <cell r="B395" t="str">
            <v>RECOPA - Regime Especial de Tributação para Construção, Ampliação, Reforma ou Modernização de Estádios de Futebol</v>
          </cell>
        </row>
        <row r="396">
          <cell r="B396" t="str">
            <v>REIF - Regime Especial de Incentivo ao Desenvolvimento da Infraestrutura da Indústria de Fertilizantes</v>
          </cell>
        </row>
        <row r="397">
          <cell r="B397" t="str">
            <v>REIF - Regime Especial de Incentivo ao Desenvolvimento da Infraestrutura da Indústria de Fertilizantes</v>
          </cell>
        </row>
        <row r="398">
          <cell r="B398" t="str">
            <v>RENUCLEAR - Regime Especial de Incentivos para o Desenvolvimento de Usinas Nucleares </v>
          </cell>
        </row>
        <row r="399">
          <cell r="B399" t="str">
            <v>REPENEC - Regime Especial de Incentivos para o Desenvolvimento de Infraestrutura da Indústria Petrolífera nas Regiões Norte, Nordeste e Centro-Oeste</v>
          </cell>
        </row>
        <row r="400">
          <cell r="B400" t="str">
            <v>REPORTO - Regime Tributário para Incentivo à Modernização e à Ampliação da Estrutura Portuária</v>
          </cell>
        </row>
        <row r="401">
          <cell r="B401" t="str">
            <v>RETAERO - Regime Especial de Incentivos Tributários para a Indústria Aeroespacial Brasileira</v>
          </cell>
        </row>
        <row r="402">
          <cell r="B402" t="str">
            <v>RETID - Regime Especial Tributário para a Indústria de Defesa</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ITR</v>
          </cell>
        </row>
        <row r="407">
          <cell r="B407">
            <v>0</v>
          </cell>
        </row>
        <row r="408">
          <cell r="B408">
            <v>0</v>
          </cell>
        </row>
        <row r="409">
          <cell r="B409">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6"/>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 val="GT Prorrogados"/>
      <sheetName val="GT Vigentes-resum"/>
      <sheetName val="Plan3"/>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2016</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Academia Brasileira de Letras - ABL</v>
          </cell>
        </row>
        <row r="16">
          <cell r="B16" t="str">
            <v>Evento Esportivo, Cultural e Científico</v>
          </cell>
        </row>
        <row r="17">
          <cell r="B17" t="str">
            <v>Evento Esportivo, Cultural e Científico</v>
          </cell>
        </row>
        <row r="18">
          <cell r="B18" t="str">
            <v>Evento Esportivo,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Academia Brasileira de Letras - ABL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Associação Brasileira de Imprensa - ABI</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Associação Brasileira de Imprensa - ABI</v>
          </cell>
        </row>
        <row r="40">
          <cell r="B40" t="str">
            <v>Associação Brasileira de Imprensa - ABI</v>
          </cell>
        </row>
        <row r="41">
          <cell r="B41" t="str">
            <v>Copa do Mundo - Organização e Operacionalização da Copa das Confederações (2013) e da Copa do Mundo Fifa (2014)</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Copa do Mundo - Organização e Operacionalização da Copa das Confederações (2013) e da Copa do Mundo Fifa (2014)</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Copa do Mundo - Organização e Operacionalização da Copa das Confederações (2013) e da Copa do Mundo Fifa (2014)</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Desenvolvimento Regional</v>
          </cell>
        </row>
        <row r="87">
          <cell r="B87" t="str">
            <v>Desenvolvimento Regional</v>
          </cell>
        </row>
        <row r="88">
          <cell r="B88" t="str">
            <v>Áreas de Livre Comércio</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Áreas de Livre Comércio</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Automóveis - Pessoas Portadoras de Deficiência</v>
          </cell>
        </row>
        <row r="108">
          <cell r="B108" t="str">
            <v>Áreas de Livre Comércio</v>
          </cell>
        </row>
        <row r="109">
          <cell r="B109" t="str">
            <v>Equipamentos para uso médico, hospitalar, clínico ou laboratorial</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Equipamentos para uso médico, hospitalar, clínico ou laboratorial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FIP-IE - Fundo de Investimento em Participações em Infra-Estrutura</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FIP-IE - Fundo de Investimento em Participações em Infra-Estrutura</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FIP-IE - Fundo de Investimento em Participações em Infra-Estrutura</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FIP-IE - Fundo de Investimento em Participações em Infra-Estrutura</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FIP-IE - Fundo de Investimento em Participações em Infra-Estrutura</v>
          </cell>
        </row>
        <row r="156">
          <cell r="B156" t="str">
            <v>FIP-IE - Fundo de Investimento em Participações em Infra-Estrutura</v>
          </cell>
        </row>
        <row r="157">
          <cell r="B157" t="str">
            <v>FIP-IE - Fundo de Investimento em Participações em Infra-Estrutura</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FIP-IE - Fundo de Investimento em Participações em Infra-Estrutura</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FIP-PD&amp;I - Fundo de Investimento em Participação na Produção Econômica Intensiva em Pesquisa, Desenvolvimento e Inovação e Debêntures</v>
          </cell>
        </row>
        <row r="177">
          <cell r="B177" t="str">
            <v>FIP-PD&amp;I - Fundo de Investimento em Participação na Produção Econômica Intensiva em Pesquisa, Desenvolvimento e Inovação e Debêntures</v>
          </cell>
        </row>
        <row r="178">
          <cell r="B178" t="str">
            <v>Inovação Tecnológica</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Instituto Histórico e Geográfico Brasileiro - IHGB</v>
          </cell>
        </row>
        <row r="247">
          <cell r="B247" t="str">
            <v>Instituto Histórico e Geográfico Brasileiro - IHGB</v>
          </cell>
        </row>
        <row r="248">
          <cell r="B248" t="str">
            <v>Instituto Histórico e Geográfico Brasileiro - IHGB</v>
          </cell>
        </row>
        <row r="249">
          <cell r="B249" t="str">
            <v>Instituto Histórico e Geográfico Brasileiro - IHGB</v>
          </cell>
        </row>
        <row r="250">
          <cell r="B250" t="str">
            <v>Letra Imobiliária Garantida</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Olimpíadas - Organização e Realização dos Jogos Olímpicos de 2016 e dos Jogos Paraolímpicos de 2016</v>
          </cell>
        </row>
        <row r="296">
          <cell r="B296" t="str">
            <v>Olimpíadas - Organização e Realização dos Jogos Olímpicos de 2016 e dos Jogos Paraolímpicos de 2016</v>
          </cell>
        </row>
        <row r="297">
          <cell r="B297" t="str">
            <v>Programação</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PROUCA - REICOMP - Regime Especial de Incentivo a Computadores para Uso Educacional</v>
          </cell>
        </row>
        <row r="308">
          <cell r="B308" t="str">
            <v>PROUCA - REICOMP - Regime Especial de Incentivo a Computadores para Uso Educacional</v>
          </cell>
        </row>
        <row r="309">
          <cell r="B309" t="str">
            <v>PROUCA - REICOMP - Regime Especial de Incentivo a Computadores para Uso Educacional</v>
          </cell>
        </row>
        <row r="310">
          <cell r="B310" t="str">
            <v>Copa do Mundo - Organização e Operacionalização da Copa das Confederações (2013) e da Copa do Mundo Fifa (2014)</v>
          </cell>
        </row>
        <row r="311">
          <cell r="B311" t="str">
            <v>Copa do Mundo - Organização e Operacionalização da Copa das Confederações (2013) e da Copa do Mundo Fifa (2014)</v>
          </cell>
        </row>
        <row r="312">
          <cell r="B312" t="str">
            <v>Inovação Tecnológica</v>
          </cell>
        </row>
        <row r="313">
          <cell r="B313" t="str">
            <v>Copa do Mundo - Organização e Operacionalização da Copa das Confederações (2013) e da Copa do Mundo Fifa (2014)</v>
          </cell>
        </row>
        <row r="314">
          <cell r="B314" t="str">
            <v>REIF - Regime Especial de Incentivo ao Desenvolvimento da Infraestrutura da Indústria de Fertilizantes</v>
          </cell>
        </row>
        <row r="315">
          <cell r="B315" t="str">
            <v>Leasing de Aeronaves</v>
          </cell>
        </row>
        <row r="316">
          <cell r="B316" t="str">
            <v>REIF - Regime Especial de Incentivo ao Desenvolvimento da Infraestrutura da Indústria de Fertilizantes</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Embarcações</v>
          </cell>
        </row>
        <row r="321">
          <cell r="B321" t="str">
            <v>Embarcações e Aeronaves</v>
          </cell>
        </row>
        <row r="322">
          <cell r="B322" t="str">
            <v>Embarcações e Aeronaves</v>
          </cell>
        </row>
        <row r="323">
          <cell r="B323" t="str">
            <v>REIF - Regime Especial de Incentivo ao Desenvolvimento da Infraestrutura da Indústria de Fertilizantes</v>
          </cell>
        </row>
        <row r="324">
          <cell r="B324" t="str">
            <v>Equipamentos Desportivos</v>
          </cell>
        </row>
        <row r="325">
          <cell r="B325" t="str">
            <v>Equipamentos Desportivos</v>
          </cell>
        </row>
        <row r="326">
          <cell r="B326" t="str">
            <v>Equipamentos Desportivos</v>
          </cell>
        </row>
        <row r="327">
          <cell r="B327" t="str">
            <v>Evento Esportivo, Cultural e Científico</v>
          </cell>
        </row>
        <row r="328">
          <cell r="B328" t="str">
            <v>Evento Esportivo, Cultural e Científico</v>
          </cell>
        </row>
        <row r="329">
          <cell r="B329" t="str">
            <v>Evento Esportivo, Cultural e Científico</v>
          </cell>
        </row>
        <row r="330">
          <cell r="B330" t="str">
            <v>Evento Esportivo, Cultural e Científico</v>
          </cell>
        </row>
        <row r="331">
          <cell r="B331" t="str">
            <v>REIF - Regime Especial de Incentivo ao Desenvolvimento da Infraestrutura da Indústria de Fertilizantes</v>
          </cell>
        </row>
        <row r="332">
          <cell r="B332" t="str">
            <v>Evento Esportivo, Cultural e Científico</v>
          </cell>
        </row>
        <row r="333">
          <cell r="B333" t="str">
            <v>Máquinas e Equipamentos - CNPq</v>
          </cell>
        </row>
        <row r="334">
          <cell r="B334" t="str">
            <v>Evento Esportivo, Cultural e Científico</v>
          </cell>
        </row>
        <row r="335">
          <cell r="B335" t="str">
            <v>Olimpíadas - Organização e Realização dos Jogos Olímpicos de 2016 e dos Jogos Paraolímpicos de 2016</v>
          </cell>
        </row>
        <row r="336">
          <cell r="B336" t="str">
            <v>Informática e Automação</v>
          </cell>
        </row>
        <row r="337">
          <cell r="B337" t="str">
            <v xml:space="preserve">PADIS - Programa de Apoio ao Desenvolvimento Tecnológico  da Indústria de Semicondutores </v>
          </cell>
        </row>
        <row r="338">
          <cell r="B338" t="str">
            <v>Inovação Tecnológica</v>
          </cell>
        </row>
        <row r="339">
          <cell r="B339" t="str">
            <v xml:space="preserve">PATVD - Programa de Apoio ao Desenvolvimento Tecnológico da Indústria de Equipamentos para a TV Digital </v>
          </cell>
        </row>
        <row r="340">
          <cell r="B340" t="str">
            <v>Inovar-Auto - Programa de Incentivo à Inovação Tecnológica e Adensamento da Cadeia Produtiva de Veículos Automotores</v>
          </cell>
        </row>
        <row r="341">
          <cell r="B341" t="str">
            <v>PROUCA - REICOMP - Regime Especial de Incentivo a Computadores para Uso Educacional</v>
          </cell>
        </row>
        <row r="342">
          <cell r="B342" t="str">
            <v>Máquinas e Equipamentos - CNPq</v>
          </cell>
        </row>
        <row r="343">
          <cell r="B343" t="str">
            <v>Olimpíadas - Organização e Realização dos Jogos Olímpicos de 2016 e dos Jogos Paraolímpicos de 2016</v>
          </cell>
        </row>
        <row r="344">
          <cell r="B344" t="str">
            <v>Automóveis - Pessoas Portadoras de Deficiência</v>
          </cell>
        </row>
        <row r="345">
          <cell r="B345" t="str">
            <v>Olimpíadas - Organização e Realização dos Jogos Olímpicos de 2016 e dos Jogos Paraolímpicos de 2016</v>
          </cell>
        </row>
        <row r="346">
          <cell r="B346" t="str">
            <v>RECINE - Regime Especial de Tributação para Desenvolvimento da Atividade de Exibição Cinematográfica</v>
          </cell>
        </row>
        <row r="347">
          <cell r="B347" t="str">
            <v>RENUCLEAR - Regime Especial de Incentivos para o Desenvolvimento de Usinas Nucleares </v>
          </cell>
        </row>
        <row r="348">
          <cell r="B348" t="str">
            <v>Financiamentos Habitacionais</v>
          </cell>
        </row>
        <row r="349">
          <cell r="B349" t="str">
            <v>Fundos Constitucionais</v>
          </cell>
        </row>
        <row r="350">
          <cell r="B350" t="str">
            <v>Fundos Constitucionais</v>
          </cell>
        </row>
        <row r="351">
          <cell r="B351" t="str">
            <v>Fundos Constitucionais</v>
          </cell>
        </row>
        <row r="352">
          <cell r="B352" t="str">
            <v>RENUCLEAR - Regime Especial de Incentivos para o Desenvolvimento de Usinas Nucleares </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 xml:space="preserve">PADIS - Programa de Apoio ao Desenvolvimento Tecnológico  da Indústria de Semicondutores </v>
          </cell>
        </row>
        <row r="358">
          <cell r="B358" t="str">
            <v xml:space="preserve">PADIS - Programa de Apoio ao Desenvolvimento Tecnológico  da Indústria de Semicondutores </v>
          </cell>
        </row>
        <row r="359">
          <cell r="B359" t="str">
            <v xml:space="preserve">PATVD - Programa de Apoio ao Desenvolvimento Tecnológico da Indústria de Equipamentos para a TV Digital </v>
          </cell>
        </row>
        <row r="360">
          <cell r="B360" t="str">
            <v xml:space="preserve">PATVD - Programa de Apoio ao Desenvolvimento Tecnológico da Indústria de Equipamentos para a TV Digital </v>
          </cell>
        </row>
        <row r="361">
          <cell r="B361" t="str">
            <v>Telecomunicações em Áreas Rurais e Regiões Remotas</v>
          </cell>
        </row>
        <row r="362">
          <cell r="B362" t="str">
            <v>PROUCA - REICOMP - Regime Especial de Incentivo a Computadores para Uso Educacional</v>
          </cell>
        </row>
        <row r="363">
          <cell r="B363" t="str">
            <v>PROUCA - REICOMP - Regime Especial de Incentivo a Computadores para Uso Educacional</v>
          </cell>
        </row>
        <row r="364">
          <cell r="B364" t="str">
            <v>RECINE - Regime Especial de Tributação para Desenvolvimento da Atividade de Exibição Cinematográfica</v>
          </cell>
        </row>
        <row r="365">
          <cell r="B365" t="str">
            <v>RECINE - Regime Especial de Tributação para Desenvolvimento da Atividade de Exibição Cinematográfica</v>
          </cell>
        </row>
        <row r="366">
          <cell r="B366" t="str">
            <v>RECOPA - Regime Especial de Tributação para Construção, Ampliação, Reforma ou Modernização de Estádios de Futebol</v>
          </cell>
        </row>
        <row r="367">
          <cell r="B367" t="str">
            <v>RECOPA - Regime Especial de Tributação para Construção, Ampliação, Reforma ou Modernização de Estádios de Futebol</v>
          </cell>
        </row>
        <row r="368">
          <cell r="B368" t="str">
            <v>Telecomunicações em Áreas Rurais e Regiões Remotas</v>
          </cell>
        </row>
        <row r="369">
          <cell r="B369" t="str">
            <v>REIF - Regime Especial de Incentivo ao Desenvolvimento da Infraestrutura da Indústria de Fertilizantes</v>
          </cell>
        </row>
        <row r="370">
          <cell r="B370" t="str">
            <v>REIF - Regime Especial de Incentivo ao Desenvolvimento da Infraestrutura da Indústria de Fertilizantes</v>
          </cell>
        </row>
        <row r="371">
          <cell r="B371" t="str">
            <v>Vale-Cultura</v>
          </cell>
        </row>
        <row r="372">
          <cell r="B372" t="str">
            <v xml:space="preserve">Zona Franca de Manaus - Matéria-Prima Produzida na ZFM </v>
          </cell>
        </row>
        <row r="373">
          <cell r="B373" t="str">
            <v>RENUCLEAR - Regime Especial de Incentivos para o Desenvolvimento de Usinas Nucleares </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Zona Franca de Manaus - Matéria-Prima Produzida na ZFM </v>
          </cell>
        </row>
        <row r="377">
          <cell r="B377" t="str">
            <v>REPENEC - Regime Especial de Incentivos para o Desenvolvimento de Infraestrutura da Indústria Petrolífera nas Regiões Norte, Nordeste e Centro-Oeste</v>
          </cell>
        </row>
        <row r="378">
          <cell r="B378" t="str">
            <v xml:space="preserve">REPNBL-Redes - Regime Especial de Tributação do Programa Nacional de Banda Larga para Implantação de Redes de Telecomunicações </v>
          </cell>
        </row>
        <row r="379">
          <cell r="B379" t="str">
            <v>REPORTO - Regime Tributário para Incentivo à Modernização e à Ampliação da Estrutura Portuária</v>
          </cell>
        </row>
        <row r="380">
          <cell r="B380" t="str">
            <v>REPORTO - Regime Tributário para Incentivo à Modernização e à Ampliação da Estrutura Portuária</v>
          </cell>
        </row>
        <row r="381">
          <cell r="B381" t="str">
            <v>Resíduos Sólidos</v>
          </cell>
        </row>
        <row r="382">
          <cell r="B382" t="str">
            <v>RETAERO - Regime Especial de Incentivos Tributários para a Indústria Aeroespacial Brasileira</v>
          </cell>
        </row>
        <row r="383">
          <cell r="B383" t="str">
            <v>RETID - Regime Especial Tributário para a Indústria de Defesa</v>
          </cell>
        </row>
        <row r="384">
          <cell r="B384" t="str">
            <v>Rota 2030</v>
          </cell>
        </row>
        <row r="385">
          <cell r="B385" t="str">
            <v>Rota 2030</v>
          </cell>
        </row>
        <row r="386">
          <cell r="B386" t="str">
            <v>Setor Automotivo</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RECOPA - Regime Especial de Tributação para Construção, Ampliação, Reforma ou Modernização de Estádios de Futebol</v>
          </cell>
        </row>
        <row r="392">
          <cell r="B392" t="str">
            <v>REIF - Regime Especial de Incentivo ao Desenvolvimento da Infraestrutura da Indústria de Fertilizantes</v>
          </cell>
        </row>
        <row r="393">
          <cell r="B393" t="str">
            <v xml:space="preserve">Zona Franca de Manaus - Matéria-Prima Produzida na ZFM </v>
          </cell>
        </row>
        <row r="394">
          <cell r="B394" t="str">
            <v>REIF - Regime Especial de Incentivo ao Desenvolvimento da Infraestrutura da Indústria de Fertilizantes</v>
          </cell>
        </row>
        <row r="395">
          <cell r="B395" t="str">
            <v>Simples Nacional - Regime Especial Unificado de Arrecadação de Tributos e Contribuições devidos pelas Microempresas e Empresas de Pequeno Porte</v>
          </cell>
        </row>
        <row r="396">
          <cell r="B396" t="str">
            <v>RENUCLEAR - Regime Especial de Incentivos para o Desenvolvimento de Usinas Nucleares </v>
          </cell>
        </row>
        <row r="397">
          <cell r="B397" t="str">
            <v>TAXI - Transporte Autonômo de Passageiros</v>
          </cell>
        </row>
        <row r="398">
          <cell r="B398" t="str">
            <v>REPENEC - Regime Especial de Incentivos para o Desenvolvimento de Infraestrutura da Indústria Petrolífera nas Regiões Norte, Nordeste e Centro-Oeste</v>
          </cell>
        </row>
        <row r="399">
          <cell r="B399" t="str">
            <v xml:space="preserve">Zona Franca de Manaus e Amazônia Ocidental </v>
          </cell>
        </row>
        <row r="400">
          <cell r="B400" t="str">
            <v>REPORTO - Regime Tributário para Incentivo à Modernização e à Ampliação da Estrutura Portuária</v>
          </cell>
        </row>
        <row r="401">
          <cell r="B401" t="str">
            <v xml:space="preserve">Zona Franca de Manaus - Matéria-Prima Produzida na ZFM </v>
          </cell>
        </row>
        <row r="402">
          <cell r="B402" t="str">
            <v>RETAERO - Regime Especial de Incentivos Tributários para a Indústria Aeroespacial Brasileira</v>
          </cell>
        </row>
        <row r="403">
          <cell r="B403" t="str">
            <v>RETID - Regime Especial Tributário para a Indústria de Defesa</v>
          </cell>
        </row>
        <row r="404">
          <cell r="B404" t="str">
            <v xml:space="preserve">Zona Franca de Manaus - Matéria-Prima Produzida na ZFM </v>
          </cell>
        </row>
        <row r="405">
          <cell r="B405" t="str">
            <v xml:space="preserve">Zona Franca de Manaus - Matéria-Prima Produzida na ZFM </v>
          </cell>
        </row>
        <row r="406">
          <cell r="B406" t="str">
            <v xml:space="preserve">Zona Franca de Manaus e Amazônia Ocidental </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 xml:space="preserve">Zona Franca de Manaus e Amazônia Ocidental </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sheetData sheetId="12"/>
      <sheetData sheetId="13"/>
      <sheetData sheetId="14"/>
      <sheetData sheetId="15"/>
      <sheetData sheetId="16">
        <row r="22">
          <cell r="C22">
            <v>4.2828883583434676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8"/>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2018</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2019</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0"/>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2020</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zoomScale="85" zoomScaleNormal="85" workbookViewId="0">
      <selection activeCell="C15" sqref="C15"/>
    </sheetView>
  </sheetViews>
  <sheetFormatPr defaultColWidth="9.140625" defaultRowHeight="15" x14ac:dyDescent="0.25"/>
  <cols>
    <col min="1" max="1" width="24.42578125" style="3" customWidth="1"/>
    <col min="2" max="6" width="15.7109375" style="3" customWidth="1"/>
    <col min="7" max="7" width="16.7109375" style="3" customWidth="1"/>
    <col min="8" max="9" width="9.140625" style="3"/>
    <col min="10" max="10" width="18" style="4" bestFit="1" customWidth="1"/>
    <col min="11" max="11" width="20.28515625" style="3" customWidth="1"/>
    <col min="12" max="12" width="9.140625" style="5"/>
    <col min="13" max="16384" width="9.140625" style="3"/>
  </cols>
  <sheetData>
    <row r="1" spans="1:11" ht="65.099999999999994" customHeight="1" x14ac:dyDescent="0.25">
      <c r="A1" s="1" t="s">
        <v>0</v>
      </c>
      <c r="B1" s="2"/>
      <c r="C1" s="2"/>
      <c r="D1" s="2"/>
      <c r="E1" s="2"/>
      <c r="F1" s="2"/>
      <c r="G1" s="2"/>
    </row>
    <row r="2" spans="1:11" x14ac:dyDescent="0.25">
      <c r="A2" s="1" t="s">
        <v>262</v>
      </c>
      <c r="B2" s="2"/>
      <c r="C2" s="2"/>
      <c r="D2" s="2"/>
      <c r="E2" s="2"/>
      <c r="F2" s="2"/>
      <c r="G2" s="2"/>
    </row>
    <row r="3" spans="1:11" x14ac:dyDescent="0.25">
      <c r="A3" s="1" t="s">
        <v>1</v>
      </c>
      <c r="B3" s="2"/>
      <c r="C3" s="2"/>
      <c r="D3" s="2"/>
      <c r="E3" s="2"/>
      <c r="F3" s="2"/>
      <c r="G3" s="2"/>
    </row>
    <row r="4" spans="1:11" x14ac:dyDescent="0.25">
      <c r="B4" s="2"/>
      <c r="C4" s="2"/>
      <c r="D4" s="2"/>
      <c r="E4" s="2"/>
      <c r="F4" s="2"/>
      <c r="G4" s="6" t="s">
        <v>2</v>
      </c>
    </row>
    <row r="5" spans="1:11" ht="30" customHeight="1" x14ac:dyDescent="0.25">
      <c r="A5" s="7" t="s">
        <v>3</v>
      </c>
      <c r="B5" s="8" t="s">
        <v>4</v>
      </c>
      <c r="C5" s="8" t="s">
        <v>5</v>
      </c>
      <c r="D5" s="8" t="s">
        <v>6</v>
      </c>
      <c r="E5" s="8" t="s">
        <v>7</v>
      </c>
      <c r="F5" s="8" t="s">
        <v>8</v>
      </c>
      <c r="G5" s="9" t="s">
        <v>9</v>
      </c>
    </row>
    <row r="6" spans="1:11" x14ac:dyDescent="0.25">
      <c r="A6" s="3" t="s">
        <v>10</v>
      </c>
      <c r="B6" s="10">
        <v>1547801.0916071841</v>
      </c>
      <c r="C6" s="10">
        <v>5755678.2767654425</v>
      </c>
      <c r="D6" s="10">
        <v>74221049.691133887</v>
      </c>
      <c r="E6" s="10">
        <v>173125211.65472594</v>
      </c>
      <c r="F6" s="10">
        <v>14595280.955567485</v>
      </c>
      <c r="G6" s="10">
        <v>269245021.66979992</v>
      </c>
      <c r="K6" s="11"/>
    </row>
    <row r="7" spans="1:11" x14ac:dyDescent="0.25">
      <c r="A7" s="3" t="s">
        <v>11</v>
      </c>
      <c r="B7" s="10">
        <v>1854114664.730768</v>
      </c>
      <c r="C7" s="10">
        <v>3219867232.8980107</v>
      </c>
      <c r="D7" s="10">
        <v>7108853567.9177313</v>
      </c>
      <c r="E7" s="10">
        <v>7889671055.0192194</v>
      </c>
      <c r="F7" s="10">
        <v>7581147294.3298779</v>
      </c>
      <c r="G7" s="10">
        <v>27653653814.895607</v>
      </c>
      <c r="K7" s="11"/>
    </row>
    <row r="8" spans="1:11" x14ac:dyDescent="0.25">
      <c r="A8" s="3" t="s">
        <v>12</v>
      </c>
      <c r="B8" s="10">
        <v>386439238.13790184</v>
      </c>
      <c r="C8" s="10">
        <v>1850627260.0826566</v>
      </c>
      <c r="D8" s="10">
        <v>1341080899.1265674</v>
      </c>
      <c r="E8" s="10">
        <v>9656372481.3664074</v>
      </c>
      <c r="F8" s="10">
        <v>2800307559.8863592</v>
      </c>
      <c r="G8" s="10">
        <v>16034827438.599892</v>
      </c>
      <c r="K8" s="11"/>
    </row>
    <row r="9" spans="1:11" x14ac:dyDescent="0.25">
      <c r="A9" s="3" t="s">
        <v>13</v>
      </c>
      <c r="B9" s="10">
        <v>133961129.01963209</v>
      </c>
      <c r="C9" s="10">
        <v>224523033.6807985</v>
      </c>
      <c r="D9" s="10">
        <v>270341095.72402781</v>
      </c>
      <c r="E9" s="10">
        <v>7458824262.667943</v>
      </c>
      <c r="F9" s="10">
        <v>1393710778.9957082</v>
      </c>
      <c r="G9" s="10">
        <v>9481360300.08811</v>
      </c>
      <c r="K9" s="11"/>
    </row>
    <row r="10" spans="1:11" x14ac:dyDescent="0.25">
      <c r="A10" s="3" t="s">
        <v>14</v>
      </c>
      <c r="B10" s="10">
        <v>11714157562.471186</v>
      </c>
      <c r="C10" s="10">
        <v>8592283662.4703999</v>
      </c>
      <c r="D10" s="10">
        <v>5352059335.6502361</v>
      </c>
      <c r="E10" s="10">
        <v>34143206842.559696</v>
      </c>
      <c r="F10" s="10">
        <v>13395947831.618345</v>
      </c>
      <c r="G10" s="10">
        <v>73197655234.769867</v>
      </c>
      <c r="K10" s="11"/>
    </row>
    <row r="11" spans="1:11" x14ac:dyDescent="0.25">
      <c r="A11" s="3" t="s">
        <v>15</v>
      </c>
      <c r="B11" s="10">
        <v>1532691.38332632</v>
      </c>
      <c r="C11" s="10">
        <v>0</v>
      </c>
      <c r="D11" s="10">
        <v>667010.79639455618</v>
      </c>
      <c r="E11" s="10">
        <v>667010.79639455618</v>
      </c>
      <c r="F11" s="10">
        <v>444673.86426303745</v>
      </c>
      <c r="G11" s="10">
        <v>3311386.8403784698</v>
      </c>
      <c r="K11" s="11"/>
    </row>
    <row r="12" spans="1:11" x14ac:dyDescent="0.25">
      <c r="A12" s="3" t="s">
        <v>16</v>
      </c>
      <c r="B12" s="10">
        <v>93142765.108710483</v>
      </c>
      <c r="C12" s="10">
        <v>95379247.623232529</v>
      </c>
      <c r="D12" s="10">
        <v>61060664.528845407</v>
      </c>
      <c r="E12" s="10">
        <v>2123014028.8525655</v>
      </c>
      <c r="F12" s="10">
        <v>262949084.22827166</v>
      </c>
      <c r="G12" s="10">
        <v>2635545790.3416252</v>
      </c>
      <c r="K12" s="11"/>
    </row>
    <row r="13" spans="1:11" x14ac:dyDescent="0.25">
      <c r="A13" s="3" t="s">
        <v>17</v>
      </c>
      <c r="B13" s="10">
        <v>0</v>
      </c>
      <c r="C13" s="10">
        <v>0</v>
      </c>
      <c r="D13" s="10">
        <v>0</v>
      </c>
      <c r="E13" s="10">
        <v>11596315.338874999</v>
      </c>
      <c r="F13" s="10">
        <v>0</v>
      </c>
      <c r="G13" s="10">
        <v>11596315.338874999</v>
      </c>
      <c r="K13" s="11"/>
    </row>
    <row r="14" spans="1:11" x14ac:dyDescent="0.25">
      <c r="A14" s="3" t="s">
        <v>18</v>
      </c>
      <c r="B14" s="10">
        <v>38106821.268252075</v>
      </c>
      <c r="C14" s="10">
        <v>19904158.136320516</v>
      </c>
      <c r="D14" s="10">
        <v>12351809.793540716</v>
      </c>
      <c r="E14" s="10">
        <v>461676058.12020212</v>
      </c>
      <c r="F14" s="10">
        <v>110072586.88914049</v>
      </c>
      <c r="G14" s="10">
        <v>642111434.20745587</v>
      </c>
      <c r="K14" s="11"/>
    </row>
    <row r="15" spans="1:11" x14ac:dyDescent="0.25">
      <c r="A15" s="3" t="s">
        <v>19</v>
      </c>
      <c r="B15" s="10">
        <v>28375963.756782323</v>
      </c>
      <c r="C15" s="10">
        <v>57935805.970423445</v>
      </c>
      <c r="D15" s="10">
        <v>66702359.111003801</v>
      </c>
      <c r="E15" s="10">
        <v>659829353.34222078</v>
      </c>
      <c r="F15" s="10">
        <v>157992955.60984814</v>
      </c>
      <c r="G15" s="10">
        <v>970836437.79027855</v>
      </c>
      <c r="K15" s="11"/>
    </row>
    <row r="16" spans="1:11" x14ac:dyDescent="0.25">
      <c r="A16" s="3" t="s">
        <v>20</v>
      </c>
      <c r="B16" s="10">
        <v>559163099.76870775</v>
      </c>
      <c r="C16" s="10">
        <v>1832345471.2855854</v>
      </c>
      <c r="D16" s="10">
        <v>1133107395.9447165</v>
      </c>
      <c r="E16" s="10">
        <v>8153157608.0322704</v>
      </c>
      <c r="F16" s="10">
        <v>2377534921.1632938</v>
      </c>
      <c r="G16" s="10">
        <v>14055308496.194574</v>
      </c>
      <c r="K16" s="11"/>
    </row>
    <row r="17" spans="1:11" x14ac:dyDescent="0.25">
      <c r="A17" s="3" t="s">
        <v>21</v>
      </c>
      <c r="B17" s="10">
        <v>0</v>
      </c>
      <c r="C17" s="10">
        <v>0</v>
      </c>
      <c r="D17" s="10">
        <v>0</v>
      </c>
      <c r="E17" s="10">
        <v>0</v>
      </c>
      <c r="F17" s="10">
        <v>0</v>
      </c>
      <c r="G17" s="10">
        <v>0</v>
      </c>
      <c r="K17" s="11"/>
    </row>
    <row r="18" spans="1:11" x14ac:dyDescent="0.25">
      <c r="A18" s="3" t="s">
        <v>22</v>
      </c>
      <c r="B18" s="10">
        <v>165302072.56626558</v>
      </c>
      <c r="C18" s="10">
        <v>430041935.85847795</v>
      </c>
      <c r="D18" s="10">
        <v>124993191.48100418</v>
      </c>
      <c r="E18" s="10">
        <v>955959414.03549647</v>
      </c>
      <c r="F18" s="10">
        <v>223624508.67766511</v>
      </c>
      <c r="G18" s="10">
        <v>1899921122.6189094</v>
      </c>
      <c r="K18" s="11"/>
    </row>
    <row r="19" spans="1:11" x14ac:dyDescent="0.25">
      <c r="A19" s="3" t="s">
        <v>23</v>
      </c>
      <c r="B19" s="10">
        <v>0</v>
      </c>
      <c r="C19" s="10">
        <v>0</v>
      </c>
      <c r="D19" s="10">
        <v>0</v>
      </c>
      <c r="E19" s="10">
        <v>0</v>
      </c>
      <c r="F19" s="10">
        <v>0</v>
      </c>
      <c r="G19" s="10">
        <v>0</v>
      </c>
      <c r="K19" s="11"/>
    </row>
    <row r="20" spans="1:11" x14ac:dyDescent="0.25">
      <c r="A20" s="3" t="s">
        <v>24</v>
      </c>
      <c r="B20" s="10">
        <v>0</v>
      </c>
      <c r="C20" s="10">
        <v>621979.29999999993</v>
      </c>
      <c r="D20" s="10">
        <v>987.36</v>
      </c>
      <c r="E20" s="10">
        <v>5203484.8599999994</v>
      </c>
      <c r="F20" s="10">
        <v>309515.00999999995</v>
      </c>
      <c r="G20" s="10">
        <v>6135966.5299999993</v>
      </c>
      <c r="K20" s="11"/>
    </row>
    <row r="21" spans="1:11" x14ac:dyDescent="0.25">
      <c r="A21" s="3" t="s">
        <v>25</v>
      </c>
      <c r="B21" s="10">
        <v>130289922.10987148</v>
      </c>
      <c r="C21" s="10">
        <v>808156803.39810371</v>
      </c>
      <c r="D21" s="10">
        <v>585836491.55395901</v>
      </c>
      <c r="E21" s="10">
        <v>5632747167.4689093</v>
      </c>
      <c r="F21" s="10">
        <v>1541622554.4905508</v>
      </c>
      <c r="G21" s="10">
        <v>8698652939.0213947</v>
      </c>
      <c r="K21" s="11"/>
    </row>
    <row r="22" spans="1:11" x14ac:dyDescent="0.25">
      <c r="A22" s="3" t="s">
        <v>26</v>
      </c>
      <c r="B22" s="10">
        <v>11480672157.998713</v>
      </c>
      <c r="C22" s="10">
        <v>9714997396.5495586</v>
      </c>
      <c r="D22" s="10">
        <v>1422175461.575588</v>
      </c>
      <c r="E22" s="10">
        <v>6889982443.6544695</v>
      </c>
      <c r="F22" s="10">
        <v>2460808422.4402771</v>
      </c>
      <c r="G22" s="10">
        <v>31968635882.218605</v>
      </c>
      <c r="K22" s="11"/>
    </row>
    <row r="23" spans="1:11" x14ac:dyDescent="0.25">
      <c r="A23" s="3" t="s">
        <v>27</v>
      </c>
      <c r="B23" s="10">
        <v>0</v>
      </c>
      <c r="C23" s="10">
        <v>0</v>
      </c>
      <c r="D23" s="10">
        <v>0</v>
      </c>
      <c r="E23" s="10">
        <v>0</v>
      </c>
      <c r="F23" s="10">
        <v>0</v>
      </c>
      <c r="G23" s="10">
        <v>0</v>
      </c>
      <c r="K23" s="11"/>
    </row>
    <row r="24" spans="1:11" x14ac:dyDescent="0.25">
      <c r="A24" s="3" t="s">
        <v>28</v>
      </c>
      <c r="B24" s="10">
        <v>0</v>
      </c>
      <c r="C24" s="10">
        <v>0</v>
      </c>
      <c r="D24" s="10">
        <v>0</v>
      </c>
      <c r="E24" s="10">
        <v>0</v>
      </c>
      <c r="F24" s="10">
        <v>0</v>
      </c>
      <c r="G24" s="10">
        <v>0</v>
      </c>
      <c r="K24" s="11"/>
    </row>
    <row r="25" spans="1:11" x14ac:dyDescent="0.25">
      <c r="A25" s="3" t="s">
        <v>29</v>
      </c>
      <c r="B25" s="10">
        <v>34412862.14423646</v>
      </c>
      <c r="C25" s="10">
        <v>235021071.58080187</v>
      </c>
      <c r="D25" s="10">
        <v>151160389.22290313</v>
      </c>
      <c r="E25" s="10">
        <v>1741040017.4945822</v>
      </c>
      <c r="F25" s="10">
        <v>455689090.00527632</v>
      </c>
      <c r="G25" s="10">
        <v>2617323430.4477997</v>
      </c>
      <c r="J25" s="3"/>
      <c r="K25" s="11"/>
    </row>
    <row r="26" spans="1:11" x14ac:dyDescent="0.25">
      <c r="A26" s="3" t="s">
        <v>30</v>
      </c>
      <c r="B26" s="10">
        <v>2146943.1051007113</v>
      </c>
      <c r="C26" s="10">
        <v>20830275.518635683</v>
      </c>
      <c r="D26" s="10">
        <v>768746.30175449292</v>
      </c>
      <c r="E26" s="10">
        <v>6922266.9128870871</v>
      </c>
      <c r="F26" s="10">
        <v>11170617.986414075</v>
      </c>
      <c r="G26" s="10">
        <v>41838849.82479205</v>
      </c>
      <c r="K26" s="11"/>
    </row>
    <row r="27" spans="1:11" x14ac:dyDescent="0.25">
      <c r="A27" s="3" t="s">
        <v>31</v>
      </c>
      <c r="B27" s="10">
        <v>0</v>
      </c>
      <c r="C27" s="10">
        <v>0</v>
      </c>
      <c r="D27" s="10">
        <v>0</v>
      </c>
      <c r="E27" s="10">
        <v>0</v>
      </c>
      <c r="F27" s="10">
        <v>0</v>
      </c>
      <c r="G27" s="10">
        <v>0</v>
      </c>
      <c r="K27" s="11"/>
    </row>
    <row r="28" spans="1:11" x14ac:dyDescent="0.25">
      <c r="A28" s="3" t="s">
        <v>32</v>
      </c>
      <c r="B28" s="10">
        <v>2183420.8213050002</v>
      </c>
      <c r="C28" s="10">
        <v>28667.5556</v>
      </c>
      <c r="D28" s="10">
        <v>0</v>
      </c>
      <c r="E28" s="10">
        <v>0</v>
      </c>
      <c r="F28" s="10">
        <v>0</v>
      </c>
      <c r="G28" s="10">
        <v>2212088.3769050003</v>
      </c>
      <c r="K28" s="11"/>
    </row>
    <row r="29" spans="1:11" x14ac:dyDescent="0.25">
      <c r="A29" s="3" t="s">
        <v>33</v>
      </c>
      <c r="B29" s="10">
        <v>1049680386.0900168</v>
      </c>
      <c r="C29" s="10">
        <v>4186654701.5035396</v>
      </c>
      <c r="D29" s="10">
        <v>4564679795.1288195</v>
      </c>
      <c r="E29" s="10">
        <v>33336072272.685738</v>
      </c>
      <c r="F29" s="10">
        <v>4992272835.0485115</v>
      </c>
      <c r="G29" s="10">
        <v>48129359990.456619</v>
      </c>
      <c r="K29" s="11"/>
    </row>
    <row r="30" spans="1:11" x14ac:dyDescent="0.25">
      <c r="A30" s="3" t="s">
        <v>34</v>
      </c>
      <c r="B30" s="10">
        <v>0</v>
      </c>
      <c r="C30" s="10">
        <v>0</v>
      </c>
      <c r="D30" s="10">
        <v>0</v>
      </c>
      <c r="E30" s="10">
        <v>0</v>
      </c>
      <c r="F30" s="10">
        <v>0</v>
      </c>
      <c r="G30" s="10">
        <v>0</v>
      </c>
      <c r="K30" s="11"/>
    </row>
    <row r="31" spans="1:11" x14ac:dyDescent="0.25">
      <c r="A31" s="3" t="s">
        <v>35</v>
      </c>
      <c r="B31" s="10">
        <v>887027429.68216443</v>
      </c>
      <c r="C31" s="10">
        <v>4842939347.9473772</v>
      </c>
      <c r="D31" s="10">
        <v>3620421549.5746975</v>
      </c>
      <c r="E31" s="10">
        <v>28462949371.600277</v>
      </c>
      <c r="F31" s="10">
        <v>6876674873.0017405</v>
      </c>
      <c r="G31" s="10">
        <v>44690012571.806259</v>
      </c>
      <c r="K31" s="11"/>
    </row>
    <row r="32" spans="1:11" x14ac:dyDescent="0.25">
      <c r="A32" s="3" t="s">
        <v>36</v>
      </c>
      <c r="B32" s="10">
        <v>159793727.2731255</v>
      </c>
      <c r="C32" s="10">
        <v>293714219.94421399</v>
      </c>
      <c r="D32" s="10">
        <v>69641602.009301588</v>
      </c>
      <c r="E32" s="10">
        <v>3771186991.3310199</v>
      </c>
      <c r="F32" s="10">
        <v>632300960.45200312</v>
      </c>
      <c r="G32" s="10">
        <v>4926637501.0096645</v>
      </c>
      <c r="K32" s="11"/>
    </row>
    <row r="33" spans="1:11" x14ac:dyDescent="0.25">
      <c r="A33" s="3" t="s">
        <v>37</v>
      </c>
      <c r="B33" s="10">
        <v>0</v>
      </c>
      <c r="C33" s="10">
        <v>0</v>
      </c>
      <c r="D33" s="10">
        <v>0</v>
      </c>
      <c r="E33" s="10">
        <v>0</v>
      </c>
      <c r="F33" s="10">
        <v>0</v>
      </c>
      <c r="G33" s="10">
        <v>0</v>
      </c>
      <c r="K33" s="11"/>
    </row>
    <row r="34" spans="1:11" ht="30" customHeight="1" thickBot="1" x14ac:dyDescent="0.3">
      <c r="A34" s="12" t="s">
        <v>9</v>
      </c>
      <c r="B34" s="13">
        <v>28722050658.527668</v>
      </c>
      <c r="C34" s="13">
        <v>36431627949.580498</v>
      </c>
      <c r="D34" s="13">
        <v>25960123402.492218</v>
      </c>
      <c r="E34" s="13">
        <v>151533203657.79388</v>
      </c>
      <c r="F34" s="13">
        <v>45289176344.653114</v>
      </c>
      <c r="G34" s="14">
        <v>287936182013.04742</v>
      </c>
    </row>
    <row r="35" spans="1:11" ht="30" customHeight="1" x14ac:dyDescent="0.25">
      <c r="A35" s="15" t="s">
        <v>38</v>
      </c>
      <c r="B35" s="16">
        <v>31762018742.12569</v>
      </c>
      <c r="C35" s="16">
        <v>94424614478.212402</v>
      </c>
      <c r="D35" s="16">
        <v>163024885100.5896</v>
      </c>
      <c r="E35" s="16">
        <v>812956497726.87036</v>
      </c>
      <c r="F35" s="16">
        <v>169490997913.84183</v>
      </c>
      <c r="G35" s="17">
        <v>1271659013961.6399</v>
      </c>
    </row>
    <row r="36" spans="1:11" x14ac:dyDescent="0.25">
      <c r="A36" s="18" t="s">
        <v>39</v>
      </c>
    </row>
    <row r="39" spans="1:11" x14ac:dyDescent="0.25">
      <c r="G39" s="10"/>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3" zoomScaleNormal="100" workbookViewId="0">
      <selection activeCell="C15" sqref="C15"/>
    </sheetView>
  </sheetViews>
  <sheetFormatPr defaultRowHeight="15" x14ac:dyDescent="0.25"/>
  <cols>
    <col min="1" max="1" width="82.5703125" bestFit="1" customWidth="1"/>
    <col min="2" max="7" width="14.5703125" customWidth="1"/>
  </cols>
  <sheetData>
    <row r="1" spans="1:7" ht="65.099999999999994" customHeight="1" x14ac:dyDescent="0.25">
      <c r="A1" s="1" t="s">
        <v>232</v>
      </c>
      <c r="B1" s="19"/>
      <c r="C1" s="19"/>
      <c r="D1" s="19"/>
      <c r="E1" s="19"/>
      <c r="F1" s="19"/>
      <c r="G1" s="19"/>
    </row>
    <row r="2" spans="1:7" x14ac:dyDescent="0.25">
      <c r="A2" s="1" t="s">
        <v>816</v>
      </c>
      <c r="B2" s="19"/>
      <c r="C2" s="19"/>
      <c r="D2" s="19"/>
      <c r="E2" s="19"/>
      <c r="F2" s="19"/>
      <c r="G2" s="19"/>
    </row>
    <row r="3" spans="1:7" x14ac:dyDescent="0.25">
      <c r="A3" s="1" t="s">
        <v>41</v>
      </c>
      <c r="B3" s="19"/>
      <c r="C3" s="19"/>
      <c r="D3" s="19"/>
      <c r="E3" s="19"/>
      <c r="F3" s="19"/>
      <c r="G3" s="19"/>
    </row>
    <row r="4" spans="1:7" x14ac:dyDescent="0.25">
      <c r="A4" s="146" t="s">
        <v>42</v>
      </c>
      <c r="B4" s="146"/>
      <c r="C4" s="146"/>
      <c r="D4" s="146"/>
      <c r="E4" s="146"/>
      <c r="F4" s="146"/>
      <c r="G4" s="146"/>
    </row>
    <row r="5" spans="1:7" ht="30" customHeight="1" x14ac:dyDescent="0.25">
      <c r="A5" s="20" t="s">
        <v>170</v>
      </c>
      <c r="B5" s="20" t="s">
        <v>4</v>
      </c>
      <c r="C5" s="20" t="s">
        <v>5</v>
      </c>
      <c r="D5" s="20" t="s">
        <v>6</v>
      </c>
      <c r="E5" s="20" t="s">
        <v>7</v>
      </c>
      <c r="F5" s="20" t="s">
        <v>8</v>
      </c>
      <c r="G5" s="20" t="s">
        <v>9</v>
      </c>
    </row>
    <row r="6" spans="1:7" x14ac:dyDescent="0.25">
      <c r="A6" t="s">
        <v>175</v>
      </c>
      <c r="B6" s="21">
        <v>88.794276362883309</v>
      </c>
      <c r="C6" s="21">
        <v>0.44109713564767306</v>
      </c>
      <c r="D6" s="21">
        <v>0.16303444697194974</v>
      </c>
      <c r="E6" s="21">
        <v>8.9910230463776308</v>
      </c>
      <c r="F6" s="21">
        <v>1.6105690081194404</v>
      </c>
      <c r="G6" s="21">
        <v>100</v>
      </c>
    </row>
    <row r="7" spans="1:7" x14ac:dyDescent="0.25">
      <c r="A7" t="s">
        <v>176</v>
      </c>
      <c r="B7" s="21">
        <v>3.841622243657592</v>
      </c>
      <c r="C7" s="21">
        <v>15.080438097731644</v>
      </c>
      <c r="D7" s="21">
        <v>9.9220372526055982</v>
      </c>
      <c r="E7" s="21">
        <v>55.98942086814688</v>
      </c>
      <c r="F7" s="21">
        <v>15.166481537858298</v>
      </c>
      <c r="G7" s="21">
        <v>100.00000000000001</v>
      </c>
    </row>
    <row r="8" spans="1:7" x14ac:dyDescent="0.25">
      <c r="A8" t="s">
        <v>177</v>
      </c>
      <c r="B8" s="21">
        <v>9.0458012403731871</v>
      </c>
      <c r="C8" s="21">
        <v>17.570457283300502</v>
      </c>
      <c r="D8" s="21">
        <v>8.1457423789475172</v>
      </c>
      <c r="E8" s="21">
        <v>52.860373504481693</v>
      </c>
      <c r="F8" s="21">
        <v>12.377625592897102</v>
      </c>
      <c r="G8" s="21">
        <v>100.00000000000001</v>
      </c>
    </row>
    <row r="9" spans="1:7" x14ac:dyDescent="0.25">
      <c r="A9" t="s">
        <v>233</v>
      </c>
      <c r="B9" s="21">
        <v>1.8556248139223246</v>
      </c>
      <c r="C9" s="21">
        <v>8.1815934806687132</v>
      </c>
      <c r="D9" s="21">
        <v>5.4401002438594288</v>
      </c>
      <c r="E9" s="21">
        <v>68.65239145686553</v>
      </c>
      <c r="F9" s="21">
        <v>15.870290004684016</v>
      </c>
      <c r="G9" s="21">
        <v>100</v>
      </c>
    </row>
    <row r="10" spans="1:7" x14ac:dyDescent="0.25">
      <c r="A10" t="s">
        <v>179</v>
      </c>
      <c r="B10" s="21">
        <v>39.319380320149243</v>
      </c>
      <c r="C10" s="21">
        <v>20.591637545921628</v>
      </c>
      <c r="D10" s="21">
        <v>1.5127483872072143</v>
      </c>
      <c r="E10" s="21">
        <v>31.324504048283025</v>
      </c>
      <c r="F10" s="21">
        <v>7.2517296984388828</v>
      </c>
      <c r="G10" s="21">
        <v>100</v>
      </c>
    </row>
    <row r="11" spans="1:7" x14ac:dyDescent="0.25">
      <c r="A11" t="s">
        <v>180</v>
      </c>
      <c r="B11" s="21">
        <v>92.396217803426396</v>
      </c>
      <c r="C11" s="21">
        <v>0.11526541610071474</v>
      </c>
      <c r="D11" s="21">
        <v>5.1251558458597087E-2</v>
      </c>
      <c r="E11" s="21">
        <v>6.9667687416104656</v>
      </c>
      <c r="F11" s="21">
        <v>0.47049648040383141</v>
      </c>
      <c r="G11" s="21">
        <v>100.00000000000001</v>
      </c>
    </row>
    <row r="12" spans="1:7" x14ac:dyDescent="0.25">
      <c r="A12" t="s">
        <v>181</v>
      </c>
      <c r="B12" s="21">
        <v>5.9555282704114285</v>
      </c>
      <c r="C12" s="21">
        <v>19.611893930295167</v>
      </c>
      <c r="D12" s="21">
        <v>16.694493706534868</v>
      </c>
      <c r="E12" s="21">
        <v>41.427197424478138</v>
      </c>
      <c r="F12" s="21">
        <v>16.310886668280396</v>
      </c>
      <c r="G12" s="21">
        <v>100</v>
      </c>
    </row>
    <row r="13" spans="1:7" x14ac:dyDescent="0.25">
      <c r="A13" t="s">
        <v>182</v>
      </c>
      <c r="B13" s="21">
        <v>5.1314582358057983</v>
      </c>
      <c r="C13" s="21">
        <v>49.786921977698547</v>
      </c>
      <c r="D13" s="21">
        <v>1.8373982673370821</v>
      </c>
      <c r="E13" s="21">
        <v>16.545069814001494</v>
      </c>
      <c r="F13" s="21">
        <v>26.699151705157075</v>
      </c>
      <c r="G13" s="21">
        <v>100</v>
      </c>
    </row>
    <row r="14" spans="1:7" x14ac:dyDescent="0.25">
      <c r="A14" t="s">
        <v>183</v>
      </c>
      <c r="B14" s="21">
        <v>8.5436163493452781</v>
      </c>
      <c r="C14" s="21">
        <v>8.8431576227833428</v>
      </c>
      <c r="D14" s="21">
        <v>11.452151911618028</v>
      </c>
      <c r="E14" s="21">
        <v>53.384381028921744</v>
      </c>
      <c r="F14" s="21">
        <v>17.776693087331566</v>
      </c>
      <c r="G14" s="21">
        <v>99.999999999999957</v>
      </c>
    </row>
    <row r="15" spans="1:7" x14ac:dyDescent="0.25">
      <c r="A15" t="s">
        <v>184</v>
      </c>
      <c r="B15" s="21">
        <v>3.1552212057828961</v>
      </c>
      <c r="C15" s="21">
        <v>11.686350878017924</v>
      </c>
      <c r="D15" s="21">
        <v>8.9472416875013803</v>
      </c>
      <c r="E15" s="21">
        <v>56.520474675634588</v>
      </c>
      <c r="F15" s="21">
        <v>19.690711553063228</v>
      </c>
      <c r="G15" s="21">
        <v>100.00000000000001</v>
      </c>
    </row>
    <row r="16" spans="1:7" x14ac:dyDescent="0.25">
      <c r="A16" t="s">
        <v>185</v>
      </c>
      <c r="B16" s="21">
        <v>7.9592961890753129</v>
      </c>
      <c r="C16" s="21">
        <v>8.8901777514320468</v>
      </c>
      <c r="D16" s="21">
        <v>11.392219326831215</v>
      </c>
      <c r="E16" s="21">
        <v>54.118959322384775</v>
      </c>
      <c r="F16" s="21">
        <v>17.639347410276638</v>
      </c>
      <c r="G16" s="21">
        <v>99.999999999999986</v>
      </c>
    </row>
    <row r="17" spans="1:7" x14ac:dyDescent="0.25">
      <c r="A17" t="s">
        <v>186</v>
      </c>
      <c r="B17" s="21">
        <v>0</v>
      </c>
      <c r="C17" s="21">
        <v>0</v>
      </c>
      <c r="D17" s="21">
        <v>0</v>
      </c>
      <c r="E17" s="21">
        <v>100</v>
      </c>
      <c r="F17" s="21">
        <v>0</v>
      </c>
      <c r="G17" s="21">
        <v>100</v>
      </c>
    </row>
    <row r="18" spans="1:7" x14ac:dyDescent="0.25">
      <c r="A18" t="s">
        <v>187</v>
      </c>
      <c r="B18" s="21">
        <v>43.648671994802072</v>
      </c>
      <c r="C18" s="21">
        <v>39.262077798129589</v>
      </c>
      <c r="D18" s="21">
        <v>0</v>
      </c>
      <c r="E18" s="21">
        <v>9.9120462850430613</v>
      </c>
      <c r="F18" s="21">
        <v>7.1772039220252752</v>
      </c>
      <c r="G18" s="21">
        <v>99.999999999999986</v>
      </c>
    </row>
    <row r="19" spans="1:7" x14ac:dyDescent="0.25">
      <c r="A19" t="s">
        <v>188</v>
      </c>
      <c r="B19" s="21" t="s">
        <v>265</v>
      </c>
      <c r="C19" s="21" t="s">
        <v>265</v>
      </c>
      <c r="D19" s="21" t="s">
        <v>265</v>
      </c>
      <c r="E19" s="21" t="s">
        <v>265</v>
      </c>
      <c r="F19" s="21" t="s">
        <v>265</v>
      </c>
      <c r="G19" s="21">
        <v>0</v>
      </c>
    </row>
    <row r="20" spans="1:7" ht="15.75" thickBot="1" x14ac:dyDescent="0.3">
      <c r="A20" t="s">
        <v>189</v>
      </c>
      <c r="B20" s="21">
        <v>2.6994594126220051</v>
      </c>
      <c r="C20" s="21">
        <v>9.9267489641574134</v>
      </c>
      <c r="D20" s="21">
        <v>9.8731516862176054</v>
      </c>
      <c r="E20" s="21">
        <v>57.335597532547474</v>
      </c>
      <c r="F20" s="21">
        <v>20.165042404455512</v>
      </c>
      <c r="G20" s="21">
        <v>100</v>
      </c>
    </row>
    <row r="21" spans="1:7" ht="30" customHeight="1" x14ac:dyDescent="0.25">
      <c r="A21" s="22" t="s">
        <v>9</v>
      </c>
      <c r="B21" s="66">
        <v>9.9751446510554143</v>
      </c>
      <c r="C21" s="66">
        <v>12.652674524915962</v>
      </c>
      <c r="D21" s="66">
        <v>9.0159295789078282</v>
      </c>
      <c r="E21" s="66">
        <v>52.627357422877616</v>
      </c>
      <c r="F21" s="66">
        <v>15.728893822243192</v>
      </c>
      <c r="G21" s="66">
        <v>100.00000000000001</v>
      </c>
    </row>
    <row r="26" spans="1:7" x14ac:dyDescent="0.25">
      <c r="B26" s="98"/>
      <c r="C26" s="98"/>
      <c r="D26" s="98"/>
      <c r="E26" s="98"/>
      <c r="F26" s="98"/>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09"/>
  <sheetViews>
    <sheetView showGridLines="0" topLeftCell="A54" workbookViewId="0">
      <selection activeCell="C15" sqref="C15"/>
    </sheetView>
  </sheetViews>
  <sheetFormatPr defaultColWidth="9.140625" defaultRowHeight="15" x14ac:dyDescent="0.25"/>
  <cols>
    <col min="1" max="1" width="74.5703125" style="29" customWidth="1"/>
    <col min="2" max="2" width="14.85546875" style="29" customWidth="1"/>
    <col min="3" max="3" width="7.140625" style="27" customWidth="1"/>
    <col min="4" max="16384" width="9.140625" style="27"/>
  </cols>
  <sheetData>
    <row r="1" spans="1:3" ht="65.099999999999994" customHeight="1" x14ac:dyDescent="0.25">
      <c r="A1" s="25" t="s">
        <v>234</v>
      </c>
      <c r="B1" s="26"/>
      <c r="C1" s="26"/>
    </row>
    <row r="2" spans="1:3" x14ac:dyDescent="0.25">
      <c r="A2" s="25" t="s">
        <v>815</v>
      </c>
      <c r="B2" s="26"/>
      <c r="C2" s="26"/>
    </row>
    <row r="3" spans="1:3" x14ac:dyDescent="0.25">
      <c r="A3" s="146" t="s">
        <v>2</v>
      </c>
      <c r="B3" s="146"/>
      <c r="C3" s="146"/>
    </row>
    <row r="4" spans="1:3" x14ac:dyDescent="0.25">
      <c r="A4" s="99" t="s">
        <v>235</v>
      </c>
      <c r="B4" s="31" t="s">
        <v>47</v>
      </c>
      <c r="C4" s="46" t="s">
        <v>48</v>
      </c>
    </row>
    <row r="5" spans="1:3" x14ac:dyDescent="0.25">
      <c r="A5" s="28" t="s">
        <v>92</v>
      </c>
      <c r="B5" s="36">
        <v>71801590707.585251</v>
      </c>
      <c r="C5" s="37">
        <v>0.24936633599014543</v>
      </c>
    </row>
    <row r="6" spans="1:3" x14ac:dyDescent="0.25">
      <c r="A6" s="28" t="s">
        <v>236</v>
      </c>
      <c r="B6" s="36">
        <v>30270509218.379005</v>
      </c>
      <c r="C6" s="37">
        <v>0.10512923039664164</v>
      </c>
    </row>
    <row r="7" spans="1:3" x14ac:dyDescent="0.25">
      <c r="A7" s="28" t="s">
        <v>237</v>
      </c>
      <c r="B7" s="36">
        <v>26734416742.379452</v>
      </c>
      <c r="C7" s="37">
        <v>9.2848410211843466E-2</v>
      </c>
    </row>
    <row r="8" spans="1:3" x14ac:dyDescent="0.25">
      <c r="A8" s="28" t="s">
        <v>238</v>
      </c>
      <c r="B8" s="36">
        <v>25312380860.431122</v>
      </c>
      <c r="C8" s="37">
        <v>8.7909691249862185E-2</v>
      </c>
    </row>
    <row r="9" spans="1:3" x14ac:dyDescent="0.25">
      <c r="A9" s="28" t="s">
        <v>239</v>
      </c>
      <c r="B9" s="36">
        <v>19461572480.023804</v>
      </c>
      <c r="C9" s="37">
        <v>6.7589881702126375E-2</v>
      </c>
    </row>
    <row r="10" spans="1:3" x14ac:dyDescent="0.25">
      <c r="A10" s="28" t="s">
        <v>240</v>
      </c>
      <c r="B10" s="36">
        <v>19132516617.096249</v>
      </c>
      <c r="C10" s="37">
        <v>6.644707338735667E-2</v>
      </c>
    </row>
    <row r="11" spans="1:3" x14ac:dyDescent="0.25">
      <c r="A11" s="28" t="s">
        <v>241</v>
      </c>
      <c r="B11" s="36">
        <v>14743516245.974649</v>
      </c>
      <c r="C11" s="37">
        <v>5.1204111073844025E-2</v>
      </c>
    </row>
    <row r="12" spans="1:3" x14ac:dyDescent="0.25">
      <c r="A12" s="28" t="s">
        <v>141</v>
      </c>
      <c r="B12" s="36">
        <v>13704089795.048859</v>
      </c>
      <c r="C12" s="37">
        <v>4.7594191529662905E-2</v>
      </c>
    </row>
    <row r="13" spans="1:3" x14ac:dyDescent="0.25">
      <c r="A13" s="28" t="s">
        <v>242</v>
      </c>
      <c r="B13" s="36">
        <v>11469739736.944386</v>
      </c>
      <c r="C13" s="37">
        <v>3.9834312092200522E-2</v>
      </c>
    </row>
    <row r="14" spans="1:3" x14ac:dyDescent="0.25">
      <c r="A14" s="28" t="s">
        <v>243</v>
      </c>
      <c r="B14" s="36">
        <v>9533694448.3259773</v>
      </c>
      <c r="C14" s="37">
        <v>3.3110442674043554E-2</v>
      </c>
    </row>
    <row r="15" spans="1:3" x14ac:dyDescent="0.25">
      <c r="A15" s="28" t="s">
        <v>217</v>
      </c>
      <c r="B15" s="36">
        <v>9318420197.7800007</v>
      </c>
      <c r="C15" s="37">
        <v>3.2362796966439421E-2</v>
      </c>
    </row>
    <row r="16" spans="1:3" x14ac:dyDescent="0.25">
      <c r="A16" s="28" t="s">
        <v>127</v>
      </c>
      <c r="B16" s="36">
        <v>5517446555.2600002</v>
      </c>
      <c r="C16" s="37">
        <v>1.9162046661471619E-2</v>
      </c>
    </row>
    <row r="17" spans="1:3" x14ac:dyDescent="0.25">
      <c r="A17" s="28" t="s">
        <v>82</v>
      </c>
      <c r="B17" s="36">
        <v>5507876952.8299999</v>
      </c>
      <c r="C17" s="37">
        <v>1.9128811510671549E-2</v>
      </c>
    </row>
    <row r="18" spans="1:3" x14ac:dyDescent="0.25">
      <c r="A18" s="28" t="s">
        <v>150</v>
      </c>
      <c r="B18" s="36">
        <v>3443734696.4481249</v>
      </c>
      <c r="C18" s="37">
        <v>1.1960062373446616E-2</v>
      </c>
    </row>
    <row r="19" spans="1:3" x14ac:dyDescent="0.25">
      <c r="A19" s="28" t="s">
        <v>244</v>
      </c>
      <c r="B19" s="36">
        <v>3199044221.1943998</v>
      </c>
      <c r="C19" s="37">
        <v>1.1110254358548935E-2</v>
      </c>
    </row>
    <row r="20" spans="1:3" x14ac:dyDescent="0.25">
      <c r="A20" s="28" t="s">
        <v>113</v>
      </c>
      <c r="B20" s="36">
        <v>2358667987.7973251</v>
      </c>
      <c r="C20" s="37">
        <v>8.1916345882868079E-3</v>
      </c>
    </row>
    <row r="21" spans="1:3" x14ac:dyDescent="0.25">
      <c r="A21" s="28" t="s">
        <v>145</v>
      </c>
      <c r="B21" s="36">
        <v>2060914378.7519999</v>
      </c>
      <c r="C21" s="37">
        <v>7.1575387446743749E-3</v>
      </c>
    </row>
    <row r="22" spans="1:3" x14ac:dyDescent="0.25">
      <c r="A22" s="28" t="s">
        <v>59</v>
      </c>
      <c r="B22" s="36">
        <v>1499187839.0399697</v>
      </c>
      <c r="C22" s="37">
        <v>5.2066670765678075E-3</v>
      </c>
    </row>
    <row r="23" spans="1:3" x14ac:dyDescent="0.25">
      <c r="A23" s="28" t="s">
        <v>122</v>
      </c>
      <c r="B23" s="36">
        <v>1477736000</v>
      </c>
      <c r="C23" s="37">
        <v>5.1321650154166404E-3</v>
      </c>
    </row>
    <row r="24" spans="1:3" x14ac:dyDescent="0.25">
      <c r="A24" s="28" t="s">
        <v>245</v>
      </c>
      <c r="B24" s="36">
        <v>1376402942.4685073</v>
      </c>
      <c r="C24" s="37">
        <v>4.7802361372081313E-3</v>
      </c>
    </row>
    <row r="25" spans="1:3" x14ac:dyDescent="0.25">
      <c r="A25" s="28" t="s">
        <v>97</v>
      </c>
      <c r="B25" s="36">
        <v>1136953132.3295798</v>
      </c>
      <c r="C25" s="37">
        <v>3.9486289092978957E-3</v>
      </c>
    </row>
    <row r="26" spans="1:3" x14ac:dyDescent="0.25">
      <c r="A26" s="28" t="s">
        <v>71</v>
      </c>
      <c r="B26" s="36">
        <v>933393797.4299649</v>
      </c>
      <c r="C26" s="37">
        <v>3.2416690077097343E-3</v>
      </c>
    </row>
    <row r="27" spans="1:3" x14ac:dyDescent="0.25">
      <c r="A27" s="28" t="s">
        <v>56</v>
      </c>
      <c r="B27" s="36">
        <v>739632201.86835611</v>
      </c>
      <c r="C27" s="37">
        <v>2.5687365745331744E-3</v>
      </c>
    </row>
    <row r="28" spans="1:3" x14ac:dyDescent="0.25">
      <c r="A28" s="28" t="s">
        <v>72</v>
      </c>
      <c r="B28" s="36">
        <v>693962429.38885009</v>
      </c>
      <c r="C28" s="37">
        <v>2.4101258290540372E-3</v>
      </c>
    </row>
    <row r="29" spans="1:3" x14ac:dyDescent="0.25">
      <c r="A29" s="28" t="s">
        <v>143</v>
      </c>
      <c r="B29" s="36">
        <v>586912952.8499999</v>
      </c>
      <c r="C29" s="37">
        <v>2.0383438744888435E-3</v>
      </c>
    </row>
    <row r="30" spans="1:3" x14ac:dyDescent="0.25">
      <c r="A30" s="28" t="s">
        <v>156</v>
      </c>
      <c r="B30" s="36">
        <v>551348811.56238008</v>
      </c>
      <c r="C30" s="37">
        <v>1.9148299033061307E-3</v>
      </c>
    </row>
    <row r="31" spans="1:3" x14ac:dyDescent="0.25">
      <c r="A31" s="28" t="s">
        <v>119</v>
      </c>
      <c r="B31" s="36">
        <v>485733876.08807486</v>
      </c>
      <c r="C31" s="37">
        <v>1.6869497702309067E-3</v>
      </c>
    </row>
    <row r="32" spans="1:3" x14ac:dyDescent="0.25">
      <c r="A32" s="28" t="s">
        <v>108</v>
      </c>
      <c r="B32" s="36">
        <v>441370558.79499984</v>
      </c>
      <c r="C32" s="37">
        <v>1.5328763329056012E-3</v>
      </c>
    </row>
    <row r="33" spans="1:3" x14ac:dyDescent="0.25">
      <c r="A33" s="28" t="s">
        <v>126</v>
      </c>
      <c r="B33" s="36">
        <v>394291706.15672493</v>
      </c>
      <c r="C33" s="37">
        <v>1.3693718635848903E-3</v>
      </c>
    </row>
    <row r="34" spans="1:3" x14ac:dyDescent="0.25">
      <c r="A34" s="28" t="s">
        <v>86</v>
      </c>
      <c r="B34" s="36">
        <v>377113499.51272506</v>
      </c>
      <c r="C34" s="37">
        <v>1.3097120927151721E-3</v>
      </c>
    </row>
    <row r="35" spans="1:3" x14ac:dyDescent="0.25">
      <c r="A35" s="28" t="s">
        <v>106</v>
      </c>
      <c r="B35" s="36">
        <v>342929292.9947502</v>
      </c>
      <c r="C35" s="37">
        <v>1.1909906236765022E-3</v>
      </c>
    </row>
    <row r="36" spans="1:3" x14ac:dyDescent="0.25">
      <c r="A36" s="28" t="s">
        <v>246</v>
      </c>
      <c r="B36" s="36">
        <v>278492107.61059999</v>
      </c>
      <c r="C36" s="37">
        <v>9.672008070107025E-4</v>
      </c>
    </row>
    <row r="37" spans="1:3" x14ac:dyDescent="0.25">
      <c r="A37" s="28" t="s">
        <v>49</v>
      </c>
      <c r="B37" s="36">
        <v>269245021.66979992</v>
      </c>
      <c r="C37" s="37">
        <v>9.350857533340477E-4</v>
      </c>
    </row>
    <row r="38" spans="1:3" x14ac:dyDescent="0.25">
      <c r="A38" s="28" t="s">
        <v>123</v>
      </c>
      <c r="B38" s="36">
        <v>267618747.96500376</v>
      </c>
      <c r="C38" s="37">
        <v>9.2943771808739551E-4</v>
      </c>
    </row>
    <row r="39" spans="1:3" x14ac:dyDescent="0.25">
      <c r="A39" s="28" t="s">
        <v>153</v>
      </c>
      <c r="B39" s="36">
        <v>243019474.53060004</v>
      </c>
      <c r="C39" s="37">
        <v>8.4400464308298691E-4</v>
      </c>
    </row>
    <row r="40" spans="1:3" x14ac:dyDescent="0.25">
      <c r="A40" s="28" t="s">
        <v>61</v>
      </c>
      <c r="B40" s="36">
        <v>242364442.16160002</v>
      </c>
      <c r="C40" s="37">
        <v>8.4172972103456456E-4</v>
      </c>
    </row>
    <row r="41" spans="1:3" x14ac:dyDescent="0.25">
      <c r="A41" s="28" t="s">
        <v>104</v>
      </c>
      <c r="B41" s="36">
        <v>212736178.36920249</v>
      </c>
      <c r="C41" s="37">
        <v>7.3883100373805285E-4</v>
      </c>
    </row>
    <row r="42" spans="1:3" x14ac:dyDescent="0.25">
      <c r="A42" s="28" t="s">
        <v>75</v>
      </c>
      <c r="B42" s="36">
        <v>205443462.65998393</v>
      </c>
      <c r="C42" s="37">
        <v>7.1350346185626145E-4</v>
      </c>
    </row>
    <row r="43" spans="1:3" x14ac:dyDescent="0.25">
      <c r="A43" s="28" t="s">
        <v>107</v>
      </c>
      <c r="B43" s="36">
        <v>186536586.00052851</v>
      </c>
      <c r="C43" s="37">
        <v>6.4784003419228453E-4</v>
      </c>
    </row>
    <row r="44" spans="1:3" x14ac:dyDescent="0.25">
      <c r="A44" s="28" t="s">
        <v>89</v>
      </c>
      <c r="B44" s="36">
        <v>181184026.41000003</v>
      </c>
      <c r="C44" s="37">
        <v>6.2925063860779374E-4</v>
      </c>
    </row>
    <row r="45" spans="1:3" x14ac:dyDescent="0.25">
      <c r="A45" s="28" t="s">
        <v>57</v>
      </c>
      <c r="B45" s="36">
        <v>169059888.01607084</v>
      </c>
      <c r="C45" s="37">
        <v>5.871436053438054E-4</v>
      </c>
    </row>
    <row r="46" spans="1:3" x14ac:dyDescent="0.25">
      <c r="A46" s="28" t="s">
        <v>117</v>
      </c>
      <c r="B46" s="36">
        <v>158024915.66512501</v>
      </c>
      <c r="C46" s="37">
        <v>5.4881923681951276E-4</v>
      </c>
    </row>
    <row r="47" spans="1:3" x14ac:dyDescent="0.25">
      <c r="A47" s="28" t="s">
        <v>130</v>
      </c>
      <c r="B47" s="36">
        <v>130446404.276292</v>
      </c>
      <c r="C47" s="37">
        <v>4.5303929281934079E-4</v>
      </c>
    </row>
    <row r="48" spans="1:3" x14ac:dyDescent="0.25">
      <c r="A48" s="28" t="s">
        <v>85</v>
      </c>
      <c r="B48" s="36">
        <v>122205478.83</v>
      </c>
      <c r="C48" s="37">
        <v>4.2441862629289995E-4</v>
      </c>
    </row>
    <row r="49" spans="1:3" x14ac:dyDescent="0.25">
      <c r="A49" s="28" t="s">
        <v>155</v>
      </c>
      <c r="B49" s="36">
        <v>118974059.48418102</v>
      </c>
      <c r="C49" s="37">
        <v>4.1319593339189957E-4</v>
      </c>
    </row>
    <row r="50" spans="1:3" x14ac:dyDescent="0.25">
      <c r="A50" s="28" t="s">
        <v>114</v>
      </c>
      <c r="B50" s="36">
        <v>111674267.23333701</v>
      </c>
      <c r="C50" s="37">
        <v>3.8784381473904746E-4</v>
      </c>
    </row>
    <row r="51" spans="1:3" x14ac:dyDescent="0.25">
      <c r="A51" s="28" t="s">
        <v>138</v>
      </c>
      <c r="B51" s="36">
        <v>107828607.75480089</v>
      </c>
      <c r="C51" s="37">
        <v>3.7448787089187279E-4</v>
      </c>
    </row>
    <row r="52" spans="1:3" x14ac:dyDescent="0.25">
      <c r="A52" s="28" t="s">
        <v>116</v>
      </c>
      <c r="B52" s="36">
        <v>64674567.645296603</v>
      </c>
      <c r="C52" s="37">
        <v>2.2461424331300596E-4</v>
      </c>
    </row>
    <row r="53" spans="1:3" x14ac:dyDescent="0.25">
      <c r="A53" s="28" t="s">
        <v>152</v>
      </c>
      <c r="B53" s="36">
        <v>50229354.9219734</v>
      </c>
      <c r="C53" s="37">
        <v>1.7444613792822093E-4</v>
      </c>
    </row>
    <row r="54" spans="1:3" x14ac:dyDescent="0.25">
      <c r="A54" s="28" t="s">
        <v>115</v>
      </c>
      <c r="B54" s="36">
        <v>47180737.142985016</v>
      </c>
      <c r="C54" s="37">
        <v>1.6385831337045056E-4</v>
      </c>
    </row>
    <row r="55" spans="1:3" x14ac:dyDescent="0.25">
      <c r="A55" s="28" t="s">
        <v>129</v>
      </c>
      <c r="B55" s="36">
        <v>41838849.82479205</v>
      </c>
      <c r="C55" s="37">
        <v>1.4530598250030342E-4</v>
      </c>
    </row>
    <row r="56" spans="1:3" x14ac:dyDescent="0.25">
      <c r="A56" s="28" t="s">
        <v>91</v>
      </c>
      <c r="B56" s="36">
        <v>31646023</v>
      </c>
      <c r="C56" s="37">
        <v>1.0990637848551456E-4</v>
      </c>
    </row>
    <row r="57" spans="1:3" x14ac:dyDescent="0.25">
      <c r="A57" s="28" t="s">
        <v>137</v>
      </c>
      <c r="B57" s="36">
        <v>29468877.977210555</v>
      </c>
      <c r="C57" s="37">
        <v>1.023451716668078E-4</v>
      </c>
    </row>
    <row r="58" spans="1:3" x14ac:dyDescent="0.25">
      <c r="A58" s="28" t="s">
        <v>102</v>
      </c>
      <c r="B58" s="36">
        <v>20081173.017519999</v>
      </c>
      <c r="C58" s="37">
        <v>6.974174929016058E-5</v>
      </c>
    </row>
    <row r="59" spans="1:3" x14ac:dyDescent="0.25">
      <c r="A59" s="28" t="s">
        <v>105</v>
      </c>
      <c r="B59" s="36">
        <v>11596315.338874999</v>
      </c>
      <c r="C59" s="37">
        <v>4.0273908120201195E-5</v>
      </c>
    </row>
    <row r="60" spans="1:3" x14ac:dyDescent="0.25">
      <c r="A60" s="28" t="s">
        <v>109</v>
      </c>
      <c r="B60" s="36">
        <v>7227237.4149962235</v>
      </c>
      <c r="C60" s="37">
        <v>2.5100136302664217E-5</v>
      </c>
    </row>
    <row r="61" spans="1:3" x14ac:dyDescent="0.25">
      <c r="A61" s="28" t="s">
        <v>101</v>
      </c>
      <c r="B61" s="36">
        <v>6533818.5168599999</v>
      </c>
      <c r="C61" s="37">
        <v>2.2691898153195382E-5</v>
      </c>
    </row>
    <row r="62" spans="1:3" x14ac:dyDescent="0.25">
      <c r="A62" s="28" t="s">
        <v>120</v>
      </c>
      <c r="B62" s="36">
        <v>6135966.5299999993</v>
      </c>
      <c r="C62" s="37">
        <v>2.1310161463910626E-5</v>
      </c>
    </row>
    <row r="63" spans="1:3" x14ac:dyDescent="0.25">
      <c r="A63" s="28" t="s">
        <v>96</v>
      </c>
      <c r="B63" s="36">
        <v>5103127.4805450002</v>
      </c>
      <c r="C63" s="37">
        <v>1.7723119911042507E-5</v>
      </c>
    </row>
    <row r="64" spans="1:3" x14ac:dyDescent="0.25">
      <c r="A64" s="28" t="s">
        <v>154</v>
      </c>
      <c r="B64" s="36">
        <v>1770722.0783000002</v>
      </c>
      <c r="C64" s="37">
        <v>6.1497032638286577E-6</v>
      </c>
    </row>
    <row r="65" spans="1:3" x14ac:dyDescent="0.25">
      <c r="A65" s="28" t="s">
        <v>81</v>
      </c>
      <c r="B65" s="36">
        <v>544510.23999999987</v>
      </c>
      <c r="C65" s="37">
        <v>1.891079600323818E-6</v>
      </c>
    </row>
    <row r="66" spans="1:3" x14ac:dyDescent="0.25">
      <c r="A66" s="28" t="s">
        <v>87</v>
      </c>
      <c r="B66" s="36">
        <v>196180.54545000003</v>
      </c>
      <c r="C66" s="37">
        <v>6.8133342631149559E-7</v>
      </c>
    </row>
    <row r="67" spans="1:3" x14ac:dyDescent="0.25">
      <c r="A67" s="28" t="s">
        <v>93</v>
      </c>
      <c r="B67" s="36">
        <v>0</v>
      </c>
      <c r="C67" s="37">
        <v>0</v>
      </c>
    </row>
    <row r="68" spans="1:3" x14ac:dyDescent="0.25">
      <c r="A68" s="28" t="s">
        <v>84</v>
      </c>
      <c r="B68" s="36">
        <v>0</v>
      </c>
      <c r="C68" s="37">
        <v>0</v>
      </c>
    </row>
    <row r="69" spans="1:3" x14ac:dyDescent="0.25">
      <c r="A69" s="28" t="s">
        <v>100</v>
      </c>
      <c r="B69" s="96">
        <v>0</v>
      </c>
      <c r="C69" s="37">
        <v>0</v>
      </c>
    </row>
    <row r="70" spans="1:3" x14ac:dyDescent="0.25">
      <c r="A70" s="28" t="s">
        <v>60</v>
      </c>
      <c r="B70" s="36">
        <v>0</v>
      </c>
      <c r="C70" s="37">
        <v>0</v>
      </c>
    </row>
    <row r="71" spans="1:3" x14ac:dyDescent="0.25">
      <c r="A71" s="28" t="s">
        <v>118</v>
      </c>
      <c r="B71" s="96">
        <v>0</v>
      </c>
      <c r="C71" s="37">
        <v>0</v>
      </c>
    </row>
    <row r="72" spans="1:3" ht="15.75" thickBot="1" x14ac:dyDescent="0.3">
      <c r="A72" s="28" t="s">
        <v>157</v>
      </c>
      <c r="B72" s="36">
        <v>0</v>
      </c>
      <c r="C72" s="37">
        <v>0</v>
      </c>
    </row>
    <row r="73" spans="1:3" x14ac:dyDescent="0.25">
      <c r="A73" s="40" t="s">
        <v>9</v>
      </c>
      <c r="B73" s="40">
        <v>287936182013.04742</v>
      </c>
      <c r="C73" s="41">
        <v>1</v>
      </c>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s="38" customFormat="1"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row r="110" spans="1:3" x14ac:dyDescent="0.25">
      <c r="A110"/>
      <c r="B110"/>
      <c r="C110"/>
    </row>
    <row r="111" spans="1:3" x14ac:dyDescent="0.25">
      <c r="A111"/>
      <c r="B111"/>
      <c r="C111"/>
    </row>
    <row r="112" spans="1:3" x14ac:dyDescent="0.25">
      <c r="A112"/>
      <c r="B112"/>
      <c r="C112"/>
    </row>
    <row r="113" spans="1:3" x14ac:dyDescent="0.25">
      <c r="A113"/>
      <c r="B113"/>
      <c r="C113"/>
    </row>
    <row r="114" spans="1:3" x14ac:dyDescent="0.25">
      <c r="A114"/>
      <c r="B114"/>
      <c r="C114"/>
    </row>
    <row r="115" spans="1:3" x14ac:dyDescent="0.25">
      <c r="A115"/>
      <c r="B115"/>
      <c r="C115"/>
    </row>
    <row r="116" spans="1:3" x14ac:dyDescent="0.25">
      <c r="A116"/>
      <c r="B116"/>
      <c r="C116"/>
    </row>
    <row r="117" spans="1:3" x14ac:dyDescent="0.25">
      <c r="A117"/>
      <c r="B117"/>
      <c r="C117"/>
    </row>
    <row r="118" spans="1:3" x14ac:dyDescent="0.25">
      <c r="A118"/>
      <c r="B118"/>
      <c r="C118"/>
    </row>
    <row r="119" spans="1:3" x14ac:dyDescent="0.25">
      <c r="A119"/>
      <c r="B119"/>
      <c r="C119"/>
    </row>
    <row r="120" spans="1:3" x14ac:dyDescent="0.25">
      <c r="A120"/>
      <c r="B120"/>
      <c r="C120"/>
    </row>
    <row r="121" spans="1:3" x14ac:dyDescent="0.25">
      <c r="A121"/>
      <c r="B121"/>
      <c r="C121"/>
    </row>
    <row r="122" spans="1:3" x14ac:dyDescent="0.25">
      <c r="A122"/>
      <c r="B122"/>
      <c r="C122"/>
    </row>
    <row r="123" spans="1:3" x14ac:dyDescent="0.25">
      <c r="A123"/>
      <c r="B123"/>
      <c r="C123"/>
    </row>
    <row r="124" spans="1:3" x14ac:dyDescent="0.25">
      <c r="A124"/>
      <c r="B124"/>
      <c r="C124"/>
    </row>
    <row r="125" spans="1:3" x14ac:dyDescent="0.25">
      <c r="A125"/>
      <c r="B125"/>
      <c r="C125"/>
    </row>
    <row r="126" spans="1:3" x14ac:dyDescent="0.25">
      <c r="A126"/>
      <c r="B126"/>
      <c r="C126"/>
    </row>
    <row r="127" spans="1:3" x14ac:dyDescent="0.25">
      <c r="A127"/>
      <c r="B127"/>
      <c r="C127"/>
    </row>
    <row r="128" spans="1:3" x14ac:dyDescent="0.25">
      <c r="A128"/>
      <c r="B128"/>
      <c r="C128"/>
    </row>
    <row r="129" spans="1:3" x14ac:dyDescent="0.25">
      <c r="A129"/>
      <c r="B129"/>
      <c r="C129"/>
    </row>
    <row r="130" spans="1:3" x14ac:dyDescent="0.25">
      <c r="A130"/>
      <c r="B130"/>
      <c r="C130"/>
    </row>
    <row r="131" spans="1:3" x14ac:dyDescent="0.25">
      <c r="A131"/>
      <c r="B131"/>
      <c r="C131"/>
    </row>
    <row r="132" spans="1:3" x14ac:dyDescent="0.25">
      <c r="A132"/>
      <c r="B132"/>
      <c r="C132"/>
    </row>
    <row r="133" spans="1:3" x14ac:dyDescent="0.25">
      <c r="A133"/>
      <c r="B133"/>
      <c r="C133"/>
    </row>
    <row r="134" spans="1:3" x14ac:dyDescent="0.25">
      <c r="A134"/>
      <c r="B134"/>
      <c r="C134"/>
    </row>
    <row r="135" spans="1:3" x14ac:dyDescent="0.25">
      <c r="A135"/>
      <c r="B135"/>
      <c r="C135"/>
    </row>
    <row r="136" spans="1:3" x14ac:dyDescent="0.25">
      <c r="A136"/>
      <c r="B136"/>
      <c r="C136"/>
    </row>
    <row r="137" spans="1:3" x14ac:dyDescent="0.25">
      <c r="A137"/>
      <c r="B137"/>
      <c r="C137"/>
    </row>
    <row r="138" spans="1:3" x14ac:dyDescent="0.25">
      <c r="A138"/>
      <c r="B138"/>
      <c r="C138"/>
    </row>
    <row r="139" spans="1:3" x14ac:dyDescent="0.25">
      <c r="A139"/>
      <c r="B139"/>
      <c r="C139"/>
    </row>
    <row r="140" spans="1:3" x14ac:dyDescent="0.25">
      <c r="A140"/>
      <c r="B140"/>
      <c r="C140"/>
    </row>
    <row r="141" spans="1:3" x14ac:dyDescent="0.25">
      <c r="A141"/>
      <c r="B141"/>
      <c r="C141"/>
    </row>
    <row r="142" spans="1:3" x14ac:dyDescent="0.25">
      <c r="A142"/>
      <c r="B142"/>
      <c r="C142"/>
    </row>
    <row r="143" spans="1:3" x14ac:dyDescent="0.25">
      <c r="A143"/>
      <c r="B143"/>
      <c r="C143"/>
    </row>
    <row r="144" spans="1:3" x14ac:dyDescent="0.25">
      <c r="A144"/>
      <c r="B144"/>
      <c r="C144"/>
    </row>
    <row r="145" spans="1:3" x14ac:dyDescent="0.25">
      <c r="A145"/>
      <c r="B145"/>
      <c r="C145"/>
    </row>
    <row r="146" spans="1:3" x14ac:dyDescent="0.25">
      <c r="A146"/>
      <c r="B146"/>
      <c r="C146"/>
    </row>
    <row r="147" spans="1:3" x14ac:dyDescent="0.25">
      <c r="A147"/>
      <c r="B147"/>
      <c r="C147"/>
    </row>
    <row r="148" spans="1:3" x14ac:dyDescent="0.25">
      <c r="A148"/>
      <c r="B148"/>
      <c r="C148"/>
    </row>
    <row r="149" spans="1:3" x14ac:dyDescent="0.25">
      <c r="A149"/>
      <c r="B149"/>
      <c r="C149"/>
    </row>
    <row r="150" spans="1:3" x14ac:dyDescent="0.25">
      <c r="A150"/>
      <c r="B150"/>
      <c r="C150"/>
    </row>
    <row r="151" spans="1:3" x14ac:dyDescent="0.25">
      <c r="A151"/>
      <c r="B151"/>
      <c r="C151"/>
    </row>
    <row r="152" spans="1:3" x14ac:dyDescent="0.25">
      <c r="A152"/>
      <c r="B152"/>
      <c r="C152"/>
    </row>
    <row r="153" spans="1:3" x14ac:dyDescent="0.25">
      <c r="A153"/>
      <c r="B153"/>
      <c r="C153"/>
    </row>
    <row r="154" spans="1:3" x14ac:dyDescent="0.25">
      <c r="A154"/>
      <c r="B154"/>
      <c r="C154"/>
    </row>
    <row r="155" spans="1:3" x14ac:dyDescent="0.25">
      <c r="A155"/>
      <c r="B155"/>
      <c r="C155"/>
    </row>
    <row r="156" spans="1:3" x14ac:dyDescent="0.25">
      <c r="A156"/>
      <c r="B156"/>
      <c r="C156"/>
    </row>
    <row r="157" spans="1:3" x14ac:dyDescent="0.25">
      <c r="A157"/>
      <c r="B157"/>
      <c r="C157"/>
    </row>
    <row r="158" spans="1:3" x14ac:dyDescent="0.25">
      <c r="A158"/>
      <c r="B158"/>
      <c r="C158"/>
    </row>
    <row r="159" spans="1:3" x14ac:dyDescent="0.25">
      <c r="A159"/>
      <c r="B159"/>
      <c r="C159"/>
    </row>
    <row r="160" spans="1:3" x14ac:dyDescent="0.25">
      <c r="A160"/>
      <c r="B160"/>
      <c r="C160"/>
    </row>
    <row r="161" spans="1:3" x14ac:dyDescent="0.25">
      <c r="A161"/>
      <c r="B161"/>
      <c r="C161"/>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s="27"/>
      <c r="B206" s="27"/>
    </row>
    <row r="207" spans="1:3" x14ac:dyDescent="0.25">
      <c r="A207" s="27"/>
      <c r="B207" s="27"/>
    </row>
    <row r="208" spans="1:3" x14ac:dyDescent="0.25">
      <c r="A208" s="27"/>
      <c r="B208" s="27"/>
    </row>
    <row r="209" spans="1:2" x14ac:dyDescent="0.25">
      <c r="A209" s="27"/>
      <c r="B209" s="27"/>
    </row>
    <row r="210" spans="1:2" x14ac:dyDescent="0.25">
      <c r="A210" s="27"/>
      <c r="B210" s="27"/>
    </row>
    <row r="211" spans="1:2" x14ac:dyDescent="0.25">
      <c r="A211" s="27"/>
      <c r="B211" s="27"/>
    </row>
    <row r="212" spans="1:2" x14ac:dyDescent="0.25">
      <c r="A212" s="27"/>
      <c r="B212" s="27"/>
    </row>
    <row r="213" spans="1:2" x14ac:dyDescent="0.25">
      <c r="A213" s="27"/>
      <c r="B213" s="27"/>
    </row>
    <row r="214" spans="1:2" x14ac:dyDescent="0.25">
      <c r="A214" s="27"/>
      <c r="B214" s="27"/>
    </row>
    <row r="215" spans="1:2" x14ac:dyDescent="0.25">
      <c r="A215" s="27"/>
      <c r="B215" s="27"/>
    </row>
    <row r="216" spans="1:2" x14ac:dyDescent="0.25">
      <c r="A216" s="27"/>
      <c r="B216" s="27"/>
    </row>
    <row r="217" spans="1:2" x14ac:dyDescent="0.25">
      <c r="A217" s="27"/>
      <c r="B217" s="27"/>
    </row>
    <row r="218" spans="1:2" x14ac:dyDescent="0.25">
      <c r="A218" s="27"/>
      <c r="B218" s="27"/>
    </row>
    <row r="219" spans="1:2" x14ac:dyDescent="0.25">
      <c r="A219" s="27"/>
      <c r="B219" s="27"/>
    </row>
    <row r="220" spans="1:2" x14ac:dyDescent="0.25">
      <c r="A220" s="27"/>
      <c r="B220" s="27"/>
    </row>
    <row r="221" spans="1:2" x14ac:dyDescent="0.25">
      <c r="A221" s="27"/>
      <c r="B221" s="27"/>
    </row>
    <row r="222" spans="1:2" x14ac:dyDescent="0.25">
      <c r="A222" s="27"/>
      <c r="B222" s="27"/>
    </row>
    <row r="223" spans="1:2" x14ac:dyDescent="0.25">
      <c r="A223" s="27"/>
      <c r="B223" s="27"/>
    </row>
    <row r="224" spans="1:2" x14ac:dyDescent="0.25">
      <c r="A224" s="27"/>
      <c r="B224" s="27"/>
    </row>
    <row r="225" spans="1:2" x14ac:dyDescent="0.25">
      <c r="A225" s="27"/>
      <c r="B225" s="27"/>
    </row>
    <row r="226" spans="1:2" x14ac:dyDescent="0.25">
      <c r="A226" s="27"/>
      <c r="B226" s="27"/>
    </row>
    <row r="227" spans="1:2" x14ac:dyDescent="0.25">
      <c r="A227" s="27"/>
      <c r="B227" s="27"/>
    </row>
    <row r="228" spans="1:2" x14ac:dyDescent="0.25">
      <c r="A228" s="27"/>
      <c r="B228" s="27"/>
    </row>
    <row r="229" spans="1:2" x14ac:dyDescent="0.25">
      <c r="A229" s="27"/>
      <c r="B229" s="27"/>
    </row>
    <row r="230" spans="1:2" x14ac:dyDescent="0.25">
      <c r="A230" s="27"/>
      <c r="B230" s="27"/>
    </row>
    <row r="231" spans="1:2" x14ac:dyDescent="0.25">
      <c r="A231" s="27"/>
      <c r="B231" s="27"/>
    </row>
    <row r="232" spans="1:2" x14ac:dyDescent="0.25">
      <c r="A232" s="27"/>
      <c r="B232" s="27"/>
    </row>
    <row r="233" spans="1:2" x14ac:dyDescent="0.25">
      <c r="A233" s="27"/>
      <c r="B233" s="27"/>
    </row>
    <row r="234" spans="1:2" x14ac:dyDescent="0.25">
      <c r="A234" s="27"/>
      <c r="B234" s="27"/>
    </row>
    <row r="235" spans="1:2" x14ac:dyDescent="0.25">
      <c r="A235" s="27"/>
      <c r="B235" s="27"/>
    </row>
    <row r="236" spans="1:2" x14ac:dyDescent="0.25">
      <c r="A236" s="27"/>
      <c r="B236" s="27"/>
    </row>
    <row r="237" spans="1:2" x14ac:dyDescent="0.25">
      <c r="A237" s="27"/>
      <c r="B237" s="27"/>
    </row>
    <row r="238" spans="1:2" x14ac:dyDescent="0.25">
      <c r="A238" s="27"/>
      <c r="B238" s="27"/>
    </row>
    <row r="239" spans="1:2" x14ac:dyDescent="0.25">
      <c r="A239" s="27"/>
      <c r="B239" s="27"/>
    </row>
    <row r="240" spans="1:2" x14ac:dyDescent="0.25">
      <c r="A240" s="27"/>
      <c r="B240" s="27"/>
    </row>
    <row r="241" spans="1:2" x14ac:dyDescent="0.25">
      <c r="A241" s="27"/>
      <c r="B241" s="27"/>
    </row>
    <row r="242" spans="1:2" x14ac:dyDescent="0.25">
      <c r="A242" s="27"/>
      <c r="B242" s="27"/>
    </row>
    <row r="243" spans="1:2" x14ac:dyDescent="0.25">
      <c r="A243" s="27"/>
      <c r="B243" s="27"/>
    </row>
    <row r="244" spans="1:2" x14ac:dyDescent="0.25">
      <c r="A244" s="27"/>
      <c r="B244" s="27"/>
    </row>
    <row r="245" spans="1:2" x14ac:dyDescent="0.25">
      <c r="A245" s="27"/>
      <c r="B245" s="27"/>
    </row>
    <row r="246" spans="1:2" x14ac:dyDescent="0.25">
      <c r="A246" s="27"/>
      <c r="B246" s="27"/>
    </row>
    <row r="247" spans="1:2" x14ac:dyDescent="0.25">
      <c r="A247" s="27"/>
      <c r="B247" s="27"/>
    </row>
    <row r="248" spans="1:2" x14ac:dyDescent="0.25">
      <c r="A248" s="27"/>
      <c r="B248" s="27"/>
    </row>
    <row r="249" spans="1:2" x14ac:dyDescent="0.25">
      <c r="A249" s="27"/>
      <c r="B249" s="27"/>
    </row>
    <row r="250" spans="1:2" x14ac:dyDescent="0.25">
      <c r="A250" s="27"/>
      <c r="B250" s="27"/>
    </row>
    <row r="251" spans="1:2" x14ac:dyDescent="0.25">
      <c r="A251" s="27"/>
      <c r="B251" s="27"/>
    </row>
    <row r="252" spans="1:2" x14ac:dyDescent="0.25">
      <c r="A252" s="27"/>
      <c r="B252" s="27"/>
    </row>
    <row r="253" spans="1:2" x14ac:dyDescent="0.25">
      <c r="A253" s="27"/>
      <c r="B253" s="27"/>
    </row>
    <row r="254" spans="1:2" x14ac:dyDescent="0.25">
      <c r="A254" s="27"/>
      <c r="B254" s="27"/>
    </row>
    <row r="255" spans="1:2" x14ac:dyDescent="0.25">
      <c r="A255" s="27"/>
      <c r="B255" s="27"/>
    </row>
    <row r="256" spans="1:2" x14ac:dyDescent="0.25">
      <c r="A256" s="27"/>
      <c r="B256" s="27"/>
    </row>
    <row r="257" spans="1:2" x14ac:dyDescent="0.25">
      <c r="A257" s="27"/>
      <c r="B257" s="27"/>
    </row>
    <row r="258" spans="1:2" x14ac:dyDescent="0.25">
      <c r="A258" s="27"/>
      <c r="B258" s="27"/>
    </row>
    <row r="259" spans="1:2" x14ac:dyDescent="0.25">
      <c r="A259" s="27"/>
      <c r="B259" s="27"/>
    </row>
    <row r="260" spans="1:2" x14ac:dyDescent="0.25">
      <c r="A260" s="27"/>
      <c r="B260" s="27"/>
    </row>
    <row r="261" spans="1:2" x14ac:dyDescent="0.25">
      <c r="A261" s="27"/>
      <c r="B261" s="27"/>
    </row>
    <row r="262" spans="1:2" x14ac:dyDescent="0.25">
      <c r="A262" s="27"/>
      <c r="B262" s="27"/>
    </row>
    <row r="263" spans="1:2" x14ac:dyDescent="0.25">
      <c r="A263" s="27"/>
      <c r="B263" s="27"/>
    </row>
    <row r="264" spans="1:2" x14ac:dyDescent="0.25">
      <c r="A264" s="27"/>
      <c r="B264" s="27"/>
    </row>
    <row r="265" spans="1:2" x14ac:dyDescent="0.25">
      <c r="A265" s="27"/>
      <c r="B265" s="27"/>
    </row>
    <row r="266" spans="1:2" x14ac:dyDescent="0.25">
      <c r="A266" s="27"/>
      <c r="B266" s="27"/>
    </row>
    <row r="267" spans="1:2" x14ac:dyDescent="0.25">
      <c r="A267" s="27"/>
      <c r="B267" s="27"/>
    </row>
    <row r="268" spans="1:2" x14ac:dyDescent="0.25">
      <c r="A268" s="27"/>
      <c r="B268" s="27"/>
    </row>
    <row r="269" spans="1:2" x14ac:dyDescent="0.25">
      <c r="A269" s="27"/>
      <c r="B269" s="27"/>
    </row>
    <row r="270" spans="1:2" x14ac:dyDescent="0.25">
      <c r="A270" s="27"/>
      <c r="B270" s="27"/>
    </row>
    <row r="271" spans="1:2" x14ac:dyDescent="0.25">
      <c r="A271" s="27"/>
      <c r="B271" s="27"/>
    </row>
    <row r="272" spans="1:2" x14ac:dyDescent="0.25">
      <c r="A272" s="27"/>
      <c r="B272" s="27"/>
    </row>
    <row r="273" spans="1:2" x14ac:dyDescent="0.25">
      <c r="A273" s="27"/>
      <c r="B273" s="27"/>
    </row>
    <row r="274" spans="1:2" x14ac:dyDescent="0.25">
      <c r="A274" s="27"/>
      <c r="B274" s="27"/>
    </row>
    <row r="275" spans="1:2" x14ac:dyDescent="0.25">
      <c r="A275" s="27"/>
      <c r="B275" s="27"/>
    </row>
    <row r="276" spans="1:2" x14ac:dyDescent="0.25">
      <c r="A276" s="27"/>
      <c r="B276" s="27"/>
    </row>
    <row r="277" spans="1:2" x14ac:dyDescent="0.25">
      <c r="A277" s="27"/>
      <c r="B277" s="27"/>
    </row>
    <row r="278" spans="1:2" x14ac:dyDescent="0.25">
      <c r="A278" s="27"/>
      <c r="B278" s="27"/>
    </row>
    <row r="279" spans="1:2" x14ac:dyDescent="0.25">
      <c r="A279" s="27"/>
      <c r="B279" s="27"/>
    </row>
    <row r="280" spans="1:2" x14ac:dyDescent="0.25">
      <c r="A280" s="27"/>
      <c r="B280" s="27"/>
    </row>
    <row r="281" spans="1:2" x14ac:dyDescent="0.25">
      <c r="A281" s="27"/>
      <c r="B281" s="27"/>
    </row>
    <row r="282" spans="1:2" x14ac:dyDescent="0.25">
      <c r="A282" s="27"/>
      <c r="B282" s="27"/>
    </row>
    <row r="283" spans="1:2" x14ac:dyDescent="0.25">
      <c r="A283" s="27"/>
      <c r="B283" s="27"/>
    </row>
    <row r="284" spans="1:2" x14ac:dyDescent="0.25">
      <c r="A284" s="27"/>
      <c r="B284" s="27"/>
    </row>
    <row r="285" spans="1:2" x14ac:dyDescent="0.25">
      <c r="A285" s="27"/>
      <c r="B285" s="27"/>
    </row>
    <row r="286" spans="1:2" x14ac:dyDescent="0.25">
      <c r="A286" s="27"/>
      <c r="B286" s="27"/>
    </row>
    <row r="287" spans="1:2" x14ac:dyDescent="0.25">
      <c r="A287" s="27"/>
      <c r="B287" s="27"/>
    </row>
    <row r="288" spans="1:2" x14ac:dyDescent="0.25">
      <c r="A288" s="27"/>
      <c r="B288" s="27"/>
    </row>
    <row r="289" spans="1:2" x14ac:dyDescent="0.25">
      <c r="A289" s="27"/>
      <c r="B289" s="27"/>
    </row>
    <row r="290" spans="1:2" x14ac:dyDescent="0.25">
      <c r="A290" s="27"/>
      <c r="B290" s="27"/>
    </row>
    <row r="291" spans="1:2" x14ac:dyDescent="0.25">
      <c r="A291" s="27"/>
      <c r="B291" s="27"/>
    </row>
    <row r="292" spans="1:2" x14ac:dyDescent="0.25">
      <c r="A292" s="27"/>
      <c r="B292" s="27"/>
    </row>
    <row r="293" spans="1:2" x14ac:dyDescent="0.25">
      <c r="A293" s="27"/>
      <c r="B293" s="27"/>
    </row>
    <row r="294" spans="1:2" x14ac:dyDescent="0.25">
      <c r="A294" s="27"/>
      <c r="B294" s="27"/>
    </row>
    <row r="295" spans="1:2" x14ac:dyDescent="0.25">
      <c r="A295" s="27"/>
      <c r="B295" s="27"/>
    </row>
    <row r="296" spans="1:2" x14ac:dyDescent="0.25">
      <c r="A296" s="27"/>
      <c r="B296" s="27"/>
    </row>
    <row r="297" spans="1:2" x14ac:dyDescent="0.25">
      <c r="A297" s="27"/>
      <c r="B297" s="27"/>
    </row>
    <row r="298" spans="1:2" x14ac:dyDescent="0.25">
      <c r="A298" s="27"/>
      <c r="B298" s="27"/>
    </row>
    <row r="299" spans="1:2" x14ac:dyDescent="0.25">
      <c r="A299" s="27"/>
      <c r="B299" s="27"/>
    </row>
    <row r="300" spans="1:2" x14ac:dyDescent="0.25">
      <c r="A300" s="27"/>
      <c r="B300" s="27"/>
    </row>
    <row r="301" spans="1:2" x14ac:dyDescent="0.25">
      <c r="A301" s="27"/>
      <c r="B301" s="27"/>
    </row>
    <row r="302" spans="1:2" x14ac:dyDescent="0.25">
      <c r="A302" s="27"/>
      <c r="B302" s="27"/>
    </row>
    <row r="303" spans="1:2" x14ac:dyDescent="0.25">
      <c r="A303" s="27"/>
      <c r="B303" s="27"/>
    </row>
    <row r="304" spans="1:2" x14ac:dyDescent="0.25">
      <c r="A304" s="27"/>
      <c r="B304" s="27"/>
    </row>
    <row r="305" spans="1:2" x14ac:dyDescent="0.25">
      <c r="A305" s="27"/>
      <c r="B305" s="27"/>
    </row>
    <row r="306" spans="1:2" x14ac:dyDescent="0.25">
      <c r="A306" s="27"/>
      <c r="B306" s="27"/>
    </row>
    <row r="307" spans="1:2" x14ac:dyDescent="0.25">
      <c r="A307" s="27"/>
      <c r="B307" s="27"/>
    </row>
    <row r="308" spans="1:2" x14ac:dyDescent="0.25">
      <c r="A308" s="27"/>
      <c r="B308" s="27"/>
    </row>
    <row r="309" spans="1:2" x14ac:dyDescent="0.25">
      <c r="A309" s="27"/>
      <c r="B309" s="27"/>
    </row>
    <row r="310" spans="1:2" x14ac:dyDescent="0.25">
      <c r="A310" s="27"/>
      <c r="B310" s="27"/>
    </row>
    <row r="311" spans="1:2" x14ac:dyDescent="0.25">
      <c r="A311" s="27"/>
      <c r="B311" s="27"/>
    </row>
    <row r="312" spans="1:2" x14ac:dyDescent="0.25">
      <c r="A312" s="27"/>
      <c r="B312" s="27"/>
    </row>
    <row r="313" spans="1:2" x14ac:dyDescent="0.25">
      <c r="A313" s="27"/>
      <c r="B313" s="27"/>
    </row>
    <row r="314" spans="1:2" x14ac:dyDescent="0.25">
      <c r="A314" s="27"/>
      <c r="B314" s="27"/>
    </row>
    <row r="315" spans="1:2" x14ac:dyDescent="0.25">
      <c r="A315" s="27"/>
      <c r="B315" s="27"/>
    </row>
    <row r="316" spans="1:2" x14ac:dyDescent="0.25">
      <c r="A316" s="27"/>
      <c r="B316" s="27"/>
    </row>
    <row r="317" spans="1:2" x14ac:dyDescent="0.25">
      <c r="A317" s="27"/>
      <c r="B317" s="27"/>
    </row>
    <row r="318" spans="1:2" x14ac:dyDescent="0.25">
      <c r="A318" s="27"/>
      <c r="B318" s="27"/>
    </row>
    <row r="319" spans="1:2" x14ac:dyDescent="0.25">
      <c r="A319" s="27"/>
      <c r="B319" s="27"/>
    </row>
    <row r="320" spans="1:2" x14ac:dyDescent="0.25">
      <c r="A320" s="27"/>
      <c r="B320" s="27"/>
    </row>
    <row r="321" spans="1:2" x14ac:dyDescent="0.25">
      <c r="A321" s="27"/>
      <c r="B321" s="27"/>
    </row>
    <row r="322" spans="1:2" x14ac:dyDescent="0.25">
      <c r="A322" s="27"/>
      <c r="B322" s="27"/>
    </row>
    <row r="323" spans="1:2" x14ac:dyDescent="0.25">
      <c r="A323" s="27"/>
      <c r="B323" s="27"/>
    </row>
    <row r="324" spans="1:2" x14ac:dyDescent="0.25">
      <c r="A324" s="27"/>
      <c r="B324" s="27"/>
    </row>
    <row r="325" spans="1:2" x14ac:dyDescent="0.25">
      <c r="A325" s="27"/>
      <c r="B325" s="27"/>
    </row>
    <row r="326" spans="1:2" x14ac:dyDescent="0.25">
      <c r="A326" s="27"/>
      <c r="B326" s="27"/>
    </row>
    <row r="327" spans="1:2" x14ac:dyDescent="0.25">
      <c r="A327" s="27"/>
      <c r="B327" s="27"/>
    </row>
    <row r="328" spans="1:2" x14ac:dyDescent="0.25">
      <c r="A328" s="27"/>
      <c r="B328" s="27"/>
    </row>
    <row r="329" spans="1:2" x14ac:dyDescent="0.25">
      <c r="A329" s="27"/>
      <c r="B329" s="27"/>
    </row>
    <row r="330" spans="1:2" x14ac:dyDescent="0.25">
      <c r="A330" s="27"/>
      <c r="B330" s="27"/>
    </row>
    <row r="331" spans="1:2" x14ac:dyDescent="0.25">
      <c r="A331" s="27"/>
      <c r="B331" s="27"/>
    </row>
    <row r="332" spans="1:2" x14ac:dyDescent="0.25">
      <c r="A332" s="27"/>
      <c r="B332" s="27"/>
    </row>
    <row r="333" spans="1:2" x14ac:dyDescent="0.25">
      <c r="A333" s="27"/>
      <c r="B333" s="27"/>
    </row>
    <row r="334" spans="1:2" x14ac:dyDescent="0.25">
      <c r="A334" s="27"/>
      <c r="B334" s="27"/>
    </row>
    <row r="335" spans="1:2" x14ac:dyDescent="0.25">
      <c r="A335" s="27"/>
      <c r="B335" s="27"/>
    </row>
    <row r="336" spans="1:2" x14ac:dyDescent="0.25">
      <c r="A336" s="27"/>
      <c r="B336" s="27"/>
    </row>
    <row r="337" spans="1:2" x14ac:dyDescent="0.25">
      <c r="A337" s="27"/>
      <c r="B337" s="27"/>
    </row>
    <row r="338" spans="1:2" x14ac:dyDescent="0.25">
      <c r="A338" s="27"/>
      <c r="B338" s="27"/>
    </row>
    <row r="339" spans="1:2" x14ac:dyDescent="0.25">
      <c r="A339" s="27"/>
      <c r="B339" s="27"/>
    </row>
    <row r="340" spans="1:2" x14ac:dyDescent="0.25">
      <c r="A340" s="27"/>
      <c r="B340" s="27"/>
    </row>
    <row r="341" spans="1:2" x14ac:dyDescent="0.25">
      <c r="A341" s="27"/>
      <c r="B341" s="27"/>
    </row>
    <row r="342" spans="1:2" x14ac:dyDescent="0.25">
      <c r="A342" s="27"/>
      <c r="B342" s="27"/>
    </row>
    <row r="343" spans="1:2" x14ac:dyDescent="0.25">
      <c r="A343" s="27"/>
      <c r="B343" s="27"/>
    </row>
    <row r="344" spans="1:2" x14ac:dyDescent="0.25">
      <c r="A344" s="27"/>
      <c r="B344" s="27"/>
    </row>
    <row r="345" spans="1:2" x14ac:dyDescent="0.25">
      <c r="A345" s="27"/>
      <c r="B345" s="27"/>
    </row>
    <row r="346" spans="1:2" x14ac:dyDescent="0.25">
      <c r="A346" s="27"/>
      <c r="B346" s="27"/>
    </row>
    <row r="347" spans="1:2" x14ac:dyDescent="0.25">
      <c r="A347" s="27"/>
      <c r="B347" s="27"/>
    </row>
    <row r="348" spans="1:2" x14ac:dyDescent="0.25">
      <c r="A348" s="27"/>
      <c r="B348" s="27"/>
    </row>
    <row r="349" spans="1:2" x14ac:dyDescent="0.25">
      <c r="A349" s="27"/>
      <c r="B349" s="27"/>
    </row>
    <row r="350" spans="1:2" x14ac:dyDescent="0.25">
      <c r="A350" s="27"/>
      <c r="B350" s="27"/>
    </row>
    <row r="351" spans="1:2" x14ac:dyDescent="0.25">
      <c r="A351" s="27"/>
      <c r="B351" s="27"/>
    </row>
    <row r="352" spans="1:2" x14ac:dyDescent="0.25">
      <c r="A352" s="27"/>
      <c r="B352" s="27"/>
    </row>
    <row r="353" spans="1:2" x14ac:dyDescent="0.25">
      <c r="A353" s="27"/>
      <c r="B353" s="27"/>
    </row>
    <row r="354" spans="1:2" x14ac:dyDescent="0.25">
      <c r="A354" s="27"/>
      <c r="B354" s="27"/>
    </row>
    <row r="355" spans="1:2" x14ac:dyDescent="0.25">
      <c r="A355" s="27"/>
      <c r="B355" s="27"/>
    </row>
    <row r="356" spans="1:2" x14ac:dyDescent="0.25">
      <c r="A356" s="27"/>
      <c r="B356" s="27"/>
    </row>
    <row r="357" spans="1:2" x14ac:dyDescent="0.25">
      <c r="A357" s="27"/>
      <c r="B357" s="27"/>
    </row>
    <row r="358" spans="1:2" x14ac:dyDescent="0.25">
      <c r="A358" s="27"/>
      <c r="B358" s="27"/>
    </row>
    <row r="359" spans="1:2" x14ac:dyDescent="0.25">
      <c r="A359" s="27"/>
      <c r="B359" s="27"/>
    </row>
    <row r="360" spans="1:2" x14ac:dyDescent="0.25">
      <c r="A360" s="27"/>
      <c r="B360" s="27"/>
    </row>
    <row r="361" spans="1:2" x14ac:dyDescent="0.25">
      <c r="A361" s="27"/>
      <c r="B361" s="27"/>
    </row>
    <row r="362" spans="1:2" x14ac:dyDescent="0.25">
      <c r="A362" s="27"/>
      <c r="B362" s="27"/>
    </row>
    <row r="363" spans="1:2" x14ac:dyDescent="0.25">
      <c r="A363" s="27"/>
      <c r="B363" s="27"/>
    </row>
    <row r="364" spans="1:2" x14ac:dyDescent="0.25">
      <c r="A364" s="27"/>
      <c r="B364" s="27"/>
    </row>
    <row r="365" spans="1:2" x14ac:dyDescent="0.25">
      <c r="A365" s="27"/>
      <c r="B365" s="27"/>
    </row>
    <row r="366" spans="1:2" x14ac:dyDescent="0.25">
      <c r="A366" s="27"/>
      <c r="B366" s="27"/>
    </row>
    <row r="367" spans="1:2" x14ac:dyDescent="0.25">
      <c r="A367" s="27"/>
      <c r="B367" s="27"/>
    </row>
    <row r="368" spans="1:2" x14ac:dyDescent="0.25">
      <c r="A368" s="27"/>
      <c r="B368" s="27"/>
    </row>
    <row r="369" spans="1:2" x14ac:dyDescent="0.25">
      <c r="A369" s="27"/>
      <c r="B369" s="27"/>
    </row>
    <row r="370" spans="1:2" x14ac:dyDescent="0.25">
      <c r="A370" s="27"/>
      <c r="B370" s="27"/>
    </row>
    <row r="371" spans="1:2" x14ac:dyDescent="0.25">
      <c r="A371" s="27"/>
      <c r="B371" s="27"/>
    </row>
    <row r="372" spans="1:2" x14ac:dyDescent="0.25">
      <c r="A372" s="27"/>
      <c r="B372" s="27"/>
    </row>
    <row r="373" spans="1:2" x14ac:dyDescent="0.25">
      <c r="A373" s="27"/>
      <c r="B373" s="27"/>
    </row>
    <row r="374" spans="1:2" x14ac:dyDescent="0.25">
      <c r="A374" s="27"/>
      <c r="B374" s="27"/>
    </row>
    <row r="375" spans="1:2" x14ac:dyDescent="0.25">
      <c r="A375" s="27"/>
      <c r="B375" s="27"/>
    </row>
    <row r="376" spans="1:2" x14ac:dyDescent="0.25">
      <c r="A376" s="27"/>
      <c r="B376" s="27"/>
    </row>
    <row r="377" spans="1:2" x14ac:dyDescent="0.25">
      <c r="A377" s="27"/>
      <c r="B377" s="27"/>
    </row>
    <row r="378" spans="1:2" x14ac:dyDescent="0.25">
      <c r="A378" s="27"/>
      <c r="B378" s="27"/>
    </row>
    <row r="379" spans="1:2" x14ac:dyDescent="0.25">
      <c r="A379" s="27"/>
      <c r="B379" s="27"/>
    </row>
    <row r="380" spans="1:2" x14ac:dyDescent="0.25">
      <c r="A380" s="27"/>
      <c r="B380" s="27"/>
    </row>
    <row r="381" spans="1:2" x14ac:dyDescent="0.25">
      <c r="A381" s="27"/>
      <c r="B381" s="27"/>
    </row>
    <row r="382" spans="1:2" x14ac:dyDescent="0.25">
      <c r="A382" s="27"/>
      <c r="B382" s="27"/>
    </row>
    <row r="383" spans="1:2" x14ac:dyDescent="0.25">
      <c r="A383" s="27"/>
      <c r="B383" s="27"/>
    </row>
    <row r="384" spans="1:2" x14ac:dyDescent="0.25">
      <c r="A384" s="27"/>
      <c r="B384" s="27"/>
    </row>
    <row r="385" spans="1:2" x14ac:dyDescent="0.25">
      <c r="A385" s="27"/>
      <c r="B385" s="27"/>
    </row>
    <row r="386" spans="1:2" x14ac:dyDescent="0.25">
      <c r="A386" s="27"/>
      <c r="B386" s="27"/>
    </row>
    <row r="387" spans="1:2" x14ac:dyDescent="0.25">
      <c r="A387" s="27"/>
      <c r="B387" s="27"/>
    </row>
    <row r="388" spans="1:2" x14ac:dyDescent="0.25">
      <c r="A388" s="27"/>
      <c r="B388" s="27"/>
    </row>
    <row r="389" spans="1:2" x14ac:dyDescent="0.25">
      <c r="A389" s="27"/>
      <c r="B389" s="27"/>
    </row>
    <row r="390" spans="1:2" x14ac:dyDescent="0.25">
      <c r="A390" s="27"/>
      <c r="B390" s="27"/>
    </row>
    <row r="391" spans="1:2" x14ac:dyDescent="0.25">
      <c r="A391" s="27"/>
      <c r="B391" s="27"/>
    </row>
    <row r="392" spans="1:2" x14ac:dyDescent="0.25">
      <c r="A392" s="27"/>
      <c r="B392" s="27"/>
    </row>
    <row r="393" spans="1:2" x14ac:dyDescent="0.25">
      <c r="A393" s="27"/>
      <c r="B393" s="27"/>
    </row>
    <row r="394" spans="1:2" x14ac:dyDescent="0.25">
      <c r="A394" s="27"/>
      <c r="B394" s="27"/>
    </row>
    <row r="395" spans="1:2" x14ac:dyDescent="0.25">
      <c r="A395" s="27"/>
      <c r="B395" s="27"/>
    </row>
    <row r="396" spans="1:2" x14ac:dyDescent="0.25">
      <c r="A396" s="27"/>
      <c r="B396" s="27"/>
    </row>
    <row r="397" spans="1:2" x14ac:dyDescent="0.25">
      <c r="A397" s="27"/>
      <c r="B397" s="27"/>
    </row>
    <row r="398" spans="1:2" x14ac:dyDescent="0.25">
      <c r="A398" s="27"/>
      <c r="B398" s="27"/>
    </row>
    <row r="399" spans="1:2" x14ac:dyDescent="0.25">
      <c r="A399" s="27"/>
      <c r="B399" s="27"/>
    </row>
    <row r="400" spans="1:2" x14ac:dyDescent="0.25">
      <c r="A400" s="27"/>
      <c r="B400" s="27"/>
    </row>
    <row r="401" spans="1:2" x14ac:dyDescent="0.25">
      <c r="A401" s="27"/>
      <c r="B401" s="27"/>
    </row>
    <row r="402" spans="1:2" x14ac:dyDescent="0.25">
      <c r="A402" s="27"/>
      <c r="B402" s="27"/>
    </row>
    <row r="403" spans="1:2" x14ac:dyDescent="0.25">
      <c r="A403" s="27"/>
      <c r="B403" s="27"/>
    </row>
    <row r="404" spans="1:2" x14ac:dyDescent="0.25">
      <c r="A404" s="27"/>
      <c r="B404" s="27"/>
    </row>
    <row r="405" spans="1:2" x14ac:dyDescent="0.25">
      <c r="A405" s="27"/>
      <c r="B405" s="27"/>
    </row>
    <row r="406" spans="1:2" x14ac:dyDescent="0.25">
      <c r="A406" s="27"/>
      <c r="B406" s="27"/>
    </row>
    <row r="407" spans="1:2" x14ac:dyDescent="0.25">
      <c r="A407" s="27"/>
      <c r="B407" s="27"/>
    </row>
    <row r="408" spans="1:2" x14ac:dyDescent="0.25">
      <c r="A408" s="27"/>
      <c r="B408" s="27"/>
    </row>
    <row r="409" spans="1:2" x14ac:dyDescent="0.25">
      <c r="A409" s="27"/>
      <c r="B409" s="27"/>
    </row>
    <row r="410" spans="1:2" x14ac:dyDescent="0.25">
      <c r="A410" s="27"/>
      <c r="B410" s="27"/>
    </row>
    <row r="411" spans="1:2" x14ac:dyDescent="0.25">
      <c r="A411" s="27"/>
      <c r="B411" s="27"/>
    </row>
    <row r="412" spans="1:2" x14ac:dyDescent="0.25">
      <c r="A412" s="27"/>
      <c r="B412" s="27"/>
    </row>
    <row r="413" spans="1:2" x14ac:dyDescent="0.25">
      <c r="A413" s="27"/>
      <c r="B413" s="27"/>
    </row>
    <row r="414" spans="1:2" x14ac:dyDescent="0.25">
      <c r="A414" s="27"/>
      <c r="B414" s="27"/>
    </row>
    <row r="415" spans="1:2" x14ac:dyDescent="0.25">
      <c r="A415" s="27"/>
      <c r="B415" s="27"/>
    </row>
    <row r="416" spans="1:2" x14ac:dyDescent="0.25">
      <c r="A416" s="27"/>
      <c r="B416" s="27"/>
    </row>
    <row r="417" spans="1:2" x14ac:dyDescent="0.25">
      <c r="A417" s="27"/>
      <c r="B417" s="27"/>
    </row>
    <row r="418" spans="1:2" x14ac:dyDescent="0.25">
      <c r="A418" s="27"/>
      <c r="B418" s="27"/>
    </row>
    <row r="419" spans="1:2" x14ac:dyDescent="0.25">
      <c r="A419" s="27"/>
      <c r="B419" s="27"/>
    </row>
    <row r="420" spans="1:2" x14ac:dyDescent="0.25">
      <c r="A420" s="27"/>
      <c r="B420" s="27"/>
    </row>
    <row r="421" spans="1:2" x14ac:dyDescent="0.25">
      <c r="A421" s="27"/>
      <c r="B421" s="27"/>
    </row>
    <row r="422" spans="1:2" x14ac:dyDescent="0.25">
      <c r="A422" s="27"/>
      <c r="B422" s="27"/>
    </row>
    <row r="423" spans="1:2" x14ac:dyDescent="0.25">
      <c r="A423" s="27"/>
      <c r="B423" s="27"/>
    </row>
    <row r="424" spans="1:2" x14ac:dyDescent="0.25">
      <c r="A424" s="27"/>
      <c r="B424" s="27"/>
    </row>
    <row r="425" spans="1:2" x14ac:dyDescent="0.25">
      <c r="A425" s="27"/>
      <c r="B425" s="27"/>
    </row>
    <row r="426" spans="1:2" x14ac:dyDescent="0.25">
      <c r="A426" s="27"/>
      <c r="B426" s="27"/>
    </row>
    <row r="427" spans="1:2" x14ac:dyDescent="0.25">
      <c r="A427" s="27"/>
      <c r="B427" s="27"/>
    </row>
    <row r="428" spans="1:2" x14ac:dyDescent="0.25">
      <c r="A428" s="27"/>
      <c r="B428" s="27"/>
    </row>
    <row r="429" spans="1:2" x14ac:dyDescent="0.25">
      <c r="A429" s="27"/>
      <c r="B429" s="27"/>
    </row>
    <row r="430" spans="1:2" x14ac:dyDescent="0.25">
      <c r="A430" s="27"/>
      <c r="B430" s="27"/>
    </row>
    <row r="431" spans="1:2" x14ac:dyDescent="0.25">
      <c r="A431" s="27"/>
      <c r="B431" s="27"/>
    </row>
    <row r="432" spans="1:2" x14ac:dyDescent="0.25">
      <c r="A432" s="27"/>
      <c r="B432" s="27"/>
    </row>
    <row r="433" spans="1:2" x14ac:dyDescent="0.25">
      <c r="A433" s="27"/>
      <c r="B433" s="27"/>
    </row>
    <row r="434" spans="1:2" x14ac:dyDescent="0.25">
      <c r="A434" s="27"/>
      <c r="B434" s="27"/>
    </row>
    <row r="435" spans="1:2" x14ac:dyDescent="0.25">
      <c r="A435" s="27"/>
      <c r="B435" s="27"/>
    </row>
    <row r="436" spans="1:2" x14ac:dyDescent="0.25">
      <c r="A436" s="27"/>
      <c r="B436" s="27"/>
    </row>
    <row r="437" spans="1:2" x14ac:dyDescent="0.25">
      <c r="A437" s="27"/>
      <c r="B437" s="27"/>
    </row>
    <row r="438" spans="1:2" x14ac:dyDescent="0.25">
      <c r="A438" s="27"/>
      <c r="B438" s="27"/>
    </row>
    <row r="439" spans="1:2" x14ac:dyDescent="0.25">
      <c r="A439" s="27"/>
      <c r="B439" s="27"/>
    </row>
    <row r="440" spans="1:2" x14ac:dyDescent="0.25">
      <c r="A440" s="27"/>
      <c r="B440" s="27"/>
    </row>
    <row r="441" spans="1:2" x14ac:dyDescent="0.25">
      <c r="A441" s="27"/>
      <c r="B441" s="27"/>
    </row>
    <row r="442" spans="1:2" x14ac:dyDescent="0.25">
      <c r="A442" s="27"/>
      <c r="B442" s="27"/>
    </row>
    <row r="443" spans="1:2" x14ac:dyDescent="0.25">
      <c r="A443" s="27"/>
      <c r="B443" s="27"/>
    </row>
    <row r="444" spans="1:2" x14ac:dyDescent="0.25">
      <c r="A444" s="27"/>
      <c r="B444" s="27"/>
    </row>
    <row r="445" spans="1:2" x14ac:dyDescent="0.25">
      <c r="A445" s="27"/>
      <c r="B445" s="27"/>
    </row>
    <row r="446" spans="1:2" x14ac:dyDescent="0.25">
      <c r="A446" s="27"/>
      <c r="B446" s="27"/>
    </row>
    <row r="447" spans="1:2" x14ac:dyDescent="0.25">
      <c r="A447" s="27"/>
      <c r="B447" s="27"/>
    </row>
    <row r="448" spans="1:2" x14ac:dyDescent="0.25">
      <c r="A448" s="27"/>
      <c r="B448" s="27"/>
    </row>
    <row r="449" spans="1:2" x14ac:dyDescent="0.25">
      <c r="A449" s="27"/>
      <c r="B449" s="27"/>
    </row>
    <row r="450" spans="1:2" x14ac:dyDescent="0.25">
      <c r="A450" s="27"/>
      <c r="B450" s="27"/>
    </row>
    <row r="451" spans="1:2" x14ac:dyDescent="0.25">
      <c r="A451" s="27"/>
      <c r="B451" s="27"/>
    </row>
    <row r="452" spans="1:2" x14ac:dyDescent="0.25">
      <c r="A452" s="27"/>
      <c r="B452" s="27"/>
    </row>
    <row r="453" spans="1:2" x14ac:dyDescent="0.25">
      <c r="A453" s="27"/>
      <c r="B453" s="27"/>
    </row>
    <row r="454" spans="1:2" x14ac:dyDescent="0.25">
      <c r="A454" s="27"/>
      <c r="B454" s="27"/>
    </row>
    <row r="455" spans="1:2" x14ac:dyDescent="0.25">
      <c r="A455" s="27"/>
      <c r="B455" s="27"/>
    </row>
    <row r="456" spans="1:2" x14ac:dyDescent="0.25">
      <c r="A456" s="27"/>
      <c r="B456" s="27"/>
    </row>
    <row r="457" spans="1:2" x14ac:dyDescent="0.25">
      <c r="A457" s="27"/>
      <c r="B457" s="27"/>
    </row>
    <row r="458" spans="1:2" x14ac:dyDescent="0.25">
      <c r="A458" s="27"/>
      <c r="B458" s="27"/>
    </row>
    <row r="459" spans="1:2" x14ac:dyDescent="0.25">
      <c r="A459" s="27"/>
      <c r="B459" s="27"/>
    </row>
    <row r="460" spans="1:2" x14ac:dyDescent="0.25">
      <c r="A460" s="27"/>
      <c r="B460" s="27"/>
    </row>
    <row r="461" spans="1:2" x14ac:dyDescent="0.25">
      <c r="A461" s="27"/>
      <c r="B461" s="27"/>
    </row>
    <row r="462" spans="1:2" x14ac:dyDescent="0.25">
      <c r="A462" s="27"/>
      <c r="B462" s="27"/>
    </row>
    <row r="463" spans="1:2" x14ac:dyDescent="0.25">
      <c r="A463" s="27"/>
      <c r="B463" s="27"/>
    </row>
    <row r="464" spans="1:2" x14ac:dyDescent="0.25">
      <c r="A464" s="27"/>
      <c r="B464" s="27"/>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6"/>
  <sheetViews>
    <sheetView showGridLines="0" zoomScale="80" zoomScaleNormal="8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782</v>
      </c>
      <c r="B1" s="101"/>
      <c r="C1" s="102"/>
      <c r="D1" s="102"/>
      <c r="E1" s="102"/>
      <c r="F1" s="102"/>
      <c r="G1" s="102"/>
    </row>
    <row r="2" spans="1:7" x14ac:dyDescent="0.25">
      <c r="A2" s="101" t="s">
        <v>267</v>
      </c>
      <c r="B2" s="101"/>
      <c r="C2" s="102"/>
      <c r="D2" s="102"/>
      <c r="E2" s="102"/>
      <c r="F2" s="102"/>
      <c r="G2" s="102"/>
    </row>
    <row r="3" spans="1:7" x14ac:dyDescent="0.25">
      <c r="A3" s="101" t="s">
        <v>783</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248</v>
      </c>
    </row>
    <row r="7" spans="1:7" x14ac:dyDescent="0.25">
      <c r="A7" s="76">
        <v>1</v>
      </c>
      <c r="B7" s="104" t="s">
        <v>90</v>
      </c>
      <c r="C7" s="105">
        <v>55153</v>
      </c>
      <c r="D7" s="106">
        <v>9344686.9700000007</v>
      </c>
      <c r="E7" s="107">
        <v>1.4194494280847441E-4</v>
      </c>
      <c r="F7" s="107">
        <v>7.3484219176713113E-4</v>
      </c>
      <c r="G7" s="107">
        <v>2.8730851138399051E-2</v>
      </c>
    </row>
    <row r="8" spans="1:7" ht="120" x14ac:dyDescent="0.25">
      <c r="B8" s="108" t="s">
        <v>784</v>
      </c>
      <c r="C8" s="109"/>
      <c r="D8" s="110"/>
      <c r="E8" s="109"/>
      <c r="F8" s="109"/>
      <c r="G8" s="109"/>
    </row>
    <row r="9" spans="1:7" ht="30" x14ac:dyDescent="0.25">
      <c r="B9" s="108" t="s">
        <v>785</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ht="30" x14ac:dyDescent="0.25">
      <c r="A12" s="76">
        <v>2</v>
      </c>
      <c r="B12" s="104" t="s">
        <v>275</v>
      </c>
      <c r="C12" s="105">
        <v>42369</v>
      </c>
      <c r="D12" s="106" t="s">
        <v>276</v>
      </c>
      <c r="E12" s="107" t="s">
        <v>277</v>
      </c>
      <c r="F12" s="107" t="s">
        <v>277</v>
      </c>
      <c r="G12" s="107" t="s">
        <v>277</v>
      </c>
    </row>
    <row r="13" spans="1:7" ht="45" x14ac:dyDescent="0.25">
      <c r="B13" s="108" t="s">
        <v>786</v>
      </c>
      <c r="C13" s="109"/>
      <c r="D13" s="110"/>
      <c r="E13" s="109"/>
      <c r="F13" s="109"/>
      <c r="G13" s="109"/>
    </row>
    <row r="14" spans="1:7" x14ac:dyDescent="0.25">
      <c r="B14" s="108" t="s">
        <v>787</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150</v>
      </c>
      <c r="C17" s="105" t="s">
        <v>270</v>
      </c>
      <c r="D17" s="106">
        <v>199959484.35999998</v>
      </c>
      <c r="E17" s="107">
        <v>3.0373663304734781E-3</v>
      </c>
      <c r="F17" s="107">
        <v>1.5724300473997338E-2</v>
      </c>
      <c r="G17" s="107">
        <v>0.61478851001663803</v>
      </c>
    </row>
    <row r="18" spans="1:7" ht="90" x14ac:dyDescent="0.25">
      <c r="B18" s="108" t="s">
        <v>536</v>
      </c>
      <c r="C18" s="109"/>
      <c r="D18" s="110"/>
      <c r="E18" s="109"/>
      <c r="F18" s="109"/>
      <c r="G18" s="109"/>
    </row>
    <row r="19" spans="1:7" x14ac:dyDescent="0.25">
      <c r="B19" s="108" t="s">
        <v>788</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209</v>
      </c>
      <c r="C22" s="105">
        <v>42369</v>
      </c>
      <c r="D22" s="106" t="s">
        <v>276</v>
      </c>
      <c r="E22" s="107" t="s">
        <v>277</v>
      </c>
      <c r="F22" s="107" t="s">
        <v>277</v>
      </c>
      <c r="G22" s="107" t="s">
        <v>277</v>
      </c>
    </row>
    <row r="23" spans="1:7" ht="60" x14ac:dyDescent="0.25">
      <c r="B23" s="108" t="s">
        <v>789</v>
      </c>
      <c r="C23" s="109"/>
      <c r="D23" s="110"/>
      <c r="E23" s="109"/>
      <c r="F23" s="109"/>
      <c r="G23" s="109"/>
    </row>
    <row r="24" spans="1:7" ht="30" x14ac:dyDescent="0.25">
      <c r="B24" s="108" t="s">
        <v>790</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81</v>
      </c>
      <c r="C27" s="105" t="s">
        <v>270</v>
      </c>
      <c r="D27" s="106">
        <v>253165.43</v>
      </c>
      <c r="E27" s="107">
        <v>3.8455597921898954E-6</v>
      </c>
      <c r="F27" s="107">
        <v>1.990827943815738E-5</v>
      </c>
      <c r="G27" s="107">
        <v>7.7837366902390557E-4</v>
      </c>
    </row>
    <row r="28" spans="1:7" ht="165" x14ac:dyDescent="0.25">
      <c r="B28" s="108" t="s">
        <v>791</v>
      </c>
      <c r="C28" s="109"/>
      <c r="D28" s="110"/>
      <c r="E28" s="109"/>
      <c r="F28" s="109"/>
      <c r="G28" s="109"/>
    </row>
    <row r="29" spans="1:7" x14ac:dyDescent="0.25">
      <c r="B29" s="108" t="s">
        <v>331</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85</v>
      </c>
      <c r="C32" s="105" t="s">
        <v>270</v>
      </c>
      <c r="D32" s="106">
        <v>48392350.850000009</v>
      </c>
      <c r="E32" s="107">
        <v>7.3507539587180828E-4</v>
      </c>
      <c r="F32" s="107">
        <v>3.805450228299942E-3</v>
      </c>
      <c r="G32" s="107">
        <v>0.14878544706442198</v>
      </c>
    </row>
    <row r="33" spans="1:7" ht="60" x14ac:dyDescent="0.25">
      <c r="B33" s="108" t="s">
        <v>541</v>
      </c>
      <c r="C33" s="109"/>
      <c r="D33" s="110"/>
      <c r="E33" s="109"/>
      <c r="F33" s="109"/>
      <c r="G33" s="109"/>
    </row>
    <row r="34" spans="1:7" ht="45" x14ac:dyDescent="0.25">
      <c r="B34" s="108" t="s">
        <v>792</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ht="30" x14ac:dyDescent="0.25">
      <c r="A37" s="76">
        <v>7</v>
      </c>
      <c r="B37" s="104" t="s">
        <v>294</v>
      </c>
      <c r="C37" s="105">
        <v>43100</v>
      </c>
      <c r="D37" s="106">
        <v>4246241.6499999985</v>
      </c>
      <c r="E37" s="107">
        <v>6.4500023392459528E-5</v>
      </c>
      <c r="F37" s="107">
        <v>3.3391354155321463E-4</v>
      </c>
      <c r="G37" s="107">
        <v>1.3055347614690608E-2</v>
      </c>
    </row>
    <row r="38" spans="1:7" ht="30" x14ac:dyDescent="0.25">
      <c r="B38" s="108" t="s">
        <v>793</v>
      </c>
      <c r="C38" s="109"/>
      <c r="D38" s="110"/>
      <c r="E38" s="109"/>
      <c r="F38" s="109"/>
      <c r="G38" s="109"/>
    </row>
    <row r="39" spans="1:7" x14ac:dyDescent="0.25">
      <c r="B39" s="108" t="s">
        <v>794</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ht="30" x14ac:dyDescent="0.25">
      <c r="A42" s="76">
        <v>8</v>
      </c>
      <c r="B42" s="104" t="s">
        <v>334</v>
      </c>
      <c r="C42" s="105">
        <v>44583</v>
      </c>
      <c r="D42" s="106">
        <v>82913.469999999987</v>
      </c>
      <c r="E42" s="107">
        <v>1.2594480473220342E-6</v>
      </c>
      <c r="F42" s="107">
        <v>6.520102408718593E-6</v>
      </c>
      <c r="G42" s="107">
        <v>2.5492288522727422E-4</v>
      </c>
    </row>
    <row r="43" spans="1:7" ht="45" x14ac:dyDescent="0.25">
      <c r="B43" s="108" t="s">
        <v>795</v>
      </c>
      <c r="C43" s="109"/>
      <c r="D43" s="110"/>
      <c r="E43" s="109"/>
      <c r="F43" s="109"/>
      <c r="G43" s="109"/>
    </row>
    <row r="44" spans="1:7" ht="30" x14ac:dyDescent="0.25">
      <c r="B44" s="108" t="s">
        <v>796</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ht="30" x14ac:dyDescent="0.25">
      <c r="A47" s="76">
        <v>9</v>
      </c>
      <c r="B47" s="104" t="s">
        <v>337</v>
      </c>
      <c r="C47" s="105">
        <v>42757</v>
      </c>
      <c r="D47" s="106">
        <v>0</v>
      </c>
      <c r="E47" s="107">
        <v>0</v>
      </c>
      <c r="F47" s="107">
        <v>0</v>
      </c>
      <c r="G47" s="107">
        <v>0</v>
      </c>
    </row>
    <row r="48" spans="1:7" ht="30" x14ac:dyDescent="0.25">
      <c r="B48" s="108" t="s">
        <v>797</v>
      </c>
      <c r="C48" s="109"/>
      <c r="D48" s="110"/>
      <c r="E48" s="109"/>
      <c r="F48" s="109"/>
      <c r="G48" s="109"/>
    </row>
    <row r="49" spans="1:7" x14ac:dyDescent="0.25">
      <c r="B49" s="108" t="s">
        <v>798</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ht="30" x14ac:dyDescent="0.25">
      <c r="A52" s="76">
        <v>10</v>
      </c>
      <c r="B52" s="104" t="s">
        <v>340</v>
      </c>
      <c r="C52" s="105">
        <v>42369</v>
      </c>
      <c r="D52" s="106" t="s">
        <v>276</v>
      </c>
      <c r="E52" s="107" t="s">
        <v>277</v>
      </c>
      <c r="F52" s="107" t="s">
        <v>277</v>
      </c>
      <c r="G52" s="107" t="s">
        <v>277</v>
      </c>
    </row>
    <row r="53" spans="1:7" ht="60" x14ac:dyDescent="0.25">
      <c r="B53" s="108" t="s">
        <v>799</v>
      </c>
      <c r="C53" s="109"/>
      <c r="D53" s="110"/>
      <c r="E53" s="109"/>
      <c r="F53" s="109"/>
      <c r="G53" s="109"/>
    </row>
    <row r="54" spans="1:7" ht="30" x14ac:dyDescent="0.25">
      <c r="B54" s="108" t="s">
        <v>800</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ht="30" x14ac:dyDescent="0.25">
      <c r="A57" s="76">
        <v>11</v>
      </c>
      <c r="B57" s="104" t="s">
        <v>404</v>
      </c>
      <c r="C57" s="105">
        <v>43830</v>
      </c>
      <c r="D57" s="106">
        <v>1148169.6499999997</v>
      </c>
      <c r="E57" s="107">
        <v>1.7440592266695908E-5</v>
      </c>
      <c r="F57" s="107">
        <v>9.0289113464707047E-5</v>
      </c>
      <c r="G57" s="107">
        <v>3.5301226677449341E-3</v>
      </c>
    </row>
    <row r="58" spans="1:7" ht="150" x14ac:dyDescent="0.25">
      <c r="B58" s="108" t="s">
        <v>801</v>
      </c>
      <c r="C58" s="109"/>
      <c r="D58" s="110"/>
      <c r="E58" s="109"/>
      <c r="F58" s="109"/>
      <c r="G58" s="109"/>
    </row>
    <row r="59" spans="1:7" x14ac:dyDescent="0.25">
      <c r="B59" s="108" t="s">
        <v>802</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ht="30" x14ac:dyDescent="0.25">
      <c r="A62" s="76">
        <v>12</v>
      </c>
      <c r="B62" s="104" t="s">
        <v>407</v>
      </c>
      <c r="C62" s="105">
        <v>41820</v>
      </c>
      <c r="D62" s="106" t="s">
        <v>276</v>
      </c>
      <c r="E62" s="107" t="s">
        <v>277</v>
      </c>
      <c r="F62" s="107" t="s">
        <v>277</v>
      </c>
      <c r="G62" s="107" t="s">
        <v>277</v>
      </c>
    </row>
    <row r="63" spans="1:7" ht="75" x14ac:dyDescent="0.25">
      <c r="B63" s="108" t="s">
        <v>803</v>
      </c>
      <c r="C63" s="109"/>
      <c r="D63" s="110"/>
      <c r="E63" s="109"/>
      <c r="F63" s="109"/>
      <c r="G63" s="109"/>
    </row>
    <row r="64" spans="1:7" x14ac:dyDescent="0.25">
      <c r="B64" s="108" t="s">
        <v>804</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ht="30" x14ac:dyDescent="0.25">
      <c r="A67" s="76">
        <v>13</v>
      </c>
      <c r="B67" s="104" t="s">
        <v>418</v>
      </c>
      <c r="C67" s="105">
        <v>44196</v>
      </c>
      <c r="D67" s="106">
        <v>0</v>
      </c>
      <c r="E67" s="107">
        <v>0</v>
      </c>
      <c r="F67" s="107">
        <v>0</v>
      </c>
      <c r="G67" s="107">
        <v>0</v>
      </c>
    </row>
    <row r="68" spans="1:7" ht="105" x14ac:dyDescent="0.25">
      <c r="B68" s="108" t="s">
        <v>805</v>
      </c>
      <c r="C68" s="109"/>
      <c r="D68" s="110"/>
      <c r="E68" s="109"/>
      <c r="F68" s="109"/>
      <c r="G68" s="109"/>
    </row>
    <row r="69" spans="1:7" x14ac:dyDescent="0.25">
      <c r="B69" s="108" t="s">
        <v>806</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ht="45" x14ac:dyDescent="0.25">
      <c r="A72" s="76">
        <v>14</v>
      </c>
      <c r="B72" s="104" t="s">
        <v>421</v>
      </c>
      <c r="C72" s="105">
        <v>42551</v>
      </c>
      <c r="D72" s="106" t="s">
        <v>276</v>
      </c>
      <c r="E72" s="107" t="s">
        <v>277</v>
      </c>
      <c r="F72" s="107" t="s">
        <v>277</v>
      </c>
      <c r="G72" s="107" t="s">
        <v>277</v>
      </c>
    </row>
    <row r="73" spans="1:7" ht="90" x14ac:dyDescent="0.25">
      <c r="B73" s="108" t="s">
        <v>807</v>
      </c>
      <c r="C73" s="109"/>
      <c r="D73" s="110"/>
      <c r="E73" s="109"/>
      <c r="F73" s="109"/>
      <c r="G73" s="109"/>
    </row>
    <row r="74" spans="1:7" x14ac:dyDescent="0.25">
      <c r="B74" s="108" t="s">
        <v>808</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ht="30" x14ac:dyDescent="0.25">
      <c r="A77" s="76">
        <v>15</v>
      </c>
      <c r="B77" s="104" t="s">
        <v>427</v>
      </c>
      <c r="C77" s="105">
        <v>44196</v>
      </c>
      <c r="D77" s="106">
        <v>38206885.890000001</v>
      </c>
      <c r="E77" s="107">
        <v>5.8035911207691927E-4</v>
      </c>
      <c r="F77" s="107">
        <v>3.0044914140130124E-3</v>
      </c>
      <c r="G77" s="107">
        <v>0.11746956901729036</v>
      </c>
    </row>
    <row r="78" spans="1:7" ht="240" x14ac:dyDescent="0.25">
      <c r="B78" s="108" t="s">
        <v>809</v>
      </c>
      <c r="C78" s="109"/>
      <c r="D78" s="110"/>
      <c r="E78" s="109"/>
      <c r="F78" s="109"/>
      <c r="G78" s="109"/>
    </row>
    <row r="79" spans="1:7" ht="45" x14ac:dyDescent="0.25">
      <c r="B79" s="108" t="s">
        <v>561</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x14ac:dyDescent="0.25">
      <c r="A82" s="76">
        <v>16</v>
      </c>
      <c r="B82" s="104" t="s">
        <v>213</v>
      </c>
      <c r="C82" s="105">
        <v>45291</v>
      </c>
      <c r="D82" s="106" t="s">
        <v>276</v>
      </c>
      <c r="E82" s="107" t="s">
        <v>277</v>
      </c>
      <c r="F82" s="107" t="s">
        <v>277</v>
      </c>
      <c r="G82" s="107" t="s">
        <v>277</v>
      </c>
    </row>
    <row r="83" spans="1:7" ht="63.75" customHeight="1" x14ac:dyDescent="0.25">
      <c r="B83" s="108" t="s">
        <v>810</v>
      </c>
      <c r="C83" s="109"/>
      <c r="D83" s="110"/>
      <c r="E83" s="109"/>
      <c r="F83" s="109"/>
      <c r="G83" s="109"/>
    </row>
    <row r="84" spans="1:7" x14ac:dyDescent="0.25">
      <c r="B84" s="108" t="s">
        <v>811</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x14ac:dyDescent="0.25">
      <c r="A87" s="76">
        <v>17</v>
      </c>
      <c r="B87" s="104" t="s">
        <v>127</v>
      </c>
      <c r="C87" s="105">
        <v>40663</v>
      </c>
      <c r="D87" s="106" t="s">
        <v>276</v>
      </c>
      <c r="E87" s="107" t="s">
        <v>277</v>
      </c>
      <c r="F87" s="107" t="s">
        <v>277</v>
      </c>
      <c r="G87" s="107" t="s">
        <v>277</v>
      </c>
    </row>
    <row r="88" spans="1:7" ht="169.5" customHeight="1" x14ac:dyDescent="0.25">
      <c r="B88" s="108" t="s">
        <v>812</v>
      </c>
      <c r="C88" s="109"/>
      <c r="D88" s="110"/>
      <c r="E88" s="109"/>
      <c r="F88" s="109"/>
      <c r="G88" s="109"/>
    </row>
    <row r="89" spans="1:7" x14ac:dyDescent="0.25">
      <c r="B89" s="108" t="s">
        <v>813</v>
      </c>
      <c r="C89" s="109"/>
      <c r="D89" s="111"/>
      <c r="E89" s="109"/>
      <c r="F89" s="109"/>
      <c r="G89" s="109"/>
    </row>
    <row r="90" spans="1:7" x14ac:dyDescent="0.25">
      <c r="B90" s="108"/>
      <c r="C90" s="109"/>
      <c r="D90" s="111"/>
      <c r="E90" s="109"/>
      <c r="F90" s="109"/>
      <c r="G90" s="109"/>
    </row>
    <row r="91" spans="1:7" x14ac:dyDescent="0.25">
      <c r="B91" s="108"/>
      <c r="C91" s="109"/>
      <c r="D91" s="111"/>
      <c r="E91" s="109"/>
      <c r="F91" s="109"/>
      <c r="G91" s="109"/>
    </row>
    <row r="92" spans="1:7" x14ac:dyDescent="0.25">
      <c r="A92" s="76">
        <v>18</v>
      </c>
      <c r="B92" s="104" t="s">
        <v>566</v>
      </c>
      <c r="C92" s="105">
        <v>63467</v>
      </c>
      <c r="D92" s="106">
        <v>2160637121.4799995</v>
      </c>
      <c r="E92" s="107">
        <v>3.2819880818152784E-2</v>
      </c>
      <c r="F92" s="107">
        <v>0.16990695601243749</v>
      </c>
      <c r="G92" s="107">
        <v>6.6430201140639049</v>
      </c>
    </row>
    <row r="93" spans="1:7" ht="210" x14ac:dyDescent="0.25">
      <c r="B93" s="108" t="s">
        <v>814</v>
      </c>
      <c r="C93" s="109"/>
      <c r="D93" s="110"/>
      <c r="E93" s="109"/>
      <c r="F93" s="109"/>
      <c r="G93" s="109"/>
    </row>
    <row r="94" spans="1:7" ht="90" x14ac:dyDescent="0.25">
      <c r="B94" s="108" t="s">
        <v>568</v>
      </c>
      <c r="C94" s="109"/>
      <c r="D94" s="111"/>
      <c r="E94" s="109"/>
      <c r="F94" s="109"/>
      <c r="G94" s="109"/>
    </row>
    <row r="95" spans="1:7" x14ac:dyDescent="0.25">
      <c r="B95" s="108"/>
      <c r="C95" s="109"/>
      <c r="D95" s="111"/>
      <c r="E95" s="109"/>
      <c r="F95" s="109"/>
      <c r="G95" s="109"/>
    </row>
    <row r="96" spans="1:7" ht="15.75" thickBot="1" x14ac:dyDescent="0.3">
      <c r="B96" s="108"/>
      <c r="C96" s="109"/>
      <c r="D96" s="111"/>
      <c r="E96" s="109"/>
      <c r="F96" s="109"/>
      <c r="G96" s="109"/>
    </row>
    <row r="97" spans="1:7" ht="30" customHeight="1" x14ac:dyDescent="0.25">
      <c r="A97" s="88" t="s">
        <v>9</v>
      </c>
      <c r="B97" s="88"/>
      <c r="C97" s="88"/>
      <c r="D97" s="22">
        <v>2462271019.7499995</v>
      </c>
      <c r="E97" s="66">
        <v>3.7401672222882133E-2</v>
      </c>
      <c r="F97" s="66">
        <v>0.19362667135737971</v>
      </c>
      <c r="G97" s="66">
        <v>7.5704132581373402</v>
      </c>
    </row>
    <row r="101" spans="1:7" x14ac:dyDescent="0.25">
      <c r="D101" s="36"/>
      <c r="G101" s="114"/>
    </row>
    <row r="104" spans="1:7" x14ac:dyDescent="0.25">
      <c r="G104"/>
    </row>
    <row r="106" spans="1:7" x14ac:dyDescent="0.25">
      <c r="G106"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752</v>
      </c>
      <c r="B1" s="101"/>
      <c r="C1" s="102"/>
      <c r="D1" s="102"/>
      <c r="E1" s="102"/>
      <c r="F1" s="102"/>
      <c r="G1" s="102"/>
    </row>
    <row r="2" spans="1:7" x14ac:dyDescent="0.25">
      <c r="A2" s="101" t="s">
        <v>267</v>
      </c>
      <c r="B2" s="101"/>
      <c r="C2" s="102"/>
      <c r="D2" s="102"/>
      <c r="E2" s="102"/>
      <c r="F2" s="102"/>
      <c r="G2" s="102"/>
    </row>
    <row r="3" spans="1:7" x14ac:dyDescent="0.25">
      <c r="A3" s="101" t="s">
        <v>753</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249</v>
      </c>
    </row>
    <row r="7" spans="1:7" x14ac:dyDescent="0.25">
      <c r="A7" s="76">
        <v>1</v>
      </c>
      <c r="B7" s="104" t="s">
        <v>70</v>
      </c>
      <c r="C7" s="105" t="s">
        <v>270</v>
      </c>
      <c r="D7" s="106">
        <v>7875554522.1830006</v>
      </c>
      <c r="E7" s="107">
        <v>0.11962895491578868</v>
      </c>
      <c r="F7" s="107">
        <v>0.61931338792213142</v>
      </c>
      <c r="G7" s="107">
        <v>5.4913156869145654</v>
      </c>
    </row>
    <row r="8" spans="1:7" ht="105" x14ac:dyDescent="0.25">
      <c r="B8" s="108" t="s">
        <v>754</v>
      </c>
      <c r="C8" s="109"/>
      <c r="D8" s="110"/>
      <c r="E8" s="109"/>
      <c r="F8" s="109"/>
      <c r="G8" s="109"/>
    </row>
    <row r="9" spans="1:7" x14ac:dyDescent="0.25">
      <c r="B9" s="108" t="s">
        <v>755</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139</v>
      </c>
      <c r="C12" s="105" t="s">
        <v>270</v>
      </c>
      <c r="D12" s="106">
        <v>12931844584.780502</v>
      </c>
      <c r="E12" s="107">
        <v>0.19643353981655606</v>
      </c>
      <c r="F12" s="107">
        <v>1.0169270569233426</v>
      </c>
      <c r="G12" s="107">
        <v>9.0168686952931569</v>
      </c>
    </row>
    <row r="13" spans="1:7" ht="135" x14ac:dyDescent="0.25">
      <c r="B13" s="108" t="s">
        <v>756</v>
      </c>
      <c r="C13" s="109"/>
      <c r="D13" s="110"/>
      <c r="E13" s="109"/>
      <c r="F13" s="109"/>
      <c r="G13" s="109"/>
    </row>
    <row r="14" spans="1:7" x14ac:dyDescent="0.25">
      <c r="B14" s="108" t="s">
        <v>757</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94</v>
      </c>
      <c r="C17" s="105">
        <v>43830</v>
      </c>
      <c r="D17" s="106">
        <v>1021859.3781670873</v>
      </c>
      <c r="E17" s="107">
        <v>1.5521950757461318E-5</v>
      </c>
      <c r="F17" s="107">
        <v>8.0356397976817423E-5</v>
      </c>
      <c r="G17" s="107">
        <v>7.1250251869176278E-4</v>
      </c>
    </row>
    <row r="18" spans="1:7" ht="210" x14ac:dyDescent="0.25">
      <c r="B18" s="108" t="s">
        <v>758</v>
      </c>
      <c r="C18" s="109"/>
      <c r="D18" s="110"/>
      <c r="E18" s="109"/>
      <c r="F18" s="109"/>
      <c r="G18" s="109"/>
    </row>
    <row r="19" spans="1:7" ht="30" x14ac:dyDescent="0.25">
      <c r="B19" s="108" t="s">
        <v>759</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110</v>
      </c>
      <c r="C22" s="105" t="s">
        <v>270</v>
      </c>
      <c r="D22" s="106">
        <v>4062718157.4040003</v>
      </c>
      <c r="E22" s="107">
        <v>6.1712318277865358E-2</v>
      </c>
      <c r="F22" s="107">
        <v>0.31948172527376545</v>
      </c>
      <c r="G22" s="107">
        <v>2.832774236585601</v>
      </c>
    </row>
    <row r="23" spans="1:7" ht="105" x14ac:dyDescent="0.25">
      <c r="B23" s="108" t="s">
        <v>760</v>
      </c>
      <c r="C23" s="109"/>
      <c r="D23" s="110"/>
      <c r="E23" s="109"/>
      <c r="F23" s="109"/>
      <c r="G23" s="109"/>
    </row>
    <row r="24" spans="1:7" x14ac:dyDescent="0.25">
      <c r="B24" s="108" t="s">
        <v>761</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132</v>
      </c>
      <c r="C27" s="105" t="s">
        <v>270</v>
      </c>
      <c r="D27" s="106">
        <v>15069798459.692249</v>
      </c>
      <c r="E27" s="107">
        <v>0.2289088641881229</v>
      </c>
      <c r="F27" s="107">
        <v>1.1850502606626308</v>
      </c>
      <c r="G27" s="107">
        <v>10.50758018971989</v>
      </c>
    </row>
    <row r="28" spans="1:7" ht="60" x14ac:dyDescent="0.25">
      <c r="B28" s="108" t="s">
        <v>762</v>
      </c>
      <c r="C28" s="109"/>
      <c r="D28" s="110"/>
      <c r="E28" s="109"/>
      <c r="F28" s="109"/>
      <c r="G28" s="109"/>
    </row>
    <row r="29" spans="1:7" x14ac:dyDescent="0.25">
      <c r="B29" s="108" t="s">
        <v>763</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684</v>
      </c>
      <c r="C32" s="105" t="s">
        <v>270</v>
      </c>
      <c r="D32" s="106">
        <v>113683648.78475021</v>
      </c>
      <c r="E32" s="107">
        <v>1.7268442567220695E-3</v>
      </c>
      <c r="F32" s="107">
        <v>8.9397902689800409E-3</v>
      </c>
      <c r="G32" s="107">
        <v>7.9267155367790471E-2</v>
      </c>
    </row>
    <row r="33" spans="1:7" ht="75" x14ac:dyDescent="0.25">
      <c r="B33" s="108" t="s">
        <v>764</v>
      </c>
      <c r="C33" s="109"/>
      <c r="D33" s="110"/>
      <c r="E33" s="109"/>
      <c r="F33" s="109"/>
      <c r="G33" s="109"/>
    </row>
    <row r="34" spans="1:7" x14ac:dyDescent="0.25">
      <c r="B34" s="108" t="s">
        <v>765</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107</v>
      </c>
      <c r="C37" s="105" t="s">
        <v>270</v>
      </c>
      <c r="D37" s="106">
        <v>5570124.5505285077</v>
      </c>
      <c r="E37" s="107">
        <v>8.4609683909063905E-5</v>
      </c>
      <c r="F37" s="107">
        <v>4.380202939132026E-4</v>
      </c>
      <c r="G37" s="107">
        <v>3.8838296701813363E-3</v>
      </c>
    </row>
    <row r="38" spans="1:7" ht="60" x14ac:dyDescent="0.25">
      <c r="B38" s="108" t="s">
        <v>766</v>
      </c>
      <c r="C38" s="109"/>
      <c r="D38" s="110"/>
      <c r="E38" s="109"/>
      <c r="F38" s="109"/>
      <c r="G38" s="109"/>
    </row>
    <row r="39" spans="1:7" x14ac:dyDescent="0.25">
      <c r="B39" s="108" t="s">
        <v>767</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143</v>
      </c>
      <c r="C42" s="105">
        <v>43465</v>
      </c>
      <c r="D42" s="106">
        <v>586912952.8499999</v>
      </c>
      <c r="E42" s="107">
        <v>8.9151542254224982E-3</v>
      </c>
      <c r="F42" s="107">
        <v>4.6153327771536128E-2</v>
      </c>
      <c r="G42" s="107">
        <v>0.40923141294502785</v>
      </c>
    </row>
    <row r="43" spans="1:7" ht="75" x14ac:dyDescent="0.25">
      <c r="B43" s="108" t="s">
        <v>768</v>
      </c>
      <c r="C43" s="109"/>
      <c r="D43" s="110"/>
      <c r="E43" s="109"/>
      <c r="F43" s="109"/>
      <c r="G43" s="109"/>
    </row>
    <row r="44" spans="1:7" x14ac:dyDescent="0.25">
      <c r="B44" s="108" t="s">
        <v>769</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x14ac:dyDescent="0.25">
      <c r="A47" s="76">
        <v>9</v>
      </c>
      <c r="B47" s="104" t="s">
        <v>104</v>
      </c>
      <c r="C47" s="105">
        <v>44926</v>
      </c>
      <c r="D47" s="106">
        <v>5281882.8592024464</v>
      </c>
      <c r="E47" s="107">
        <v>8.0231318906400187E-5</v>
      </c>
      <c r="F47" s="107">
        <v>4.1535370733917338E-4</v>
      </c>
      <c r="G47" s="107">
        <v>3.6828500290978731E-3</v>
      </c>
    </row>
    <row r="48" spans="1:7" ht="75" x14ac:dyDescent="0.25">
      <c r="B48" s="108" t="s">
        <v>770</v>
      </c>
      <c r="C48" s="109"/>
      <c r="D48" s="110"/>
      <c r="E48" s="109"/>
      <c r="F48" s="109"/>
      <c r="G48" s="109"/>
    </row>
    <row r="49" spans="1:7" x14ac:dyDescent="0.25">
      <c r="B49" s="108" t="s">
        <v>771</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144</v>
      </c>
      <c r="C52" s="105" t="s">
        <v>270</v>
      </c>
      <c r="D52" s="106">
        <v>8427321503.5197515</v>
      </c>
      <c r="E52" s="107">
        <v>0.12801024503935177</v>
      </c>
      <c r="F52" s="107">
        <v>0.66270292672764919</v>
      </c>
      <c r="G52" s="107">
        <v>5.876041190572959</v>
      </c>
    </row>
    <row r="53" spans="1:7" ht="90" x14ac:dyDescent="0.25">
      <c r="B53" s="108" t="s">
        <v>772</v>
      </c>
      <c r="C53" s="109"/>
      <c r="D53" s="110"/>
      <c r="E53" s="109"/>
      <c r="F53" s="109"/>
      <c r="G53" s="109"/>
    </row>
    <row r="54" spans="1:7" ht="30" x14ac:dyDescent="0.25">
      <c r="B54" s="108" t="s">
        <v>773</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x14ac:dyDescent="0.25">
      <c r="A57" s="76">
        <v>11</v>
      </c>
      <c r="B57" s="104" t="s">
        <v>99</v>
      </c>
      <c r="C57" s="105" t="s">
        <v>270</v>
      </c>
      <c r="D57" s="106">
        <v>34261047.125340313</v>
      </c>
      <c r="E57" s="107">
        <v>5.2042218111505957E-4</v>
      </c>
      <c r="F57" s="107">
        <v>2.6942007841084525E-3</v>
      </c>
      <c r="G57" s="107">
        <v>2.3888886172976551E-2</v>
      </c>
    </row>
    <row r="58" spans="1:7" ht="275.25" customHeight="1" x14ac:dyDescent="0.25">
      <c r="B58" s="108" t="s">
        <v>774</v>
      </c>
      <c r="C58" s="109"/>
      <c r="D58" s="110"/>
      <c r="E58" s="109"/>
      <c r="F58" s="109"/>
      <c r="G58" s="109"/>
    </row>
    <row r="59" spans="1:7" ht="30" x14ac:dyDescent="0.25">
      <c r="B59" s="108" t="s">
        <v>775</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ht="30" x14ac:dyDescent="0.25">
      <c r="A62" s="76">
        <v>12</v>
      </c>
      <c r="B62" s="104" t="s">
        <v>715</v>
      </c>
      <c r="C62" s="105">
        <v>44196</v>
      </c>
      <c r="D62" s="106">
        <v>3100467.7372105564</v>
      </c>
      <c r="E62" s="107">
        <v>4.7095822155492966E-5</v>
      </c>
      <c r="F62" s="107">
        <v>2.4381282271192898E-4</v>
      </c>
      <c r="G62" s="107">
        <v>2.1618347094367581E-3</v>
      </c>
    </row>
    <row r="63" spans="1:7" ht="105" x14ac:dyDescent="0.25">
      <c r="B63" s="108" t="s">
        <v>776</v>
      </c>
      <c r="C63" s="109"/>
      <c r="D63" s="110"/>
      <c r="E63" s="109"/>
      <c r="F63" s="109"/>
      <c r="G63" s="109"/>
    </row>
    <row r="64" spans="1:7" x14ac:dyDescent="0.25">
      <c r="B64" s="108" t="s">
        <v>777</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x14ac:dyDescent="0.25">
      <c r="A67" s="76">
        <v>13</v>
      </c>
      <c r="B67" s="104" t="s">
        <v>718</v>
      </c>
      <c r="C67" s="105">
        <v>44196</v>
      </c>
      <c r="D67" s="106">
        <v>5196023.5448008915</v>
      </c>
      <c r="E67" s="107">
        <v>7.8927123751289108E-5</v>
      </c>
      <c r="F67" s="107">
        <v>4.0860195128987877E-4</v>
      </c>
      <c r="G67" s="107">
        <v>3.6229836922306753E-3</v>
      </c>
    </row>
    <row r="68" spans="1:7" ht="75" x14ac:dyDescent="0.25">
      <c r="B68" s="108" t="s">
        <v>778</v>
      </c>
      <c r="C68" s="109"/>
      <c r="D68" s="110"/>
      <c r="E68" s="109"/>
      <c r="F68" s="109"/>
      <c r="G68" s="109"/>
    </row>
    <row r="69" spans="1:7" x14ac:dyDescent="0.25">
      <c r="B69" s="108" t="s">
        <v>779</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x14ac:dyDescent="0.25">
      <c r="A72" s="76">
        <v>14</v>
      </c>
      <c r="B72" s="104" t="s">
        <v>149</v>
      </c>
      <c r="C72" s="105" t="s">
        <v>270</v>
      </c>
      <c r="D72" s="106">
        <v>1035788607.89575</v>
      </c>
      <c r="E72" s="107">
        <v>1.5733534486648677E-2</v>
      </c>
      <c r="F72" s="107">
        <v>8.145175684076858E-2</v>
      </c>
      <c r="G72" s="107">
        <v>0.7222148249808239</v>
      </c>
    </row>
    <row r="73" spans="1:7" ht="75" x14ac:dyDescent="0.25">
      <c r="B73" s="108" t="s">
        <v>780</v>
      </c>
      <c r="C73" s="109"/>
      <c r="D73" s="110"/>
      <c r="E73" s="109"/>
      <c r="F73" s="109"/>
      <c r="G73" s="109"/>
    </row>
    <row r="74" spans="1:7" x14ac:dyDescent="0.25">
      <c r="B74" s="108" t="s">
        <v>781</v>
      </c>
      <c r="C74" s="109"/>
      <c r="D74" s="111"/>
      <c r="E74" s="109"/>
      <c r="F74" s="109"/>
      <c r="G74" s="109"/>
    </row>
    <row r="75" spans="1:7" ht="15.75" thickBot="1" x14ac:dyDescent="0.3">
      <c r="B75" s="108"/>
      <c r="C75" s="109"/>
      <c r="D75" s="111"/>
      <c r="E75" s="109"/>
      <c r="F75" s="109"/>
      <c r="G75" s="109"/>
    </row>
    <row r="76" spans="1:7" ht="30" customHeight="1" x14ac:dyDescent="0.25">
      <c r="A76" s="88" t="s">
        <v>9</v>
      </c>
      <c r="B76" s="88"/>
      <c r="C76" s="88"/>
      <c r="D76" s="22">
        <v>50158053842.305252</v>
      </c>
      <c r="E76" s="66">
        <v>0.76189626328707272</v>
      </c>
      <c r="F76" s="66">
        <v>3.9443005783481437</v>
      </c>
      <c r="G76" s="66">
        <v>34.973246279172429</v>
      </c>
    </row>
    <row r="80" spans="1:7" x14ac:dyDescent="0.25">
      <c r="D80" s="36"/>
      <c r="G80" s="114"/>
    </row>
    <row r="83" spans="7:7" x14ac:dyDescent="0.25">
      <c r="G83"/>
    </row>
    <row r="85" spans="7:7" x14ac:dyDescent="0.25">
      <c r="G8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651</v>
      </c>
      <c r="B1" s="101"/>
      <c r="C1" s="102"/>
      <c r="D1" s="102"/>
      <c r="E1" s="102"/>
      <c r="F1" s="102"/>
      <c r="G1" s="102"/>
    </row>
    <row r="2" spans="1:7" x14ac:dyDescent="0.25">
      <c r="A2" s="101" t="s">
        <v>267</v>
      </c>
      <c r="B2" s="101"/>
      <c r="C2" s="102"/>
      <c r="D2" s="102"/>
      <c r="E2" s="102"/>
      <c r="F2" s="102"/>
      <c r="G2" s="102"/>
    </row>
    <row r="3" spans="1:7" x14ac:dyDescent="0.25">
      <c r="A3" s="101" t="s">
        <v>652</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250</v>
      </c>
    </row>
    <row r="7" spans="1:7" x14ac:dyDescent="0.25">
      <c r="A7" s="76">
        <v>1</v>
      </c>
      <c r="B7" s="104" t="s">
        <v>131</v>
      </c>
      <c r="C7" s="105" t="s">
        <v>270</v>
      </c>
      <c r="D7" s="106">
        <v>5526598987.9849949</v>
      </c>
      <c r="E7" s="107">
        <v>8.3948534583700718E-2</v>
      </c>
      <c r="F7" s="107">
        <v>0.4345975554223302</v>
      </c>
      <c r="G7" s="107">
        <v>4.5970821437145712</v>
      </c>
    </row>
    <row r="8" spans="1:7" ht="45" x14ac:dyDescent="0.25">
      <c r="B8" s="108" t="s">
        <v>653</v>
      </c>
      <c r="C8" s="109"/>
      <c r="D8" s="110"/>
      <c r="E8" s="109"/>
      <c r="F8" s="109"/>
      <c r="G8" s="109"/>
    </row>
    <row r="9" spans="1:7" x14ac:dyDescent="0.25">
      <c r="B9" s="108" t="s">
        <v>654</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121</v>
      </c>
      <c r="C12" s="105" t="s">
        <v>270</v>
      </c>
      <c r="D12" s="106">
        <v>23096537.8125</v>
      </c>
      <c r="E12" s="107">
        <v>3.5083430289255355E-4</v>
      </c>
      <c r="F12" s="107">
        <v>1.8162524355130878E-3</v>
      </c>
      <c r="G12" s="107">
        <v>1.9211938805457695E-2</v>
      </c>
    </row>
    <row r="13" spans="1:7" ht="75" x14ac:dyDescent="0.25">
      <c r="B13" s="108" t="s">
        <v>655</v>
      </c>
      <c r="C13" s="109"/>
      <c r="D13" s="110"/>
      <c r="E13" s="109"/>
      <c r="F13" s="109"/>
      <c r="G13" s="109"/>
    </row>
    <row r="14" spans="1:7" x14ac:dyDescent="0.25">
      <c r="B14" s="108" t="s">
        <v>656</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657</v>
      </c>
      <c r="C17" s="105">
        <v>43830</v>
      </c>
      <c r="D17" s="106">
        <v>3599145.1375000002</v>
      </c>
      <c r="E17" s="107">
        <v>5.4670686384889813E-5</v>
      </c>
      <c r="F17" s="107">
        <v>2.8302753316610159E-4</v>
      </c>
      <c r="G17" s="107">
        <v>2.9938061147930166E-3</v>
      </c>
    </row>
    <row r="18" spans="1:7" ht="60" x14ac:dyDescent="0.25">
      <c r="B18" s="108" t="s">
        <v>658</v>
      </c>
      <c r="C18" s="109"/>
      <c r="D18" s="110"/>
      <c r="E18" s="109"/>
      <c r="F18" s="109"/>
      <c r="G18" s="109"/>
    </row>
    <row r="19" spans="1:7" ht="30" x14ac:dyDescent="0.25">
      <c r="B19" s="108" t="s">
        <v>659</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660</v>
      </c>
      <c r="C22" s="105">
        <v>43830</v>
      </c>
      <c r="D22" s="106">
        <v>71664969.99000001</v>
      </c>
      <c r="E22" s="107">
        <v>1.0885843580698974E-3</v>
      </c>
      <c r="F22" s="107">
        <v>5.6355492473363477E-3</v>
      </c>
      <c r="G22" s="107">
        <v>5.9611662540941378E-2</v>
      </c>
    </row>
    <row r="23" spans="1:7" ht="345" x14ac:dyDescent="0.25">
      <c r="B23" s="108" t="s">
        <v>661</v>
      </c>
      <c r="C23" s="109"/>
      <c r="D23" s="110"/>
      <c r="E23" s="109"/>
      <c r="F23" s="109"/>
      <c r="G23" s="109"/>
    </row>
    <row r="24" spans="1:7" ht="45" x14ac:dyDescent="0.25">
      <c r="B24" s="108" t="s">
        <v>662</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ht="30" x14ac:dyDescent="0.25">
      <c r="A27" s="76">
        <v>5</v>
      </c>
      <c r="B27" s="104" t="s">
        <v>663</v>
      </c>
      <c r="C27" s="105" t="s">
        <v>270</v>
      </c>
      <c r="D27" s="106">
        <v>4398764498.0312023</v>
      </c>
      <c r="E27" s="107">
        <v>6.6816831543474009E-2</v>
      </c>
      <c r="F27" s="107">
        <v>0.34590754673515756</v>
      </c>
      <c r="G27" s="107">
        <v>3.6589377612283767</v>
      </c>
    </row>
    <row r="28" spans="1:7" ht="105" x14ac:dyDescent="0.25">
      <c r="B28" s="108" t="s">
        <v>664</v>
      </c>
      <c r="C28" s="109"/>
      <c r="D28" s="110"/>
      <c r="E28" s="109"/>
      <c r="F28" s="109"/>
      <c r="G28" s="109"/>
    </row>
    <row r="29" spans="1:7" ht="30" x14ac:dyDescent="0.25">
      <c r="B29" s="108" t="s">
        <v>665</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ht="30" x14ac:dyDescent="0.25">
      <c r="A32" s="76">
        <v>6</v>
      </c>
      <c r="B32" s="104" t="s">
        <v>275</v>
      </c>
      <c r="C32" s="105">
        <v>42369</v>
      </c>
      <c r="D32" s="106" t="s">
        <v>276</v>
      </c>
      <c r="E32" s="107" t="s">
        <v>277</v>
      </c>
      <c r="F32" s="107" t="s">
        <v>277</v>
      </c>
      <c r="G32" s="107" t="s">
        <v>277</v>
      </c>
    </row>
    <row r="33" spans="1:7" ht="75" x14ac:dyDescent="0.25">
      <c r="B33" s="108" t="s">
        <v>666</v>
      </c>
      <c r="C33" s="109"/>
      <c r="D33" s="110"/>
      <c r="E33" s="109"/>
      <c r="F33" s="109"/>
      <c r="G33" s="109"/>
    </row>
    <row r="34" spans="1:7" x14ac:dyDescent="0.25">
      <c r="B34" s="108" t="s">
        <v>279</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109</v>
      </c>
      <c r="C37" s="105">
        <v>43465</v>
      </c>
      <c r="D37" s="106">
        <v>2240443.5986488294</v>
      </c>
      <c r="E37" s="107">
        <v>3.4032133927737189E-5</v>
      </c>
      <c r="F37" s="107">
        <v>1.7618273248180773E-4</v>
      </c>
      <c r="G37" s="107">
        <v>1.8636241355198019E-3</v>
      </c>
    </row>
    <row r="38" spans="1:7" ht="75" x14ac:dyDescent="0.25">
      <c r="B38" s="108" t="s">
        <v>667</v>
      </c>
      <c r="C38" s="109"/>
      <c r="D38" s="110"/>
      <c r="E38" s="109"/>
      <c r="F38" s="109"/>
      <c r="G38" s="109"/>
    </row>
    <row r="39" spans="1:7" x14ac:dyDescent="0.25">
      <c r="B39" s="108" t="s">
        <v>365</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ht="30" x14ac:dyDescent="0.25">
      <c r="A42" s="76">
        <v>8</v>
      </c>
      <c r="B42" s="104" t="s">
        <v>628</v>
      </c>
      <c r="C42" s="105" t="s">
        <v>270</v>
      </c>
      <c r="D42" s="106">
        <v>73829110.35747759</v>
      </c>
      <c r="E42" s="107">
        <v>1.121457452875246E-3</v>
      </c>
      <c r="F42" s="107">
        <v>5.8057316896198002E-3</v>
      </c>
      <c r="G42" s="107">
        <v>6.1411816860343221E-2</v>
      </c>
    </row>
    <row r="43" spans="1:7" ht="45" x14ac:dyDescent="0.25">
      <c r="B43" s="108" t="s">
        <v>668</v>
      </c>
      <c r="C43" s="109"/>
      <c r="D43" s="110"/>
      <c r="E43" s="109"/>
      <c r="F43" s="109"/>
      <c r="G43" s="109"/>
    </row>
    <row r="44" spans="1:7" x14ac:dyDescent="0.25">
      <c r="B44" s="108" t="s">
        <v>669</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ht="30" x14ac:dyDescent="0.25">
      <c r="A47" s="76">
        <v>9</v>
      </c>
      <c r="B47" s="104" t="s">
        <v>631</v>
      </c>
      <c r="C47" s="105" t="s">
        <v>270</v>
      </c>
      <c r="D47" s="106">
        <v>0</v>
      </c>
      <c r="E47" s="107">
        <v>0</v>
      </c>
      <c r="F47" s="107">
        <v>0</v>
      </c>
      <c r="G47" s="107">
        <v>0</v>
      </c>
    </row>
    <row r="48" spans="1:7" ht="45" x14ac:dyDescent="0.25">
      <c r="B48" s="108" t="s">
        <v>668</v>
      </c>
      <c r="C48" s="109"/>
      <c r="D48" s="110"/>
      <c r="E48" s="109"/>
      <c r="F48" s="109"/>
      <c r="G48" s="109"/>
    </row>
    <row r="49" spans="1:7" x14ac:dyDescent="0.25">
      <c r="B49" s="108" t="s">
        <v>669</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79</v>
      </c>
      <c r="C52" s="105" t="s">
        <v>270</v>
      </c>
      <c r="D52" s="106">
        <v>1316486335.0200002</v>
      </c>
      <c r="E52" s="107">
        <v>1.9997307361120945E-2</v>
      </c>
      <c r="F52" s="107">
        <v>0.10352510543834455</v>
      </c>
      <c r="G52" s="107">
        <v>1.0950669365231522</v>
      </c>
    </row>
    <row r="53" spans="1:7" ht="105" x14ac:dyDescent="0.25">
      <c r="B53" s="108" t="s">
        <v>670</v>
      </c>
      <c r="C53" s="109"/>
      <c r="D53" s="110"/>
      <c r="E53" s="109"/>
      <c r="F53" s="109"/>
      <c r="G53" s="109"/>
    </row>
    <row r="54" spans="1:7" ht="30" x14ac:dyDescent="0.25">
      <c r="B54" s="108" t="s">
        <v>671</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x14ac:dyDescent="0.25">
      <c r="A57" s="76">
        <v>11</v>
      </c>
      <c r="B57" s="104" t="s">
        <v>73</v>
      </c>
      <c r="C57" s="105" t="s">
        <v>270</v>
      </c>
      <c r="D57" s="106">
        <v>148737089.33750004</v>
      </c>
      <c r="E57" s="107">
        <v>2.2593028217306231E-3</v>
      </c>
      <c r="F57" s="107">
        <v>1.1696302837828724E-2</v>
      </c>
      <c r="G57" s="107">
        <v>0.12372104778870502</v>
      </c>
    </row>
    <row r="58" spans="1:7" ht="165" x14ac:dyDescent="0.25">
      <c r="B58" s="108" t="s">
        <v>460</v>
      </c>
      <c r="C58" s="109"/>
      <c r="D58" s="110"/>
      <c r="E58" s="109"/>
      <c r="F58" s="109"/>
      <c r="G58" s="109"/>
    </row>
    <row r="59" spans="1:7" x14ac:dyDescent="0.25">
      <c r="B59" s="108" t="s">
        <v>672</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x14ac:dyDescent="0.25">
      <c r="A62" s="76">
        <v>12</v>
      </c>
      <c r="B62" s="104" t="s">
        <v>111</v>
      </c>
      <c r="C62" s="105" t="s">
        <v>270</v>
      </c>
      <c r="D62" s="106">
        <v>51674676.86999999</v>
      </c>
      <c r="E62" s="107">
        <v>7.8493362875680609E-4</v>
      </c>
      <c r="F62" s="107">
        <v>4.0635639194673912E-3</v>
      </c>
      <c r="G62" s="107">
        <v>4.2983530167060184E-2</v>
      </c>
    </row>
    <row r="63" spans="1:7" ht="120" x14ac:dyDescent="0.25">
      <c r="B63" s="108" t="s">
        <v>462</v>
      </c>
      <c r="C63" s="109"/>
      <c r="D63" s="110"/>
      <c r="E63" s="109"/>
      <c r="F63" s="109"/>
      <c r="G63" s="109"/>
    </row>
    <row r="64" spans="1:7" x14ac:dyDescent="0.25">
      <c r="B64" s="108" t="s">
        <v>673</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x14ac:dyDescent="0.25">
      <c r="A67" s="76">
        <v>13</v>
      </c>
      <c r="B67" s="104" t="s">
        <v>142</v>
      </c>
      <c r="C67" s="105" t="s">
        <v>270</v>
      </c>
      <c r="D67" s="106">
        <v>218179463.82999998</v>
      </c>
      <c r="E67" s="107">
        <v>3.3141261569014286E-3</v>
      </c>
      <c r="F67" s="107">
        <v>1.7157072881534383E-2</v>
      </c>
      <c r="G67" s="107">
        <v>0.18148393242908384</v>
      </c>
    </row>
    <row r="68" spans="1:7" ht="45" x14ac:dyDescent="0.25">
      <c r="B68" s="108" t="s">
        <v>674</v>
      </c>
      <c r="C68" s="109"/>
      <c r="D68" s="110"/>
      <c r="E68" s="109"/>
      <c r="F68" s="109"/>
      <c r="G68" s="109"/>
    </row>
    <row r="69" spans="1:7" x14ac:dyDescent="0.25">
      <c r="B69" s="108" t="s">
        <v>675</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x14ac:dyDescent="0.25">
      <c r="A72" s="76">
        <v>14</v>
      </c>
      <c r="B72" s="104" t="s">
        <v>133</v>
      </c>
      <c r="C72" s="105" t="s">
        <v>270</v>
      </c>
      <c r="D72" s="106">
        <v>2139934524.6549997</v>
      </c>
      <c r="E72" s="107">
        <v>3.2505410260525155E-2</v>
      </c>
      <c r="F72" s="107">
        <v>0.16827895694997624</v>
      </c>
      <c r="G72" s="107">
        <v>1.7800196492267255</v>
      </c>
    </row>
    <row r="73" spans="1:7" ht="45" x14ac:dyDescent="0.25">
      <c r="B73" s="108" t="s">
        <v>368</v>
      </c>
      <c r="C73" s="109"/>
      <c r="D73" s="110"/>
      <c r="E73" s="109"/>
      <c r="F73" s="109"/>
      <c r="G73" s="109"/>
    </row>
    <row r="74" spans="1:7" ht="30" x14ac:dyDescent="0.25">
      <c r="B74" s="108" t="s">
        <v>369</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x14ac:dyDescent="0.25">
      <c r="A77" s="76">
        <v>15</v>
      </c>
      <c r="B77" s="104" t="s">
        <v>77</v>
      </c>
      <c r="C77" s="105" t="s">
        <v>270</v>
      </c>
      <c r="D77" s="106">
        <v>950642788.12999928</v>
      </c>
      <c r="E77" s="107">
        <v>1.4440177249982445E-2</v>
      </c>
      <c r="F77" s="107">
        <v>7.4756108177807173E-2</v>
      </c>
      <c r="G77" s="107">
        <v>0.79075449401419806</v>
      </c>
    </row>
    <row r="78" spans="1:7" ht="75" x14ac:dyDescent="0.25">
      <c r="B78" s="108" t="s">
        <v>370</v>
      </c>
      <c r="C78" s="109"/>
      <c r="D78" s="110"/>
      <c r="E78" s="109"/>
      <c r="F78" s="109"/>
      <c r="G78" s="109"/>
    </row>
    <row r="79" spans="1:7" ht="30" x14ac:dyDescent="0.25">
      <c r="B79" s="108" t="s">
        <v>369</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x14ac:dyDescent="0.25">
      <c r="A82" s="76">
        <v>16</v>
      </c>
      <c r="B82" s="104" t="s">
        <v>80</v>
      </c>
      <c r="C82" s="105" t="s">
        <v>270</v>
      </c>
      <c r="D82" s="106">
        <v>41798148.614999995</v>
      </c>
      <c r="E82" s="107">
        <v>6.3491006533483566E-4</v>
      </c>
      <c r="F82" s="107">
        <v>3.2868990944974236E-3</v>
      </c>
      <c r="G82" s="107">
        <v>3.4768131911883542E-2</v>
      </c>
    </row>
    <row r="83" spans="1:7" ht="75" x14ac:dyDescent="0.25">
      <c r="B83" s="108" t="s">
        <v>370</v>
      </c>
      <c r="C83" s="109"/>
      <c r="D83" s="110"/>
      <c r="E83" s="109"/>
      <c r="F83" s="109"/>
      <c r="G83" s="109"/>
    </row>
    <row r="84" spans="1:7" ht="30" x14ac:dyDescent="0.25">
      <c r="B84" s="108" t="s">
        <v>369</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x14ac:dyDescent="0.25">
      <c r="A87" s="76">
        <v>17</v>
      </c>
      <c r="B87" s="104" t="s">
        <v>95</v>
      </c>
      <c r="C87" s="105" t="s">
        <v>270</v>
      </c>
      <c r="D87" s="106">
        <v>51807067.662500009</v>
      </c>
      <c r="E87" s="107">
        <v>7.8694463282041069E-4</v>
      </c>
      <c r="F87" s="107">
        <v>4.0739747914894115E-3</v>
      </c>
      <c r="G87" s="107">
        <v>4.3093654196235662E-2</v>
      </c>
    </row>
    <row r="88" spans="1:7" ht="75" x14ac:dyDescent="0.25">
      <c r="B88" s="108" t="s">
        <v>370</v>
      </c>
      <c r="C88" s="109"/>
      <c r="D88" s="110"/>
      <c r="E88" s="109"/>
      <c r="F88" s="109"/>
      <c r="G88" s="109"/>
    </row>
    <row r="89" spans="1:7" ht="30" x14ac:dyDescent="0.25">
      <c r="B89" s="108" t="s">
        <v>369</v>
      </c>
      <c r="C89" s="109"/>
      <c r="D89" s="111"/>
      <c r="E89" s="109"/>
      <c r="F89" s="109"/>
      <c r="G89" s="109"/>
    </row>
    <row r="90" spans="1:7" x14ac:dyDescent="0.25">
      <c r="B90" s="108"/>
      <c r="C90" s="109"/>
      <c r="D90" s="110"/>
      <c r="E90" s="109"/>
      <c r="F90" s="109"/>
      <c r="G90" s="109"/>
    </row>
    <row r="91" spans="1:7" x14ac:dyDescent="0.25">
      <c r="B91" s="108"/>
      <c r="C91" s="109"/>
      <c r="D91" s="110"/>
      <c r="E91" s="109"/>
      <c r="F91" s="109"/>
      <c r="G91" s="109"/>
    </row>
    <row r="92" spans="1:7" x14ac:dyDescent="0.25">
      <c r="A92" s="76">
        <v>18</v>
      </c>
      <c r="B92" s="104" t="s">
        <v>112</v>
      </c>
      <c r="C92" s="105" t="s">
        <v>270</v>
      </c>
      <c r="D92" s="106">
        <v>1720519069.6075003</v>
      </c>
      <c r="E92" s="107">
        <v>2.6134527750406412E-2</v>
      </c>
      <c r="F92" s="107">
        <v>0.13529720237247506</v>
      </c>
      <c r="G92" s="107">
        <v>1.431145539961967</v>
      </c>
    </row>
    <row r="93" spans="1:7" ht="45" x14ac:dyDescent="0.25">
      <c r="B93" s="108" t="s">
        <v>368</v>
      </c>
      <c r="C93" s="109"/>
      <c r="D93" s="110"/>
      <c r="E93" s="109"/>
      <c r="F93" s="109"/>
      <c r="G93" s="109"/>
    </row>
    <row r="94" spans="1:7" ht="30" x14ac:dyDescent="0.25">
      <c r="B94" s="108" t="s">
        <v>369</v>
      </c>
      <c r="C94" s="109"/>
      <c r="D94" s="111"/>
      <c r="E94" s="109"/>
      <c r="F94" s="109"/>
      <c r="G94" s="109"/>
    </row>
    <row r="95" spans="1:7" x14ac:dyDescent="0.25">
      <c r="B95" s="108"/>
      <c r="C95" s="109"/>
      <c r="D95" s="110"/>
      <c r="E95" s="109"/>
      <c r="F95" s="109"/>
      <c r="G95" s="109"/>
    </row>
    <row r="96" spans="1:7" x14ac:dyDescent="0.25">
      <c r="B96" s="108"/>
      <c r="C96" s="109"/>
      <c r="D96" s="110"/>
      <c r="E96" s="109"/>
      <c r="F96" s="109"/>
      <c r="G96" s="109"/>
    </row>
    <row r="97" spans="1:7" x14ac:dyDescent="0.25">
      <c r="A97" s="76">
        <v>19</v>
      </c>
      <c r="B97" s="104" t="s">
        <v>78</v>
      </c>
      <c r="C97" s="105" t="s">
        <v>270</v>
      </c>
      <c r="D97" s="106">
        <v>703444699.73749995</v>
      </c>
      <c r="E97" s="107">
        <v>1.0685260832569533E-2</v>
      </c>
      <c r="F97" s="107">
        <v>5.5317085163108015E-2</v>
      </c>
      <c r="G97" s="107">
        <v>0.58513256982898343</v>
      </c>
    </row>
    <row r="98" spans="1:7" ht="75" x14ac:dyDescent="0.25">
      <c r="B98" s="108" t="s">
        <v>370</v>
      </c>
      <c r="C98" s="109"/>
      <c r="D98" s="110"/>
      <c r="E98" s="109"/>
      <c r="F98" s="109"/>
      <c r="G98" s="109"/>
    </row>
    <row r="99" spans="1:7" ht="30" x14ac:dyDescent="0.25">
      <c r="B99" s="108" t="s">
        <v>369</v>
      </c>
      <c r="C99" s="109"/>
      <c r="D99" s="111"/>
      <c r="E99" s="109"/>
      <c r="F99" s="109"/>
      <c r="G99" s="109"/>
    </row>
    <row r="100" spans="1:7" x14ac:dyDescent="0.25">
      <c r="B100" s="108"/>
      <c r="C100" s="109"/>
      <c r="D100" s="110"/>
      <c r="E100" s="109"/>
      <c r="F100" s="109"/>
      <c r="G100" s="109"/>
    </row>
    <row r="101" spans="1:7" x14ac:dyDescent="0.25">
      <c r="B101" s="108"/>
      <c r="C101" s="109"/>
      <c r="D101" s="110"/>
      <c r="E101" s="109"/>
      <c r="F101" s="109"/>
      <c r="G101" s="109"/>
    </row>
    <row r="102" spans="1:7" x14ac:dyDescent="0.25">
      <c r="A102" s="76">
        <v>20</v>
      </c>
      <c r="B102" s="104" t="s">
        <v>103</v>
      </c>
      <c r="C102" s="105" t="s">
        <v>270</v>
      </c>
      <c r="D102" s="106">
        <v>134436800.27750003</v>
      </c>
      <c r="E102" s="107">
        <v>2.0420827351420672E-3</v>
      </c>
      <c r="F102" s="107">
        <v>1.0571764820719103E-2</v>
      </c>
      <c r="G102" s="107">
        <v>0.11182591958588031</v>
      </c>
    </row>
    <row r="103" spans="1:7" ht="75" x14ac:dyDescent="0.25">
      <c r="B103" s="108" t="s">
        <v>370</v>
      </c>
      <c r="C103" s="109"/>
      <c r="D103" s="110"/>
      <c r="E103" s="109"/>
      <c r="F103" s="109"/>
      <c r="G103" s="109"/>
    </row>
    <row r="104" spans="1:7" ht="30" x14ac:dyDescent="0.25">
      <c r="B104" s="108" t="s">
        <v>369</v>
      </c>
      <c r="C104" s="109"/>
      <c r="D104" s="111"/>
      <c r="E104" s="109"/>
      <c r="F104" s="109"/>
      <c r="G104" s="109"/>
    </row>
    <row r="105" spans="1:7" x14ac:dyDescent="0.25">
      <c r="B105" s="108"/>
      <c r="C105" s="109"/>
      <c r="D105" s="110"/>
      <c r="E105" s="109"/>
      <c r="F105" s="109"/>
      <c r="G105" s="109"/>
    </row>
    <row r="106" spans="1:7" x14ac:dyDescent="0.25">
      <c r="B106" s="108"/>
      <c r="C106" s="109"/>
      <c r="D106" s="110"/>
      <c r="E106" s="109"/>
      <c r="F106" s="109"/>
      <c r="G106" s="109"/>
    </row>
    <row r="107" spans="1:7" x14ac:dyDescent="0.25">
      <c r="A107" s="76">
        <v>21</v>
      </c>
      <c r="B107" s="104" t="s">
        <v>676</v>
      </c>
      <c r="C107" s="105">
        <v>43100</v>
      </c>
      <c r="D107" s="106">
        <v>33955.269999999997</v>
      </c>
      <c r="E107" s="107">
        <v>5.1577745446900781E-7</v>
      </c>
      <c r="F107" s="107">
        <v>2.6701552560240242E-6</v>
      </c>
      <c r="G107" s="107">
        <v>2.8244344440652015E-5</v>
      </c>
    </row>
    <row r="108" spans="1:7" ht="120" x14ac:dyDescent="0.25">
      <c r="B108" s="108" t="s">
        <v>677</v>
      </c>
      <c r="C108" s="109"/>
      <c r="D108" s="110"/>
      <c r="E108" s="109"/>
      <c r="F108" s="109"/>
      <c r="G108" s="109"/>
    </row>
    <row r="109" spans="1:7" ht="45" x14ac:dyDescent="0.25">
      <c r="B109" s="108" t="s">
        <v>678</v>
      </c>
      <c r="C109" s="109"/>
      <c r="D109" s="111"/>
      <c r="E109" s="109"/>
      <c r="F109" s="109"/>
      <c r="G109" s="109"/>
    </row>
    <row r="110" spans="1:7" x14ac:dyDescent="0.25">
      <c r="B110" s="108"/>
      <c r="C110" s="109"/>
      <c r="D110" s="110"/>
      <c r="E110" s="109"/>
      <c r="F110" s="109"/>
      <c r="G110" s="109"/>
    </row>
    <row r="111" spans="1:7" x14ac:dyDescent="0.25">
      <c r="B111" s="108"/>
      <c r="C111" s="109"/>
      <c r="D111" s="110"/>
      <c r="E111" s="109"/>
      <c r="F111" s="109"/>
      <c r="G111" s="109"/>
    </row>
    <row r="112" spans="1:7" x14ac:dyDescent="0.25">
      <c r="A112" s="76">
        <v>22</v>
      </c>
      <c r="B112" s="104" t="s">
        <v>679</v>
      </c>
      <c r="C112" s="105">
        <v>43100</v>
      </c>
      <c r="D112" s="106">
        <v>19513720.66</v>
      </c>
      <c r="E112" s="107">
        <v>2.9641163711064848E-4</v>
      </c>
      <c r="F112" s="107">
        <v>1.5345088931669104E-3</v>
      </c>
      <c r="G112" s="107">
        <v>1.6231714477302268E-2</v>
      </c>
    </row>
    <row r="113" spans="1:7" ht="120" x14ac:dyDescent="0.25">
      <c r="B113" s="108" t="s">
        <v>680</v>
      </c>
      <c r="C113" s="109"/>
      <c r="D113" s="110"/>
      <c r="E113" s="109"/>
      <c r="F113" s="109"/>
      <c r="G113" s="109"/>
    </row>
    <row r="114" spans="1:7" ht="45" x14ac:dyDescent="0.25">
      <c r="B114" s="108" t="s">
        <v>678</v>
      </c>
      <c r="C114" s="109"/>
      <c r="D114" s="111"/>
      <c r="E114" s="109"/>
      <c r="F114" s="109"/>
      <c r="G114" s="109"/>
    </row>
    <row r="115" spans="1:7" x14ac:dyDescent="0.25">
      <c r="B115" s="108"/>
      <c r="C115" s="109"/>
      <c r="D115" s="110"/>
      <c r="E115" s="109"/>
      <c r="F115" s="109"/>
      <c r="G115" s="109"/>
    </row>
    <row r="116" spans="1:7" x14ac:dyDescent="0.25">
      <c r="B116" s="108"/>
      <c r="C116" s="109"/>
      <c r="D116" s="110"/>
      <c r="E116" s="109"/>
      <c r="F116" s="109"/>
      <c r="G116" s="109"/>
    </row>
    <row r="117" spans="1:7" x14ac:dyDescent="0.25">
      <c r="A117" s="76">
        <v>23</v>
      </c>
      <c r="B117" s="104" t="s">
        <v>632</v>
      </c>
      <c r="C117" s="105" t="s">
        <v>270</v>
      </c>
      <c r="D117" s="106">
        <v>0</v>
      </c>
      <c r="E117" s="107">
        <v>0</v>
      </c>
      <c r="F117" s="107">
        <v>0</v>
      </c>
      <c r="G117" s="107">
        <v>0</v>
      </c>
    </row>
    <row r="118" spans="1:7" ht="60" x14ac:dyDescent="0.25">
      <c r="B118" s="108" t="s">
        <v>681</v>
      </c>
      <c r="C118" s="109"/>
      <c r="D118" s="110"/>
      <c r="E118" s="109"/>
      <c r="F118" s="109"/>
      <c r="G118" s="109"/>
    </row>
    <row r="119" spans="1:7" x14ac:dyDescent="0.25">
      <c r="B119" s="108" t="s">
        <v>682</v>
      </c>
      <c r="C119" s="109"/>
      <c r="D119" s="111"/>
      <c r="E119" s="109"/>
      <c r="F119" s="109"/>
      <c r="G119" s="109"/>
    </row>
    <row r="120" spans="1:7" x14ac:dyDescent="0.25">
      <c r="B120" s="108"/>
      <c r="C120" s="109"/>
      <c r="D120" s="110"/>
      <c r="E120" s="109"/>
      <c r="F120" s="109"/>
      <c r="G120" s="109"/>
    </row>
    <row r="121" spans="1:7" x14ac:dyDescent="0.25">
      <c r="B121" s="108"/>
      <c r="C121" s="109"/>
      <c r="D121" s="110"/>
      <c r="E121" s="109"/>
      <c r="F121" s="109"/>
      <c r="G121" s="109"/>
    </row>
    <row r="122" spans="1:7" ht="30" x14ac:dyDescent="0.25">
      <c r="A122" s="76">
        <v>24</v>
      </c>
      <c r="B122" s="104" t="s">
        <v>635</v>
      </c>
      <c r="C122" s="105" t="s">
        <v>270</v>
      </c>
      <c r="D122" s="106">
        <v>0</v>
      </c>
      <c r="E122" s="107">
        <v>0</v>
      </c>
      <c r="F122" s="107">
        <v>0</v>
      </c>
      <c r="G122" s="107">
        <v>0</v>
      </c>
    </row>
    <row r="123" spans="1:7" ht="30" x14ac:dyDescent="0.25">
      <c r="B123" s="108" t="s">
        <v>683</v>
      </c>
      <c r="C123" s="109"/>
      <c r="D123" s="110"/>
      <c r="E123" s="109"/>
      <c r="F123" s="109"/>
      <c r="G123" s="109"/>
    </row>
    <row r="124" spans="1:7" x14ac:dyDescent="0.25">
      <c r="B124" s="108" t="s">
        <v>682</v>
      </c>
      <c r="C124" s="109"/>
      <c r="D124" s="111"/>
      <c r="E124" s="109"/>
      <c r="F124" s="109"/>
      <c r="G124" s="109"/>
    </row>
    <row r="125" spans="1:7" x14ac:dyDescent="0.25">
      <c r="B125" s="108"/>
      <c r="C125" s="109"/>
      <c r="D125" s="110"/>
      <c r="E125" s="109"/>
      <c r="F125" s="109"/>
      <c r="G125" s="109"/>
    </row>
    <row r="126" spans="1:7" x14ac:dyDescent="0.25">
      <c r="B126" s="108"/>
      <c r="C126" s="109"/>
      <c r="D126" s="110"/>
      <c r="E126" s="109"/>
      <c r="F126" s="109"/>
      <c r="G126" s="109"/>
    </row>
    <row r="127" spans="1:7" x14ac:dyDescent="0.25">
      <c r="A127" s="76">
        <v>25</v>
      </c>
      <c r="B127" s="104" t="s">
        <v>684</v>
      </c>
      <c r="C127" s="105" t="s">
        <v>270</v>
      </c>
      <c r="D127" s="106">
        <v>229245644.21000001</v>
      </c>
      <c r="E127" s="107">
        <v>3.4822204276020088E-3</v>
      </c>
      <c r="F127" s="107">
        <v>1.8027288895300933E-2</v>
      </c>
      <c r="G127" s="107">
        <v>0.19068889561433039</v>
      </c>
    </row>
    <row r="128" spans="1:7" ht="60" x14ac:dyDescent="0.25">
      <c r="B128" s="108" t="s">
        <v>685</v>
      </c>
      <c r="C128" s="109"/>
      <c r="D128" s="110"/>
      <c r="E128" s="109"/>
      <c r="F128" s="109"/>
      <c r="G128" s="109"/>
    </row>
    <row r="129" spans="1:7" x14ac:dyDescent="0.25">
      <c r="B129" s="108" t="s">
        <v>686</v>
      </c>
      <c r="C129" s="109"/>
      <c r="D129" s="111"/>
      <c r="E129" s="109"/>
      <c r="F129" s="109"/>
      <c r="G129" s="109"/>
    </row>
    <row r="130" spans="1:7" x14ac:dyDescent="0.25">
      <c r="B130" s="108"/>
      <c r="C130" s="109"/>
      <c r="D130" s="110"/>
      <c r="E130" s="109"/>
      <c r="F130" s="109"/>
      <c r="G130" s="109"/>
    </row>
    <row r="131" spans="1:7" x14ac:dyDescent="0.25">
      <c r="B131" s="108"/>
      <c r="C131" s="109"/>
      <c r="D131" s="110"/>
      <c r="E131" s="109"/>
      <c r="F131" s="109"/>
      <c r="G131" s="109"/>
    </row>
    <row r="132" spans="1:7" x14ac:dyDescent="0.25">
      <c r="A132" s="76">
        <v>26</v>
      </c>
      <c r="B132" s="104" t="s">
        <v>107</v>
      </c>
      <c r="C132" s="105" t="s">
        <v>270</v>
      </c>
      <c r="D132" s="106">
        <v>180966461.45000002</v>
      </c>
      <c r="E132" s="107">
        <v>2.7488640446960031E-3</v>
      </c>
      <c r="F132" s="107">
        <v>1.4230737915050785E-2</v>
      </c>
      <c r="G132" s="107">
        <v>0.15052977253309355</v>
      </c>
    </row>
    <row r="133" spans="1:7" ht="45" x14ac:dyDescent="0.25">
      <c r="B133" s="108" t="s">
        <v>687</v>
      </c>
      <c r="C133" s="109"/>
      <c r="D133" s="110"/>
      <c r="E133" s="109"/>
      <c r="F133" s="109"/>
      <c r="G133" s="109"/>
    </row>
    <row r="134" spans="1:7" x14ac:dyDescent="0.25">
      <c r="B134" s="108" t="s">
        <v>688</v>
      </c>
      <c r="C134" s="109"/>
      <c r="D134" s="111"/>
      <c r="E134" s="109"/>
      <c r="F134" s="109"/>
      <c r="G134" s="109"/>
    </row>
    <row r="135" spans="1:7" x14ac:dyDescent="0.25">
      <c r="B135" s="108"/>
      <c r="C135" s="109"/>
      <c r="D135" s="110"/>
      <c r="E135" s="109"/>
      <c r="F135" s="109"/>
      <c r="G135" s="109"/>
    </row>
    <row r="136" spans="1:7" x14ac:dyDescent="0.25">
      <c r="B136" s="108"/>
      <c r="C136" s="109"/>
      <c r="D136" s="110"/>
      <c r="E136" s="109"/>
      <c r="F136" s="109"/>
      <c r="G136" s="109"/>
    </row>
    <row r="137" spans="1:7" x14ac:dyDescent="0.25">
      <c r="A137" s="76">
        <v>27</v>
      </c>
      <c r="B137" s="104" t="s">
        <v>689</v>
      </c>
      <c r="C137" s="105">
        <v>41639</v>
      </c>
      <c r="D137" s="106" t="s">
        <v>276</v>
      </c>
      <c r="E137" s="107" t="s">
        <v>277</v>
      </c>
      <c r="F137" s="107" t="s">
        <v>277</v>
      </c>
      <c r="G137" s="107" t="s">
        <v>277</v>
      </c>
    </row>
    <row r="138" spans="1:7" ht="135" x14ac:dyDescent="0.25">
      <c r="B138" s="108" t="s">
        <v>690</v>
      </c>
      <c r="C138" s="109"/>
      <c r="D138" s="110"/>
      <c r="E138" s="109"/>
      <c r="F138" s="109"/>
      <c r="G138" s="109"/>
    </row>
    <row r="139" spans="1:7" ht="30" x14ac:dyDescent="0.25">
      <c r="B139" s="108" t="s">
        <v>691</v>
      </c>
      <c r="C139" s="109"/>
      <c r="D139" s="111"/>
      <c r="E139" s="109"/>
      <c r="F139" s="109"/>
      <c r="G139" s="109"/>
    </row>
    <row r="140" spans="1:7" x14ac:dyDescent="0.25">
      <c r="B140" s="108"/>
      <c r="C140" s="109"/>
      <c r="D140" s="110"/>
      <c r="E140" s="109"/>
      <c r="F140" s="109"/>
      <c r="G140" s="109"/>
    </row>
    <row r="141" spans="1:7" x14ac:dyDescent="0.25">
      <c r="B141" s="108"/>
      <c r="C141" s="109"/>
      <c r="D141" s="110"/>
      <c r="E141" s="109"/>
      <c r="F141" s="109"/>
      <c r="G141" s="109"/>
    </row>
    <row r="142" spans="1:7" x14ac:dyDescent="0.25">
      <c r="A142" s="76">
        <v>28</v>
      </c>
      <c r="B142" s="104" t="s">
        <v>108</v>
      </c>
      <c r="C142" s="105" t="s">
        <v>270</v>
      </c>
      <c r="D142" s="106">
        <v>441370558.79499984</v>
      </c>
      <c r="E142" s="107">
        <v>6.7043785336664561E-3</v>
      </c>
      <c r="F142" s="107">
        <v>3.4708247568661046E-2</v>
      </c>
      <c r="G142" s="107">
        <v>0.36713659142068461</v>
      </c>
    </row>
    <row r="143" spans="1:7" ht="150" x14ac:dyDescent="0.25">
      <c r="B143" s="108" t="s">
        <v>692</v>
      </c>
      <c r="C143" s="109"/>
      <c r="D143" s="110"/>
      <c r="E143" s="109"/>
      <c r="F143" s="109"/>
      <c r="G143" s="109"/>
    </row>
    <row r="144" spans="1:7" ht="30" x14ac:dyDescent="0.25">
      <c r="B144" s="108" t="s">
        <v>693</v>
      </c>
      <c r="C144" s="109"/>
      <c r="D144" s="111"/>
      <c r="E144" s="109"/>
      <c r="F144" s="109"/>
      <c r="G144" s="109"/>
    </row>
    <row r="145" spans="1:7" x14ac:dyDescent="0.25">
      <c r="B145" s="108"/>
      <c r="C145" s="109"/>
      <c r="D145" s="110"/>
      <c r="E145" s="109"/>
      <c r="F145" s="109"/>
      <c r="G145" s="109"/>
    </row>
    <row r="146" spans="1:7" x14ac:dyDescent="0.25">
      <c r="B146" s="108"/>
      <c r="C146" s="109"/>
      <c r="D146" s="110"/>
      <c r="E146" s="109"/>
      <c r="F146" s="109"/>
      <c r="G146" s="109"/>
    </row>
    <row r="147" spans="1:7" x14ac:dyDescent="0.25">
      <c r="A147" s="76">
        <v>29</v>
      </c>
      <c r="B147" s="104" t="s">
        <v>104</v>
      </c>
      <c r="C147" s="105">
        <v>44926</v>
      </c>
      <c r="D147" s="106">
        <v>207454295.51000005</v>
      </c>
      <c r="E147" s="107">
        <v>3.151211828290841E-3</v>
      </c>
      <c r="F147" s="107">
        <v>1.6313673180651713E-2</v>
      </c>
      <c r="G147" s="107">
        <v>0.17256262659897126</v>
      </c>
    </row>
    <row r="148" spans="1:7" ht="60" x14ac:dyDescent="0.25">
      <c r="B148" s="108" t="s">
        <v>694</v>
      </c>
      <c r="C148" s="109"/>
      <c r="D148" s="110"/>
      <c r="E148" s="109"/>
      <c r="F148" s="109"/>
      <c r="G148" s="109"/>
    </row>
    <row r="149" spans="1:7" x14ac:dyDescent="0.25">
      <c r="B149" s="108" t="s">
        <v>695</v>
      </c>
      <c r="C149" s="109"/>
      <c r="D149" s="111"/>
      <c r="E149" s="109"/>
      <c r="F149" s="109"/>
      <c r="G149" s="109"/>
    </row>
    <row r="150" spans="1:7" x14ac:dyDescent="0.25">
      <c r="B150" s="108"/>
      <c r="C150" s="109"/>
      <c r="D150" s="110"/>
      <c r="E150" s="109"/>
      <c r="F150" s="109"/>
      <c r="G150" s="109"/>
    </row>
    <row r="151" spans="1:7" x14ac:dyDescent="0.25">
      <c r="B151" s="108"/>
      <c r="C151" s="109"/>
      <c r="D151" s="110"/>
      <c r="E151" s="109"/>
      <c r="F151" s="109"/>
      <c r="G151" s="109"/>
    </row>
    <row r="152" spans="1:7" x14ac:dyDescent="0.25">
      <c r="A152" s="76">
        <v>30</v>
      </c>
      <c r="B152" s="104" t="s">
        <v>82</v>
      </c>
      <c r="C152" s="105">
        <v>47483</v>
      </c>
      <c r="D152" s="106" t="s">
        <v>276</v>
      </c>
      <c r="E152" s="107" t="s">
        <v>277</v>
      </c>
      <c r="F152" s="107" t="s">
        <v>277</v>
      </c>
      <c r="G152" s="107" t="s">
        <v>277</v>
      </c>
    </row>
    <row r="153" spans="1:7" ht="75" x14ac:dyDescent="0.25">
      <c r="B153" s="108" t="s">
        <v>696</v>
      </c>
      <c r="C153" s="109"/>
      <c r="D153" s="110"/>
      <c r="E153" s="109"/>
      <c r="F153" s="109"/>
      <c r="G153" s="109"/>
    </row>
    <row r="154" spans="1:7" ht="30" x14ac:dyDescent="0.25">
      <c r="B154" s="108" t="s">
        <v>466</v>
      </c>
      <c r="C154" s="109"/>
      <c r="D154" s="111"/>
      <c r="E154" s="109"/>
      <c r="F154" s="109"/>
      <c r="G154" s="109"/>
    </row>
    <row r="155" spans="1:7" x14ac:dyDescent="0.25">
      <c r="B155" s="108"/>
      <c r="C155" s="109"/>
      <c r="D155" s="110"/>
      <c r="E155" s="109"/>
      <c r="F155" s="109"/>
      <c r="G155" s="109"/>
    </row>
    <row r="156" spans="1:7" x14ac:dyDescent="0.25">
      <c r="B156" s="108"/>
      <c r="C156" s="109"/>
      <c r="D156" s="110"/>
      <c r="E156" s="109"/>
      <c r="F156" s="109"/>
      <c r="G156" s="109"/>
    </row>
    <row r="157" spans="1:7" x14ac:dyDescent="0.25">
      <c r="A157" s="76">
        <v>31</v>
      </c>
      <c r="B157" s="104" t="s">
        <v>83</v>
      </c>
      <c r="C157" s="105" t="s">
        <v>270</v>
      </c>
      <c r="D157" s="106">
        <v>1381082795.3024998</v>
      </c>
      <c r="E157" s="107">
        <v>2.0978521701404972E-2</v>
      </c>
      <c r="F157" s="107">
        <v>0.10860480522997817</v>
      </c>
      <c r="G157" s="107">
        <v>1.1487989396515565</v>
      </c>
    </row>
    <row r="158" spans="1:7" ht="300" x14ac:dyDescent="0.25">
      <c r="B158" s="108" t="s">
        <v>467</v>
      </c>
      <c r="C158" s="109"/>
      <c r="D158" s="110"/>
      <c r="E158" s="109"/>
      <c r="F158" s="109"/>
      <c r="G158" s="109"/>
    </row>
    <row r="159" spans="1:7" ht="30" x14ac:dyDescent="0.25">
      <c r="B159" s="108" t="s">
        <v>468</v>
      </c>
      <c r="C159" s="109"/>
      <c r="D159" s="111"/>
      <c r="E159" s="109"/>
      <c r="F159" s="109"/>
      <c r="G159" s="109"/>
    </row>
    <row r="160" spans="1:7" x14ac:dyDescent="0.25">
      <c r="B160" s="108"/>
      <c r="C160" s="109"/>
      <c r="D160" s="110"/>
      <c r="E160" s="109"/>
      <c r="F160" s="109"/>
      <c r="G160" s="109"/>
    </row>
    <row r="161" spans="1:7" x14ac:dyDescent="0.25">
      <c r="B161" s="108"/>
      <c r="C161" s="109"/>
      <c r="D161" s="110"/>
      <c r="E161" s="109"/>
      <c r="F161" s="109"/>
      <c r="G161" s="109"/>
    </row>
    <row r="162" spans="1:7" x14ac:dyDescent="0.25">
      <c r="A162" s="76">
        <v>32</v>
      </c>
      <c r="B162" s="104" t="s">
        <v>123</v>
      </c>
      <c r="C162" s="105" t="s">
        <v>270</v>
      </c>
      <c r="D162" s="106">
        <v>82961811.869151175</v>
      </c>
      <c r="E162" s="107">
        <v>1.260182355905505E-3</v>
      </c>
      <c r="F162" s="107">
        <v>6.5239038891957051E-3</v>
      </c>
      <c r="G162" s="107">
        <v>6.9008492344572098E-2</v>
      </c>
    </row>
    <row r="163" spans="1:7" ht="60" x14ac:dyDescent="0.25">
      <c r="B163" s="108" t="s">
        <v>697</v>
      </c>
      <c r="C163" s="109"/>
      <c r="D163" s="110"/>
      <c r="E163" s="109"/>
      <c r="F163" s="109"/>
      <c r="G163" s="109"/>
    </row>
    <row r="164" spans="1:7" ht="30" x14ac:dyDescent="0.25">
      <c r="B164" s="108" t="s">
        <v>698</v>
      </c>
      <c r="C164" s="109"/>
      <c r="D164" s="111"/>
      <c r="E164" s="109"/>
      <c r="F164" s="109"/>
      <c r="G164" s="109"/>
    </row>
    <row r="165" spans="1:7" x14ac:dyDescent="0.25">
      <c r="B165" s="108"/>
      <c r="C165" s="109"/>
      <c r="D165" s="110"/>
      <c r="E165" s="109"/>
      <c r="F165" s="109"/>
      <c r="G165" s="109"/>
    </row>
    <row r="166" spans="1:7" x14ac:dyDescent="0.25">
      <c r="B166" s="108"/>
      <c r="C166" s="109"/>
      <c r="D166" s="110"/>
      <c r="E166" s="109"/>
      <c r="F166" s="109"/>
      <c r="G166" s="109"/>
    </row>
    <row r="167" spans="1:7" ht="30" x14ac:dyDescent="0.25">
      <c r="A167" s="76">
        <v>33</v>
      </c>
      <c r="B167" s="104" t="s">
        <v>294</v>
      </c>
      <c r="C167" s="105">
        <v>43100</v>
      </c>
      <c r="D167" s="106">
        <v>5762380.9375</v>
      </c>
      <c r="E167" s="107">
        <v>8.7530040892753482E-5</v>
      </c>
      <c r="F167" s="107">
        <v>4.531388425855035E-4</v>
      </c>
      <c r="G167" s="107">
        <v>4.7932080056202553E-3</v>
      </c>
    </row>
    <row r="168" spans="1:7" ht="60" x14ac:dyDescent="0.25">
      <c r="B168" s="108" t="s">
        <v>699</v>
      </c>
      <c r="C168" s="109"/>
      <c r="D168" s="110"/>
      <c r="E168" s="109"/>
      <c r="F168" s="109"/>
      <c r="G168" s="109"/>
    </row>
    <row r="169" spans="1:7" x14ac:dyDescent="0.25">
      <c r="B169" s="108" t="s">
        <v>296</v>
      </c>
      <c r="C169" s="109"/>
      <c r="D169" s="111"/>
      <c r="E169" s="109"/>
      <c r="F169" s="109"/>
      <c r="G169" s="109"/>
    </row>
    <row r="170" spans="1:7" x14ac:dyDescent="0.25">
      <c r="B170" s="108"/>
      <c r="C170" s="109"/>
      <c r="D170" s="110"/>
      <c r="E170" s="109"/>
      <c r="F170" s="109"/>
      <c r="G170" s="109"/>
    </row>
    <row r="171" spans="1:7" x14ac:dyDescent="0.25">
      <c r="B171" s="108"/>
      <c r="C171" s="109"/>
      <c r="D171" s="110"/>
      <c r="E171" s="109"/>
      <c r="F171" s="109"/>
      <c r="G171" s="109"/>
    </row>
    <row r="172" spans="1:7" ht="30" x14ac:dyDescent="0.25">
      <c r="A172" s="76">
        <v>34</v>
      </c>
      <c r="B172" s="104" t="s">
        <v>334</v>
      </c>
      <c r="C172" s="105">
        <v>50040</v>
      </c>
      <c r="D172" s="106">
        <v>70559204.329999998</v>
      </c>
      <c r="E172" s="107">
        <v>1.0717878785439195E-3</v>
      </c>
      <c r="F172" s="107">
        <v>5.5485946747772172E-3</v>
      </c>
      <c r="G172" s="107">
        <v>5.8691875239244608E-2</v>
      </c>
    </row>
    <row r="173" spans="1:7" ht="45" x14ac:dyDescent="0.25">
      <c r="B173" s="108" t="s">
        <v>700</v>
      </c>
      <c r="C173" s="109"/>
      <c r="D173" s="110"/>
      <c r="E173" s="109"/>
      <c r="F173" s="109"/>
      <c r="G173" s="109"/>
    </row>
    <row r="174" spans="1:7" x14ac:dyDescent="0.25">
      <c r="B174" s="108" t="s">
        <v>701</v>
      </c>
      <c r="C174" s="109"/>
      <c r="D174" s="111"/>
      <c r="E174" s="109"/>
      <c r="F174" s="109"/>
      <c r="G174" s="109"/>
    </row>
    <row r="175" spans="1:7" x14ac:dyDescent="0.25">
      <c r="B175" s="108"/>
      <c r="C175" s="109"/>
      <c r="D175" s="110"/>
      <c r="E175" s="109"/>
      <c r="F175" s="109"/>
      <c r="G175" s="109"/>
    </row>
    <row r="176" spans="1:7" x14ac:dyDescent="0.25">
      <c r="B176" s="108"/>
      <c r="C176" s="109"/>
      <c r="D176" s="110"/>
      <c r="E176" s="109"/>
      <c r="F176" s="109"/>
      <c r="G176" s="109"/>
    </row>
    <row r="177" spans="1:7" ht="45" x14ac:dyDescent="0.25">
      <c r="A177" s="76"/>
      <c r="B177" s="108" t="s">
        <v>702</v>
      </c>
      <c r="C177" s="105">
        <v>50040</v>
      </c>
      <c r="D177" s="106" t="s">
        <v>276</v>
      </c>
      <c r="E177" s="107" t="s">
        <v>277</v>
      </c>
      <c r="F177" s="107" t="s">
        <v>277</v>
      </c>
      <c r="G177" s="107" t="s">
        <v>277</v>
      </c>
    </row>
    <row r="178" spans="1:7" x14ac:dyDescent="0.25">
      <c r="B178" s="108" t="s">
        <v>473</v>
      </c>
      <c r="C178" s="109"/>
      <c r="D178" s="110"/>
      <c r="E178" s="109"/>
      <c r="F178" s="109"/>
      <c r="G178" s="109"/>
    </row>
    <row r="179" spans="1:7" x14ac:dyDescent="0.25">
      <c r="B179" s="108"/>
      <c r="C179" s="109"/>
      <c r="D179" s="111"/>
      <c r="E179" s="109"/>
      <c r="F179" s="109"/>
      <c r="G179" s="109"/>
    </row>
    <row r="180" spans="1:7" x14ac:dyDescent="0.25">
      <c r="B180" s="108"/>
      <c r="C180" s="109"/>
      <c r="D180" s="110"/>
      <c r="E180" s="109"/>
      <c r="F180" s="109"/>
      <c r="G180" s="109"/>
    </row>
    <row r="181" spans="1:7" x14ac:dyDescent="0.25">
      <c r="A181" s="76">
        <v>35</v>
      </c>
      <c r="B181" s="104" t="s">
        <v>146</v>
      </c>
      <c r="C181" s="105" t="s">
        <v>270</v>
      </c>
      <c r="D181" s="106">
        <v>29970895.205189541</v>
      </c>
      <c r="E181" s="107">
        <v>4.5525516472376908E-4</v>
      </c>
      <c r="F181" s="107">
        <v>2.3568342516458291E-3</v>
      </c>
      <c r="G181" s="107">
        <v>2.4930100316388572E-2</v>
      </c>
    </row>
    <row r="182" spans="1:7" ht="45" x14ac:dyDescent="0.25">
      <c r="B182" s="108" t="s">
        <v>703</v>
      </c>
      <c r="C182" s="109"/>
      <c r="D182" s="110"/>
      <c r="E182" s="109"/>
      <c r="F182" s="109"/>
      <c r="G182" s="109"/>
    </row>
    <row r="183" spans="1:7" x14ac:dyDescent="0.25">
      <c r="B183" s="108" t="s">
        <v>704</v>
      </c>
      <c r="C183" s="109"/>
      <c r="D183" s="111"/>
      <c r="E183" s="109"/>
      <c r="F183" s="109"/>
      <c r="G183" s="109"/>
    </row>
    <row r="184" spans="1:7" x14ac:dyDescent="0.25">
      <c r="B184" s="108"/>
      <c r="C184" s="109"/>
      <c r="D184" s="110"/>
      <c r="E184" s="109"/>
      <c r="F184" s="109"/>
      <c r="G184" s="109"/>
    </row>
    <row r="185" spans="1:7" x14ac:dyDescent="0.25">
      <c r="B185" s="108"/>
      <c r="C185" s="109"/>
      <c r="D185" s="110"/>
      <c r="E185" s="109"/>
      <c r="F185" s="109"/>
      <c r="G185" s="109"/>
    </row>
    <row r="186" spans="1:7" x14ac:dyDescent="0.25">
      <c r="A186" s="76">
        <v>36</v>
      </c>
      <c r="B186" s="104" t="s">
        <v>705</v>
      </c>
      <c r="C186" s="105" t="s">
        <v>270</v>
      </c>
      <c r="D186" s="106">
        <v>946387839.52999997</v>
      </c>
      <c r="E186" s="107">
        <v>1.4375544968813598E-2</v>
      </c>
      <c r="F186" s="107">
        <v>7.442150994406023E-2</v>
      </c>
      <c r="G186" s="107">
        <v>0.78721518380298039</v>
      </c>
    </row>
    <row r="187" spans="1:7" ht="75" x14ac:dyDescent="0.25">
      <c r="B187" s="108" t="s">
        <v>706</v>
      </c>
      <c r="C187" s="109"/>
      <c r="D187" s="110"/>
      <c r="E187" s="109"/>
      <c r="F187" s="109"/>
      <c r="G187" s="109"/>
    </row>
    <row r="188" spans="1:7" x14ac:dyDescent="0.25">
      <c r="B188" s="108" t="s">
        <v>707</v>
      </c>
      <c r="C188" s="109"/>
      <c r="D188" s="111"/>
      <c r="E188" s="109"/>
      <c r="F188" s="109"/>
      <c r="G188" s="109"/>
    </row>
    <row r="189" spans="1:7" x14ac:dyDescent="0.25">
      <c r="B189" s="108"/>
      <c r="C189" s="109"/>
      <c r="D189" s="110"/>
      <c r="E189" s="109"/>
      <c r="F189" s="109"/>
      <c r="G189" s="109"/>
    </row>
    <row r="190" spans="1:7" x14ac:dyDescent="0.25">
      <c r="B190" s="108"/>
      <c r="C190" s="109"/>
      <c r="D190" s="110"/>
      <c r="E190" s="109"/>
      <c r="F190" s="109"/>
      <c r="G190" s="109"/>
    </row>
    <row r="191" spans="1:7" x14ac:dyDescent="0.25">
      <c r="A191" s="76">
        <v>37</v>
      </c>
      <c r="B191" s="104" t="s">
        <v>147</v>
      </c>
      <c r="C191" s="105" t="s">
        <v>270</v>
      </c>
      <c r="D191" s="106">
        <v>194354473.535</v>
      </c>
      <c r="E191" s="107">
        <v>2.9522267272369344E-3</v>
      </c>
      <c r="F191" s="107">
        <v>1.5283536813026735E-2</v>
      </c>
      <c r="G191" s="107">
        <v>0.16166605932169373</v>
      </c>
    </row>
    <row r="192" spans="1:7" ht="30" x14ac:dyDescent="0.25">
      <c r="B192" s="108" t="s">
        <v>474</v>
      </c>
      <c r="C192" s="109"/>
      <c r="D192" s="110"/>
      <c r="E192" s="109"/>
      <c r="F192" s="109"/>
      <c r="G192" s="109"/>
    </row>
    <row r="193" spans="1:7" x14ac:dyDescent="0.25">
      <c r="B193" s="108" t="s">
        <v>708</v>
      </c>
      <c r="C193" s="109"/>
      <c r="D193" s="111"/>
      <c r="E193" s="109"/>
      <c r="F193" s="109"/>
      <c r="G193" s="109"/>
    </row>
    <row r="194" spans="1:7" x14ac:dyDescent="0.25">
      <c r="B194" s="108"/>
      <c r="C194" s="109"/>
      <c r="D194" s="110"/>
      <c r="E194" s="109"/>
      <c r="F194" s="109"/>
      <c r="G194" s="109"/>
    </row>
    <row r="195" spans="1:7" x14ac:dyDescent="0.25">
      <c r="B195" s="108"/>
      <c r="C195" s="109"/>
      <c r="D195" s="110"/>
      <c r="E195" s="109"/>
      <c r="F195" s="109"/>
      <c r="G195" s="109"/>
    </row>
    <row r="196" spans="1:7" x14ac:dyDescent="0.25">
      <c r="A196" s="76">
        <v>38</v>
      </c>
      <c r="B196" s="104" t="s">
        <v>709</v>
      </c>
      <c r="C196" s="105" t="s">
        <v>270</v>
      </c>
      <c r="D196" s="106">
        <v>26927510.807499997</v>
      </c>
      <c r="E196" s="107">
        <v>4.0902643328941416E-4</v>
      </c>
      <c r="F196" s="107">
        <v>2.1175103161980404E-3</v>
      </c>
      <c r="G196" s="107">
        <v>2.2398581727561279E-2</v>
      </c>
    </row>
    <row r="197" spans="1:7" ht="45" x14ac:dyDescent="0.25">
      <c r="B197" s="108" t="s">
        <v>710</v>
      </c>
      <c r="C197" s="109"/>
      <c r="D197" s="110"/>
      <c r="E197" s="109"/>
      <c r="F197" s="109"/>
      <c r="G197" s="109"/>
    </row>
    <row r="198" spans="1:7" ht="30" x14ac:dyDescent="0.25">
      <c r="B198" s="108" t="s">
        <v>711</v>
      </c>
      <c r="C198" s="109"/>
      <c r="D198" s="111"/>
      <c r="E198" s="109"/>
      <c r="F198" s="109"/>
      <c r="G198" s="109"/>
    </row>
    <row r="199" spans="1:7" x14ac:dyDescent="0.25">
      <c r="B199" s="108"/>
      <c r="C199" s="109"/>
      <c r="D199" s="110"/>
      <c r="E199" s="109"/>
      <c r="F199" s="109"/>
      <c r="G199" s="109"/>
    </row>
    <row r="200" spans="1:7" x14ac:dyDescent="0.25">
      <c r="B200" s="108"/>
      <c r="C200" s="109"/>
      <c r="D200" s="110"/>
      <c r="E200" s="109"/>
      <c r="F200" s="109"/>
      <c r="G200" s="109"/>
    </row>
    <row r="201" spans="1:7" x14ac:dyDescent="0.25">
      <c r="A201" s="76">
        <v>39</v>
      </c>
      <c r="B201" s="104" t="s">
        <v>712</v>
      </c>
      <c r="C201" s="105" t="s">
        <v>270</v>
      </c>
      <c r="D201" s="106">
        <v>1033281976.7299999</v>
      </c>
      <c r="E201" s="107">
        <v>1.5695458987853843E-2</v>
      </c>
      <c r="F201" s="107">
        <v>8.1254641801420002E-2</v>
      </c>
      <c r="G201" s="107">
        <v>0.8594946249898735</v>
      </c>
    </row>
    <row r="202" spans="1:7" ht="375" x14ac:dyDescent="0.25">
      <c r="B202" s="108" t="s">
        <v>713</v>
      </c>
      <c r="C202" s="109"/>
      <c r="D202" s="110"/>
      <c r="E202" s="109"/>
      <c r="F202" s="109"/>
      <c r="G202" s="109"/>
    </row>
    <row r="203" spans="1:7" ht="45" x14ac:dyDescent="0.25">
      <c r="B203" s="108" t="s">
        <v>714</v>
      </c>
      <c r="C203" s="109"/>
      <c r="D203" s="111"/>
      <c r="E203" s="109"/>
      <c r="F203" s="109"/>
      <c r="G203" s="109"/>
    </row>
    <row r="204" spans="1:7" x14ac:dyDescent="0.25">
      <c r="B204" s="108"/>
      <c r="C204" s="109"/>
      <c r="D204" s="110"/>
      <c r="E204" s="109"/>
      <c r="F204" s="109"/>
      <c r="G204" s="109"/>
    </row>
    <row r="205" spans="1:7" x14ac:dyDescent="0.25">
      <c r="B205" s="108"/>
      <c r="C205" s="109"/>
      <c r="D205" s="110"/>
      <c r="E205" s="109"/>
      <c r="F205" s="109"/>
      <c r="G205" s="109"/>
    </row>
    <row r="206" spans="1:7" ht="30" x14ac:dyDescent="0.25">
      <c r="A206" s="76">
        <v>40</v>
      </c>
      <c r="B206" s="104" t="s">
        <v>715</v>
      </c>
      <c r="C206" s="105">
        <v>44561</v>
      </c>
      <c r="D206" s="106">
        <v>26368410.239999998</v>
      </c>
      <c r="E206" s="107">
        <v>4.0053374666087826E-4</v>
      </c>
      <c r="F206" s="107">
        <v>2.0735440830048973E-3</v>
      </c>
      <c r="G206" s="107">
        <v>2.1933516098413465E-2</v>
      </c>
    </row>
    <row r="207" spans="1:7" ht="114.75" customHeight="1" x14ac:dyDescent="0.25">
      <c r="B207" s="108" t="s">
        <v>716</v>
      </c>
      <c r="C207" s="109"/>
      <c r="D207" s="110"/>
      <c r="E207" s="109"/>
      <c r="F207" s="109"/>
      <c r="G207" s="109"/>
    </row>
    <row r="208" spans="1:7" x14ac:dyDescent="0.25">
      <c r="B208" s="108" t="s">
        <v>717</v>
      </c>
      <c r="C208" s="109"/>
      <c r="D208" s="111"/>
      <c r="E208" s="109"/>
      <c r="F208" s="109"/>
      <c r="G208" s="109"/>
    </row>
    <row r="209" spans="1:7" x14ac:dyDescent="0.25">
      <c r="B209" s="108"/>
      <c r="C209" s="109"/>
      <c r="D209" s="110"/>
      <c r="E209" s="109"/>
      <c r="F209" s="109"/>
      <c r="G209" s="109"/>
    </row>
    <row r="210" spans="1:7" x14ac:dyDescent="0.25">
      <c r="B210" s="108"/>
      <c r="C210" s="109"/>
      <c r="D210" s="110"/>
      <c r="E210" s="109"/>
      <c r="F210" s="109"/>
      <c r="G210" s="109"/>
    </row>
    <row r="211" spans="1:7" x14ac:dyDescent="0.25">
      <c r="A211" s="76">
        <v>41</v>
      </c>
      <c r="B211" s="104" t="s">
        <v>718</v>
      </c>
      <c r="C211" s="105">
        <v>44561</v>
      </c>
      <c r="D211" s="106">
        <v>102632584.20999999</v>
      </c>
      <c r="E211" s="107">
        <v>1.5589795937246233E-3</v>
      </c>
      <c r="F211" s="107">
        <v>8.0707629233300101E-3</v>
      </c>
      <c r="G211" s="107">
        <v>8.5370844032795601E-2</v>
      </c>
    </row>
    <row r="212" spans="1:7" ht="105" x14ac:dyDescent="0.25">
      <c r="B212" s="108" t="s">
        <v>719</v>
      </c>
      <c r="C212" s="109"/>
      <c r="D212" s="110"/>
      <c r="E212" s="109"/>
      <c r="F212" s="109"/>
      <c r="G212" s="109"/>
    </row>
    <row r="213" spans="1:7" x14ac:dyDescent="0.25">
      <c r="B213" s="108" t="s">
        <v>717</v>
      </c>
      <c r="C213" s="109"/>
      <c r="D213" s="111"/>
      <c r="E213" s="109"/>
      <c r="F213" s="109"/>
      <c r="G213" s="109"/>
    </row>
    <row r="214" spans="1:7" x14ac:dyDescent="0.25">
      <c r="B214" s="108"/>
      <c r="C214" s="109"/>
      <c r="D214" s="110"/>
      <c r="E214" s="109"/>
      <c r="F214" s="109"/>
      <c r="G214" s="109"/>
    </row>
    <row r="215" spans="1:7" x14ac:dyDescent="0.25">
      <c r="B215" s="108"/>
      <c r="C215" s="109"/>
      <c r="D215" s="110"/>
      <c r="E215" s="109"/>
      <c r="F215" s="109"/>
      <c r="G215" s="109"/>
    </row>
    <row r="216" spans="1:7" x14ac:dyDescent="0.25">
      <c r="A216" s="76">
        <v>42</v>
      </c>
      <c r="B216" s="104" t="s">
        <v>401</v>
      </c>
      <c r="C216" s="105" t="s">
        <v>270</v>
      </c>
      <c r="D216" s="106">
        <v>1136221184.3599999</v>
      </c>
      <c r="E216" s="107">
        <v>1.7259096163363217E-2</v>
      </c>
      <c r="F216" s="107">
        <v>8.9349516803273701E-2</v>
      </c>
      <c r="G216" s="107">
        <v>0.94512052155171833</v>
      </c>
    </row>
    <row r="217" spans="1:7" ht="45" x14ac:dyDescent="0.25">
      <c r="B217" s="108" t="s">
        <v>476</v>
      </c>
      <c r="C217" s="109"/>
      <c r="D217" s="110"/>
      <c r="E217" s="109"/>
      <c r="F217" s="109"/>
      <c r="G217" s="109"/>
    </row>
    <row r="218" spans="1:7" x14ac:dyDescent="0.25">
      <c r="B218" s="108" t="s">
        <v>477</v>
      </c>
      <c r="C218" s="109"/>
      <c r="D218" s="111"/>
      <c r="E218" s="109"/>
      <c r="F218" s="109"/>
      <c r="G218" s="109"/>
    </row>
    <row r="219" spans="1:7" x14ac:dyDescent="0.25">
      <c r="B219" s="108"/>
      <c r="C219" s="109"/>
      <c r="D219" s="110"/>
      <c r="E219" s="109"/>
      <c r="F219" s="109"/>
      <c r="G219" s="109"/>
    </row>
    <row r="220" spans="1:7" x14ac:dyDescent="0.25">
      <c r="B220" s="108"/>
      <c r="C220" s="109"/>
      <c r="D220" s="110"/>
      <c r="E220" s="109"/>
      <c r="F220" s="109"/>
      <c r="G220" s="109"/>
    </row>
    <row r="221" spans="1:7" x14ac:dyDescent="0.25">
      <c r="A221" s="76">
        <v>43</v>
      </c>
      <c r="B221" s="104" t="s">
        <v>213</v>
      </c>
      <c r="C221" s="105">
        <v>45138</v>
      </c>
      <c r="D221" s="106" t="s">
        <v>276</v>
      </c>
      <c r="E221" s="107" t="s">
        <v>277</v>
      </c>
      <c r="F221" s="107" t="s">
        <v>277</v>
      </c>
      <c r="G221" s="107" t="s">
        <v>277</v>
      </c>
    </row>
    <row r="222" spans="1:7" ht="60" x14ac:dyDescent="0.25">
      <c r="B222" s="108" t="s">
        <v>720</v>
      </c>
      <c r="C222" s="109"/>
      <c r="D222" s="110"/>
      <c r="E222" s="109"/>
      <c r="F222" s="109"/>
      <c r="G222" s="109"/>
    </row>
    <row r="223" spans="1:7" x14ac:dyDescent="0.25">
      <c r="B223" s="108" t="s">
        <v>721</v>
      </c>
      <c r="C223" s="109"/>
      <c r="D223" s="111"/>
      <c r="E223" s="109"/>
      <c r="F223" s="109"/>
      <c r="G223" s="109"/>
    </row>
    <row r="224" spans="1:7" x14ac:dyDescent="0.25">
      <c r="B224" s="108"/>
      <c r="C224" s="109"/>
      <c r="D224" s="110"/>
      <c r="E224" s="109"/>
      <c r="F224" s="109"/>
      <c r="G224" s="109"/>
    </row>
    <row r="225" spans="1:7" x14ac:dyDescent="0.25">
      <c r="B225" s="108"/>
      <c r="C225" s="109"/>
      <c r="D225" s="110"/>
      <c r="E225" s="109"/>
      <c r="F225" s="109"/>
      <c r="G225" s="109"/>
    </row>
    <row r="226" spans="1:7" ht="30" x14ac:dyDescent="0.25">
      <c r="A226" s="76">
        <v>44</v>
      </c>
      <c r="B226" s="104" t="s">
        <v>297</v>
      </c>
      <c r="C226" s="105" t="s">
        <v>270</v>
      </c>
      <c r="D226" s="106">
        <v>14944725515.534256</v>
      </c>
      <c r="E226" s="107">
        <v>0.22700901757342204</v>
      </c>
      <c r="F226" s="107">
        <v>1.1752148454463811</v>
      </c>
      <c r="G226" s="107">
        <v>12.431177105402206</v>
      </c>
    </row>
    <row r="227" spans="1:7" ht="30" x14ac:dyDescent="0.25">
      <c r="B227" s="108" t="s">
        <v>298</v>
      </c>
      <c r="C227" s="109"/>
      <c r="D227" s="110"/>
      <c r="E227" s="109"/>
      <c r="F227" s="109"/>
      <c r="G227" s="109"/>
    </row>
    <row r="228" spans="1:7" ht="30" x14ac:dyDescent="0.25">
      <c r="B228" s="108" t="s">
        <v>299</v>
      </c>
      <c r="C228" s="109"/>
      <c r="D228" s="111"/>
      <c r="E228" s="109"/>
      <c r="F228" s="109"/>
      <c r="G228" s="109"/>
    </row>
    <row r="229" spans="1:7" x14ac:dyDescent="0.25">
      <c r="B229" s="108"/>
      <c r="C229" s="109"/>
      <c r="D229" s="110"/>
      <c r="E229" s="109"/>
      <c r="F229" s="109"/>
      <c r="G229" s="109"/>
    </row>
    <row r="230" spans="1:7" x14ac:dyDescent="0.25">
      <c r="B230" s="108"/>
      <c r="C230" s="109"/>
      <c r="D230" s="110"/>
      <c r="E230" s="109"/>
      <c r="F230" s="109"/>
      <c r="G230" s="109"/>
    </row>
    <row r="231" spans="1:7" x14ac:dyDescent="0.25">
      <c r="A231" s="76">
        <v>45</v>
      </c>
      <c r="B231" s="104" t="s">
        <v>722</v>
      </c>
      <c r="C231" s="105" t="s">
        <v>270</v>
      </c>
      <c r="D231" s="106">
        <v>116988.25800879547</v>
      </c>
      <c r="E231" s="107">
        <v>1.7770409694442143E-6</v>
      </c>
      <c r="F231" s="107">
        <v>9.1996562541037032E-6</v>
      </c>
      <c r="G231" s="107">
        <v>9.7312041833632484E-5</v>
      </c>
    </row>
    <row r="232" spans="1:7" ht="60" x14ac:dyDescent="0.25">
      <c r="B232" s="108" t="s">
        <v>723</v>
      </c>
      <c r="C232" s="109"/>
      <c r="D232" s="110"/>
      <c r="E232" s="109"/>
      <c r="F232" s="109"/>
      <c r="G232" s="109"/>
    </row>
    <row r="233" spans="1:7" x14ac:dyDescent="0.25">
      <c r="B233" s="108" t="s">
        <v>724</v>
      </c>
      <c r="C233" s="109"/>
      <c r="D233" s="111"/>
      <c r="E233" s="109"/>
      <c r="F233" s="109"/>
      <c r="G233" s="109"/>
    </row>
    <row r="234" spans="1:7" x14ac:dyDescent="0.25">
      <c r="B234" s="108"/>
      <c r="C234" s="109"/>
      <c r="D234" s="110"/>
      <c r="E234" s="109"/>
      <c r="F234" s="109"/>
      <c r="G234" s="109"/>
    </row>
    <row r="235" spans="1:7" x14ac:dyDescent="0.25">
      <c r="B235" s="108"/>
      <c r="C235" s="109"/>
      <c r="D235" s="110"/>
      <c r="E235" s="109"/>
      <c r="F235" s="109"/>
      <c r="G235" s="109"/>
    </row>
    <row r="236" spans="1:7" x14ac:dyDescent="0.25">
      <c r="A236" s="76">
        <v>46</v>
      </c>
      <c r="B236" s="104" t="s">
        <v>725</v>
      </c>
      <c r="C236" s="105">
        <v>48944</v>
      </c>
      <c r="D236" s="106">
        <v>61328.448234842886</v>
      </c>
      <c r="E236" s="107">
        <v>9.315735353334426E-7</v>
      </c>
      <c r="F236" s="107">
        <v>4.8227117145015497E-6</v>
      </c>
      <c r="G236" s="107">
        <v>5.1013636939291011E-5</v>
      </c>
    </row>
    <row r="237" spans="1:7" ht="60" x14ac:dyDescent="0.25">
      <c r="B237" s="108" t="s">
        <v>726</v>
      </c>
      <c r="C237" s="109"/>
      <c r="D237" s="110"/>
      <c r="E237" s="109"/>
      <c r="F237" s="109"/>
      <c r="G237" s="109"/>
    </row>
    <row r="238" spans="1:7" ht="30" x14ac:dyDescent="0.25">
      <c r="B238" s="108" t="s">
        <v>727</v>
      </c>
      <c r="C238" s="109"/>
      <c r="D238" s="111"/>
      <c r="E238" s="109"/>
      <c r="F238" s="109"/>
      <c r="G238" s="109"/>
    </row>
    <row r="239" spans="1:7" x14ac:dyDescent="0.25">
      <c r="B239" s="108"/>
      <c r="C239" s="109"/>
      <c r="D239" s="110"/>
      <c r="E239" s="109"/>
      <c r="F239" s="109"/>
      <c r="G239" s="109"/>
    </row>
    <row r="240" spans="1:7" x14ac:dyDescent="0.25">
      <c r="B240" s="108"/>
      <c r="C240" s="109"/>
      <c r="D240" s="110"/>
      <c r="E240" s="109"/>
      <c r="F240" s="109"/>
      <c r="G240" s="109"/>
    </row>
    <row r="241" spans="1:7" x14ac:dyDescent="0.25">
      <c r="A241" s="76">
        <v>47</v>
      </c>
      <c r="B241" s="104" t="s">
        <v>728</v>
      </c>
      <c r="C241" s="105">
        <v>48944</v>
      </c>
      <c r="D241" s="106">
        <v>3275173233.2975478</v>
      </c>
      <c r="E241" s="107">
        <v>4.9749582707345259E-2</v>
      </c>
      <c r="F241" s="107">
        <v>0.25755121438523815</v>
      </c>
      <c r="G241" s="107">
        <v>2.7243229373248949</v>
      </c>
    </row>
    <row r="242" spans="1:7" ht="60" x14ac:dyDescent="0.25">
      <c r="B242" s="108" t="s">
        <v>729</v>
      </c>
      <c r="C242" s="109"/>
      <c r="D242" s="110"/>
      <c r="E242" s="109"/>
      <c r="F242" s="109"/>
      <c r="G242" s="109"/>
    </row>
    <row r="243" spans="1:7" ht="30" x14ac:dyDescent="0.25">
      <c r="B243" s="108" t="s">
        <v>730</v>
      </c>
      <c r="C243" s="109"/>
      <c r="D243" s="111"/>
      <c r="E243" s="109"/>
      <c r="F243" s="109"/>
      <c r="G243" s="109"/>
    </row>
    <row r="244" spans="1:7" x14ac:dyDescent="0.25">
      <c r="B244" s="108"/>
      <c r="C244" s="109"/>
      <c r="D244" s="110"/>
      <c r="E244" s="109"/>
      <c r="F244" s="109"/>
      <c r="G244" s="109"/>
    </row>
    <row r="245" spans="1:7" x14ac:dyDescent="0.25">
      <c r="B245" s="108"/>
      <c r="C245" s="109"/>
      <c r="D245" s="110"/>
      <c r="E245" s="109"/>
      <c r="F245" s="109"/>
      <c r="G245" s="109"/>
    </row>
    <row r="246" spans="1:7" x14ac:dyDescent="0.25">
      <c r="A246" s="76">
        <v>48</v>
      </c>
      <c r="B246" s="104" t="s">
        <v>731</v>
      </c>
      <c r="C246" s="105">
        <v>41639</v>
      </c>
      <c r="D246" s="106" t="s">
        <v>276</v>
      </c>
      <c r="E246" s="107" t="s">
        <v>277</v>
      </c>
      <c r="F246" s="107" t="s">
        <v>277</v>
      </c>
      <c r="G246" s="107" t="s">
        <v>277</v>
      </c>
    </row>
    <row r="247" spans="1:7" ht="90" x14ac:dyDescent="0.25">
      <c r="B247" s="108" t="s">
        <v>732</v>
      </c>
      <c r="C247" s="109"/>
      <c r="D247" s="110"/>
      <c r="E247" s="109"/>
      <c r="F247" s="109"/>
      <c r="G247" s="109"/>
    </row>
    <row r="248" spans="1:7" x14ac:dyDescent="0.25">
      <c r="B248" s="108" t="s">
        <v>733</v>
      </c>
      <c r="C248" s="109"/>
      <c r="D248" s="111"/>
      <c r="E248" s="109"/>
      <c r="F248" s="109"/>
      <c r="G248" s="109"/>
    </row>
    <row r="249" spans="1:7" x14ac:dyDescent="0.25">
      <c r="B249" s="108"/>
      <c r="C249" s="109"/>
      <c r="D249" s="110"/>
      <c r="E249" s="109"/>
      <c r="F249" s="109"/>
      <c r="G249" s="109"/>
    </row>
    <row r="250" spans="1:7" x14ac:dyDescent="0.25">
      <c r="B250" s="108"/>
      <c r="C250" s="109"/>
      <c r="D250" s="110"/>
      <c r="E250" s="109"/>
      <c r="F250" s="109"/>
      <c r="G250" s="109"/>
    </row>
    <row r="251" spans="1:7" x14ac:dyDescent="0.25">
      <c r="A251" s="76">
        <v>49</v>
      </c>
      <c r="B251" s="104" t="s">
        <v>734</v>
      </c>
      <c r="C251" s="105">
        <v>41639</v>
      </c>
      <c r="D251" s="106" t="s">
        <v>276</v>
      </c>
      <c r="E251" s="107" t="s">
        <v>277</v>
      </c>
      <c r="F251" s="107" t="s">
        <v>277</v>
      </c>
      <c r="G251" s="107" t="s">
        <v>277</v>
      </c>
    </row>
    <row r="252" spans="1:7" ht="120" x14ac:dyDescent="0.25">
      <c r="B252" s="108" t="s">
        <v>735</v>
      </c>
      <c r="C252" s="109"/>
      <c r="D252" s="110"/>
      <c r="E252" s="109"/>
      <c r="F252" s="109"/>
      <c r="G252" s="109"/>
    </row>
    <row r="253" spans="1:7" x14ac:dyDescent="0.25">
      <c r="B253" s="108" t="s">
        <v>736</v>
      </c>
      <c r="C253" s="109"/>
      <c r="D253" s="111"/>
      <c r="E253" s="109"/>
      <c r="F253" s="109"/>
      <c r="G253" s="109"/>
    </row>
    <row r="254" spans="1:7" x14ac:dyDescent="0.25">
      <c r="B254" s="108"/>
      <c r="C254" s="109"/>
      <c r="D254" s="110"/>
      <c r="E254" s="109"/>
      <c r="F254" s="109"/>
      <c r="G254" s="109"/>
    </row>
    <row r="255" spans="1:7" x14ac:dyDescent="0.25">
      <c r="B255" s="108"/>
      <c r="C255" s="109"/>
      <c r="D255" s="110"/>
      <c r="E255" s="109"/>
      <c r="F255" s="109"/>
      <c r="G255" s="109"/>
    </row>
    <row r="256" spans="1:7" x14ac:dyDescent="0.25">
      <c r="A256" s="76">
        <v>50</v>
      </c>
      <c r="B256" s="104" t="s">
        <v>737</v>
      </c>
      <c r="C256" s="105">
        <v>45291</v>
      </c>
      <c r="D256" s="106">
        <v>429007626.29520011</v>
      </c>
      <c r="E256" s="107">
        <v>6.5165867165341259E-3</v>
      </c>
      <c r="F256" s="107">
        <v>3.3736058297475439E-2</v>
      </c>
      <c r="G256" s="107">
        <v>0.35685297642304575</v>
      </c>
    </row>
    <row r="257" spans="1:7" ht="105" x14ac:dyDescent="0.25">
      <c r="B257" s="108" t="s">
        <v>738</v>
      </c>
      <c r="C257" s="109"/>
      <c r="D257" s="110"/>
      <c r="E257" s="109"/>
      <c r="F257" s="109"/>
      <c r="G257" s="109"/>
    </row>
    <row r="258" spans="1:7" ht="45" x14ac:dyDescent="0.25">
      <c r="B258" s="108" t="s">
        <v>739</v>
      </c>
      <c r="C258" s="109"/>
      <c r="D258" s="111"/>
      <c r="E258" s="109"/>
      <c r="F258" s="109"/>
      <c r="G258" s="109"/>
    </row>
    <row r="259" spans="1:7" x14ac:dyDescent="0.25">
      <c r="B259" s="108"/>
      <c r="C259" s="109"/>
      <c r="D259" s="110"/>
      <c r="E259" s="109"/>
      <c r="F259" s="109"/>
      <c r="G259" s="109"/>
    </row>
    <row r="260" spans="1:7" x14ac:dyDescent="0.25">
      <c r="B260" s="108"/>
      <c r="C260" s="109"/>
      <c r="D260" s="110"/>
      <c r="E260" s="109"/>
      <c r="F260" s="109"/>
      <c r="G260" s="109"/>
    </row>
    <row r="261" spans="1:7" x14ac:dyDescent="0.25">
      <c r="A261" s="76">
        <v>51</v>
      </c>
      <c r="B261" s="104" t="s">
        <v>740</v>
      </c>
      <c r="C261" s="105" t="s">
        <v>270</v>
      </c>
      <c r="D261" s="106">
        <v>1195402.4919912044</v>
      </c>
      <c r="E261" s="107">
        <v>1.8158054828753592E-5</v>
      </c>
      <c r="F261" s="107">
        <v>9.4003382893274921E-5</v>
      </c>
      <c r="G261" s="107">
        <v>9.9434814475082476E-4</v>
      </c>
    </row>
    <row r="262" spans="1:7" ht="60" x14ac:dyDescent="0.25">
      <c r="B262" s="108" t="s">
        <v>723</v>
      </c>
      <c r="C262" s="109"/>
      <c r="D262" s="110"/>
      <c r="E262" s="109"/>
      <c r="F262" s="109"/>
      <c r="G262" s="109"/>
    </row>
    <row r="263" spans="1:7" x14ac:dyDescent="0.25">
      <c r="B263" s="108" t="s">
        <v>724</v>
      </c>
      <c r="C263" s="109"/>
      <c r="D263" s="111"/>
      <c r="E263" s="109"/>
      <c r="F263" s="109"/>
      <c r="G263" s="109"/>
    </row>
    <row r="264" spans="1:7" x14ac:dyDescent="0.25">
      <c r="B264" s="108"/>
      <c r="C264" s="109"/>
      <c r="D264" s="110"/>
      <c r="E264" s="109"/>
      <c r="F264" s="109"/>
      <c r="G264" s="109"/>
    </row>
    <row r="265" spans="1:7" x14ac:dyDescent="0.25">
      <c r="B265" s="108"/>
      <c r="C265" s="109"/>
      <c r="D265" s="110"/>
      <c r="E265" s="109"/>
      <c r="F265" s="109"/>
      <c r="G265" s="109"/>
    </row>
    <row r="266" spans="1:7" x14ac:dyDescent="0.25">
      <c r="A266" s="76">
        <v>52</v>
      </c>
      <c r="B266" s="104" t="s">
        <v>741</v>
      </c>
      <c r="C266" s="105">
        <v>48944</v>
      </c>
      <c r="D266" s="106">
        <v>195757.71176515712</v>
      </c>
      <c r="E266" s="107">
        <v>2.9735417879731333E-6</v>
      </c>
      <c r="F266" s="107">
        <v>1.5393883864771808E-5</v>
      </c>
      <c r="G266" s="107">
        <v>1.6283328738098609E-4</v>
      </c>
    </row>
    <row r="267" spans="1:7" ht="60" x14ac:dyDescent="0.25">
      <c r="B267" s="108" t="s">
        <v>726</v>
      </c>
      <c r="C267" s="109"/>
      <c r="D267" s="110"/>
      <c r="E267" s="109"/>
      <c r="F267" s="109"/>
      <c r="G267" s="109"/>
    </row>
    <row r="268" spans="1:7" ht="30" x14ac:dyDescent="0.25">
      <c r="B268" s="108" t="s">
        <v>742</v>
      </c>
      <c r="C268" s="109"/>
      <c r="D268" s="111"/>
      <c r="E268" s="109"/>
      <c r="F268" s="109"/>
      <c r="G268" s="109"/>
    </row>
    <row r="269" spans="1:7" x14ac:dyDescent="0.25">
      <c r="B269" s="108"/>
      <c r="C269" s="109"/>
      <c r="D269" s="110"/>
      <c r="E269" s="109"/>
      <c r="F269" s="109"/>
      <c r="G269" s="109"/>
    </row>
    <row r="270" spans="1:7" x14ac:dyDescent="0.25">
      <c r="B270" s="108"/>
      <c r="C270" s="109"/>
      <c r="D270" s="110"/>
      <c r="E270" s="109"/>
      <c r="F270" s="109"/>
      <c r="G270" s="109"/>
    </row>
    <row r="271" spans="1:7" x14ac:dyDescent="0.25">
      <c r="A271" s="76">
        <v>53</v>
      </c>
      <c r="B271" s="104" t="s">
        <v>743</v>
      </c>
      <c r="C271" s="105">
        <v>48944</v>
      </c>
      <c r="D271" s="106">
        <v>4731480175.382452</v>
      </c>
      <c r="E271" s="107">
        <v>7.1870752337688262E-2</v>
      </c>
      <c r="F271" s="107">
        <v>0.37207145338767517</v>
      </c>
      <c r="G271" s="107">
        <v>3.9356940995497482</v>
      </c>
    </row>
    <row r="272" spans="1:7" ht="60" x14ac:dyDescent="0.25">
      <c r="B272" s="108" t="s">
        <v>729</v>
      </c>
      <c r="C272" s="109"/>
      <c r="D272" s="110"/>
      <c r="E272" s="109"/>
      <c r="F272" s="109"/>
      <c r="G272" s="109"/>
    </row>
    <row r="273" spans="1:7" ht="30" x14ac:dyDescent="0.25">
      <c r="B273" s="108" t="s">
        <v>744</v>
      </c>
      <c r="C273" s="109"/>
      <c r="D273" s="111"/>
      <c r="E273" s="109"/>
      <c r="F273" s="109"/>
      <c r="G273" s="109"/>
    </row>
    <row r="274" spans="1:7" x14ac:dyDescent="0.25">
      <c r="B274" s="108"/>
      <c r="C274" s="109"/>
      <c r="D274" s="110"/>
      <c r="E274" s="109"/>
      <c r="F274" s="109"/>
      <c r="G274" s="109"/>
    </row>
    <row r="275" spans="1:7" x14ac:dyDescent="0.25">
      <c r="B275" s="108"/>
      <c r="C275" s="109"/>
      <c r="D275" s="110"/>
      <c r="E275" s="109"/>
      <c r="F275" s="109"/>
      <c r="G275" s="109"/>
    </row>
    <row r="276" spans="1:7" x14ac:dyDescent="0.25">
      <c r="A276" s="76">
        <v>54</v>
      </c>
      <c r="B276" s="104" t="s">
        <v>745</v>
      </c>
      <c r="C276" s="105">
        <v>41639</v>
      </c>
      <c r="D276" s="106" t="s">
        <v>276</v>
      </c>
      <c r="E276" s="107" t="s">
        <v>277</v>
      </c>
      <c r="F276" s="107" t="s">
        <v>277</v>
      </c>
      <c r="G276" s="107" t="s">
        <v>277</v>
      </c>
    </row>
    <row r="277" spans="1:7" ht="90" x14ac:dyDescent="0.25">
      <c r="B277" s="108" t="s">
        <v>732</v>
      </c>
      <c r="C277" s="109"/>
      <c r="D277" s="110"/>
      <c r="E277" s="109"/>
      <c r="F277" s="109"/>
      <c r="G277" s="109"/>
    </row>
    <row r="278" spans="1:7" x14ac:dyDescent="0.25">
      <c r="B278" s="108" t="s">
        <v>733</v>
      </c>
      <c r="C278" s="109"/>
      <c r="D278" s="111"/>
      <c r="E278" s="109"/>
      <c r="F278" s="109"/>
      <c r="G278" s="109"/>
    </row>
    <row r="279" spans="1:7" x14ac:dyDescent="0.25">
      <c r="B279" s="108"/>
      <c r="C279" s="109"/>
      <c r="D279" s="110"/>
      <c r="E279" s="109"/>
      <c r="F279" s="109"/>
      <c r="G279" s="109"/>
    </row>
    <row r="280" spans="1:7" x14ac:dyDescent="0.25">
      <c r="B280" s="108"/>
      <c r="C280" s="109"/>
      <c r="D280" s="110"/>
      <c r="E280" s="109"/>
      <c r="F280" s="109"/>
      <c r="G280" s="109"/>
    </row>
    <row r="281" spans="1:7" x14ac:dyDescent="0.25">
      <c r="A281" s="76">
        <v>55</v>
      </c>
      <c r="B281" s="104" t="s">
        <v>746</v>
      </c>
      <c r="C281" s="105">
        <v>41639</v>
      </c>
      <c r="D281" s="106" t="s">
        <v>276</v>
      </c>
      <c r="E281" s="107" t="s">
        <v>277</v>
      </c>
      <c r="F281" s="107" t="s">
        <v>277</v>
      </c>
      <c r="G281" s="107" t="s">
        <v>277</v>
      </c>
    </row>
    <row r="282" spans="1:7" ht="120" x14ac:dyDescent="0.25">
      <c r="B282" s="108" t="s">
        <v>735</v>
      </c>
      <c r="C282" s="109"/>
      <c r="D282" s="110"/>
      <c r="E282" s="109"/>
      <c r="F282" s="109"/>
      <c r="G282" s="109"/>
    </row>
    <row r="283" spans="1:7" x14ac:dyDescent="0.25">
      <c r="B283" s="108" t="s">
        <v>747</v>
      </c>
      <c r="C283" s="109"/>
      <c r="D283" s="111"/>
      <c r="E283" s="109"/>
      <c r="F283" s="109"/>
      <c r="G283" s="109"/>
    </row>
    <row r="284" spans="1:7" x14ac:dyDescent="0.25">
      <c r="B284" s="108"/>
      <c r="C284" s="109"/>
      <c r="D284" s="111"/>
      <c r="E284" s="109"/>
      <c r="F284" s="109"/>
      <c r="G284" s="109"/>
    </row>
    <row r="285" spans="1:7" x14ac:dyDescent="0.25">
      <c r="B285" s="108"/>
      <c r="C285" s="109"/>
      <c r="D285" s="111"/>
      <c r="E285" s="109"/>
      <c r="F285" s="109"/>
      <c r="G285" s="109"/>
    </row>
    <row r="286" spans="1:7" x14ac:dyDescent="0.25">
      <c r="A286" s="76">
        <v>56</v>
      </c>
      <c r="B286" s="104" t="s">
        <v>748</v>
      </c>
      <c r="C286" s="105">
        <v>45291</v>
      </c>
      <c r="D286" s="106">
        <v>162994996.14479995</v>
      </c>
      <c r="E286" s="107">
        <v>2.4758791257660641E-3</v>
      </c>
      <c r="F286" s="107">
        <v>1.2817508023398228E-2</v>
      </c>
      <c r="G286" s="107">
        <v>0.1355809219958044</v>
      </c>
    </row>
    <row r="287" spans="1:7" ht="105" x14ac:dyDescent="0.25">
      <c r="B287" s="108" t="s">
        <v>738</v>
      </c>
      <c r="C287" s="109"/>
      <c r="D287" s="110"/>
      <c r="E287" s="109"/>
      <c r="F287" s="109"/>
      <c r="G287" s="109"/>
    </row>
    <row r="288" spans="1:7" ht="30" x14ac:dyDescent="0.25">
      <c r="B288" s="108" t="s">
        <v>749</v>
      </c>
      <c r="C288" s="109"/>
      <c r="D288" s="111"/>
      <c r="E288" s="109"/>
      <c r="F288" s="109"/>
      <c r="G288" s="109"/>
    </row>
    <row r="289" spans="1:7" x14ac:dyDescent="0.25">
      <c r="B289" s="108"/>
      <c r="C289" s="109"/>
      <c r="D289" s="111"/>
      <c r="E289" s="109"/>
      <c r="F289" s="109"/>
      <c r="G289" s="109"/>
    </row>
    <row r="290" spans="1:7" x14ac:dyDescent="0.25">
      <c r="B290" s="108"/>
      <c r="C290" s="109"/>
      <c r="D290" s="111"/>
      <c r="E290" s="109"/>
      <c r="F290" s="109"/>
      <c r="G290" s="109"/>
    </row>
    <row r="291" spans="1:7" x14ac:dyDescent="0.25">
      <c r="A291" s="76">
        <v>57</v>
      </c>
      <c r="B291" s="104" t="s">
        <v>89</v>
      </c>
      <c r="C291" s="105" t="s">
        <v>270</v>
      </c>
      <c r="D291" s="106">
        <v>181184026.41000003</v>
      </c>
      <c r="E291" s="107">
        <v>2.7521688365957715E-3</v>
      </c>
      <c r="F291" s="107">
        <v>1.4247846664928806E-2</v>
      </c>
      <c r="G291" s="107">
        <v>0.15071074531488726</v>
      </c>
    </row>
    <row r="292" spans="1:7" ht="75" x14ac:dyDescent="0.25">
      <c r="B292" s="108" t="s">
        <v>750</v>
      </c>
      <c r="C292" s="109"/>
      <c r="D292" s="110"/>
      <c r="E292" s="109"/>
      <c r="F292" s="109"/>
      <c r="G292" s="109"/>
    </row>
    <row r="293" spans="1:7" x14ac:dyDescent="0.25">
      <c r="B293" s="108" t="s">
        <v>751</v>
      </c>
      <c r="C293" s="109"/>
      <c r="D293" s="111"/>
      <c r="E293" s="109"/>
      <c r="F293" s="109"/>
      <c r="G293" s="109"/>
    </row>
    <row r="294" spans="1:7" x14ac:dyDescent="0.25">
      <c r="B294" s="108"/>
      <c r="C294" s="109"/>
      <c r="D294" s="111"/>
      <c r="E294" s="109"/>
      <c r="F294" s="109"/>
      <c r="G294" s="109"/>
    </row>
    <row r="295" spans="1:7" ht="15.75" thickBot="1" x14ac:dyDescent="0.3">
      <c r="B295" s="108"/>
      <c r="C295" s="109"/>
      <c r="D295" s="111"/>
      <c r="E295" s="109"/>
      <c r="F295" s="109"/>
      <c r="G295" s="109"/>
    </row>
    <row r="296" spans="1:7" ht="30" customHeight="1" x14ac:dyDescent="0.25">
      <c r="A296" s="88" t="s">
        <v>9</v>
      </c>
      <c r="B296" s="88"/>
      <c r="C296" s="88"/>
      <c r="D296" s="22">
        <v>47418685109.58091</v>
      </c>
      <c r="E296" s="66">
        <v>0.72028550207632247</v>
      </c>
      <c r="F296" s="66">
        <v>3.7288836542632584</v>
      </c>
      <c r="G296" s="66">
        <v>39.443352244226595</v>
      </c>
    </row>
    <row r="300" spans="1:7" x14ac:dyDescent="0.25">
      <c r="D300" s="36"/>
      <c r="G300" s="114"/>
    </row>
    <row r="303" spans="1:7" x14ac:dyDescent="0.25">
      <c r="G303"/>
    </row>
    <row r="305" spans="7:7" x14ac:dyDescent="0.25">
      <c r="G30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619</v>
      </c>
      <c r="B1" s="101"/>
      <c r="C1" s="102"/>
      <c r="D1" s="102"/>
      <c r="E1" s="102"/>
      <c r="F1" s="102"/>
      <c r="G1" s="102"/>
    </row>
    <row r="2" spans="1:7" x14ac:dyDescent="0.25">
      <c r="A2" s="101" t="s">
        <v>267</v>
      </c>
      <c r="B2" s="101"/>
      <c r="C2" s="102"/>
      <c r="D2" s="102"/>
      <c r="E2" s="102"/>
      <c r="F2" s="102"/>
      <c r="G2" s="102"/>
    </row>
    <row r="3" spans="1:7" x14ac:dyDescent="0.25">
      <c r="A3" s="101" t="s">
        <v>620</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251</v>
      </c>
    </row>
    <row r="7" spans="1:7" x14ac:dyDescent="0.25">
      <c r="A7" s="76">
        <v>1</v>
      </c>
      <c r="B7" s="104" t="s">
        <v>269</v>
      </c>
      <c r="C7" s="105" t="s">
        <v>270</v>
      </c>
      <c r="D7" s="106">
        <v>0</v>
      </c>
      <c r="E7" s="107">
        <v>0</v>
      </c>
      <c r="F7" s="107">
        <v>0</v>
      </c>
      <c r="G7" s="107">
        <v>0</v>
      </c>
    </row>
    <row r="8" spans="1:7" ht="75" x14ac:dyDescent="0.25">
      <c r="B8" s="108" t="s">
        <v>271</v>
      </c>
      <c r="C8" s="109"/>
      <c r="D8" s="110"/>
      <c r="E8" s="109"/>
      <c r="F8" s="109"/>
      <c r="G8" s="109"/>
    </row>
    <row r="9" spans="1:7" x14ac:dyDescent="0.25">
      <c r="B9" s="108" t="s">
        <v>621</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273</v>
      </c>
      <c r="C12" s="105" t="s">
        <v>270</v>
      </c>
      <c r="D12" s="106">
        <v>0</v>
      </c>
      <c r="E12" s="107">
        <v>0</v>
      </c>
      <c r="F12" s="107">
        <v>0</v>
      </c>
      <c r="G12" s="107">
        <v>0</v>
      </c>
    </row>
    <row r="13" spans="1:7" ht="75" x14ac:dyDescent="0.25">
      <c r="B13" s="108" t="s">
        <v>271</v>
      </c>
      <c r="C13" s="109"/>
      <c r="D13" s="110"/>
      <c r="E13" s="109"/>
      <c r="F13" s="109"/>
      <c r="G13" s="109"/>
    </row>
    <row r="14" spans="1:7" x14ac:dyDescent="0.25">
      <c r="B14" s="108" t="s">
        <v>621</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121</v>
      </c>
      <c r="C17" s="105" t="s">
        <v>270</v>
      </c>
      <c r="D17" s="106">
        <v>13830635.365714284</v>
      </c>
      <c r="E17" s="107">
        <v>2.1008608980629956E-4</v>
      </c>
      <c r="F17" s="107">
        <v>1.0876056563801067E-3</v>
      </c>
      <c r="G17" s="107">
        <v>1.4397973213682372E-2</v>
      </c>
    </row>
    <row r="18" spans="1:7" ht="60" x14ac:dyDescent="0.25">
      <c r="B18" s="108" t="s">
        <v>622</v>
      </c>
      <c r="C18" s="109"/>
      <c r="D18" s="110"/>
      <c r="E18" s="109"/>
      <c r="F18" s="109"/>
      <c r="G18" s="109"/>
    </row>
    <row r="19" spans="1:7" x14ac:dyDescent="0.25">
      <c r="B19" s="108" t="s">
        <v>623</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94</v>
      </c>
      <c r="C22" s="105" t="s">
        <v>270</v>
      </c>
      <c r="D22" s="106">
        <v>205646433.29999995</v>
      </c>
      <c r="E22" s="107">
        <v>3.1237505662038501E-3</v>
      </c>
      <c r="F22" s="107">
        <v>1.6171507537963585E-2</v>
      </c>
      <c r="G22" s="107">
        <v>0.21408212709321198</v>
      </c>
    </row>
    <row r="23" spans="1:7" ht="280.5" customHeight="1" x14ac:dyDescent="0.25">
      <c r="B23" s="108" t="s">
        <v>624</v>
      </c>
      <c r="C23" s="109"/>
      <c r="D23" s="110"/>
      <c r="E23" s="109"/>
      <c r="F23" s="109"/>
      <c r="G23" s="109"/>
    </row>
    <row r="24" spans="1:7" x14ac:dyDescent="0.25">
      <c r="B24" s="108" t="s">
        <v>625</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ht="30" x14ac:dyDescent="0.25">
      <c r="A27" s="76">
        <v>5</v>
      </c>
      <c r="B27" s="104" t="s">
        <v>275</v>
      </c>
      <c r="C27" s="105">
        <v>42369</v>
      </c>
      <c r="D27" s="106" t="s">
        <v>276</v>
      </c>
      <c r="E27" s="107" t="s">
        <v>277</v>
      </c>
      <c r="F27" s="107" t="s">
        <v>277</v>
      </c>
      <c r="G27" s="107" t="s">
        <v>277</v>
      </c>
    </row>
    <row r="28" spans="1:7" ht="45" x14ac:dyDescent="0.25">
      <c r="B28" s="108" t="s">
        <v>626</v>
      </c>
      <c r="C28" s="109"/>
      <c r="D28" s="110"/>
      <c r="E28" s="109"/>
      <c r="F28" s="109"/>
      <c r="G28" s="109"/>
    </row>
    <row r="29" spans="1:7" x14ac:dyDescent="0.25">
      <c r="B29" s="108" t="s">
        <v>627</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ht="30" x14ac:dyDescent="0.25">
      <c r="A32" s="76">
        <v>6</v>
      </c>
      <c r="B32" s="104" t="s">
        <v>628</v>
      </c>
      <c r="C32" s="105" t="s">
        <v>270</v>
      </c>
      <c r="D32" s="106">
        <v>95230777.658593237</v>
      </c>
      <c r="E32" s="107">
        <v>1.446546827277571E-3</v>
      </c>
      <c r="F32" s="107">
        <v>7.4887038595289604E-3</v>
      </c>
      <c r="G32" s="107">
        <v>9.9137179861277833E-2</v>
      </c>
    </row>
    <row r="33" spans="1:9" ht="30" x14ac:dyDescent="0.25">
      <c r="B33" s="108" t="s">
        <v>629</v>
      </c>
      <c r="C33" s="109"/>
      <c r="D33" s="110"/>
      <c r="E33" s="109"/>
      <c r="F33" s="109"/>
      <c r="G33" s="109"/>
    </row>
    <row r="34" spans="1:9" x14ac:dyDescent="0.25">
      <c r="B34" s="108" t="s">
        <v>630</v>
      </c>
      <c r="C34" s="109"/>
      <c r="D34" s="111"/>
      <c r="E34" s="109"/>
      <c r="F34" s="109"/>
      <c r="G34" s="109"/>
    </row>
    <row r="35" spans="1:9" x14ac:dyDescent="0.25">
      <c r="B35" s="108"/>
      <c r="C35" s="109"/>
      <c r="D35" s="110"/>
      <c r="E35" s="109"/>
      <c r="F35" s="109"/>
      <c r="G35" s="109"/>
    </row>
    <row r="36" spans="1:9" x14ac:dyDescent="0.25">
      <c r="B36" s="108"/>
      <c r="C36" s="109"/>
      <c r="D36" s="110"/>
      <c r="E36" s="109"/>
      <c r="F36" s="109"/>
      <c r="G36" s="109"/>
    </row>
    <row r="37" spans="1:9" ht="30" x14ac:dyDescent="0.25">
      <c r="A37" s="76">
        <v>7</v>
      </c>
      <c r="B37" s="104" t="s">
        <v>631</v>
      </c>
      <c r="C37" s="105" t="s">
        <v>270</v>
      </c>
      <c r="D37" s="106">
        <v>0</v>
      </c>
      <c r="E37" s="107">
        <v>0</v>
      </c>
      <c r="F37" s="107">
        <v>0</v>
      </c>
      <c r="G37" s="107">
        <v>0</v>
      </c>
    </row>
    <row r="38" spans="1:9" ht="30" x14ac:dyDescent="0.25">
      <c r="B38" s="108" t="s">
        <v>629</v>
      </c>
      <c r="C38" s="109"/>
      <c r="D38" s="110"/>
      <c r="E38" s="109"/>
      <c r="F38" s="109"/>
      <c r="G38" s="109"/>
    </row>
    <row r="39" spans="1:9" x14ac:dyDescent="0.25">
      <c r="B39" s="108" t="s">
        <v>630</v>
      </c>
      <c r="C39" s="109"/>
      <c r="D39" s="111"/>
      <c r="E39" s="109"/>
      <c r="F39" s="109"/>
      <c r="G39" s="109"/>
    </row>
    <row r="40" spans="1:9" x14ac:dyDescent="0.25">
      <c r="B40" s="108"/>
      <c r="C40" s="109"/>
      <c r="D40" s="110"/>
      <c r="E40" s="109"/>
      <c r="F40" s="109"/>
      <c r="G40" s="109"/>
    </row>
    <row r="41" spans="1:9" x14ac:dyDescent="0.25">
      <c r="B41" s="108"/>
      <c r="C41" s="109"/>
      <c r="D41" s="110"/>
      <c r="E41" s="109"/>
      <c r="F41" s="109"/>
      <c r="G41" s="109"/>
    </row>
    <row r="42" spans="1:9" x14ac:dyDescent="0.25">
      <c r="A42" s="76">
        <v>8</v>
      </c>
      <c r="B42" s="104" t="s">
        <v>632</v>
      </c>
      <c r="C42" s="105" t="s">
        <v>270</v>
      </c>
      <c r="D42" s="106">
        <v>0</v>
      </c>
      <c r="E42" s="107">
        <v>0</v>
      </c>
      <c r="F42" s="107">
        <v>0</v>
      </c>
      <c r="G42" s="107">
        <v>0</v>
      </c>
    </row>
    <row r="43" spans="1:9" ht="60" x14ac:dyDescent="0.25">
      <c r="B43" s="108" t="s">
        <v>633</v>
      </c>
      <c r="C43" s="109"/>
      <c r="D43" s="110"/>
      <c r="E43" s="109"/>
      <c r="F43" s="109"/>
      <c r="G43" s="109"/>
    </row>
    <row r="44" spans="1:9" x14ac:dyDescent="0.25">
      <c r="B44" s="108" t="s">
        <v>634</v>
      </c>
      <c r="C44" s="109"/>
      <c r="D44" s="111"/>
      <c r="E44" s="109"/>
      <c r="F44" s="109"/>
      <c r="G44" s="109"/>
    </row>
    <row r="45" spans="1:9" x14ac:dyDescent="0.25">
      <c r="B45" s="108"/>
      <c r="C45" s="109"/>
      <c r="D45" s="110"/>
      <c r="E45" s="109"/>
      <c r="F45" s="109"/>
      <c r="G45" s="109"/>
    </row>
    <row r="46" spans="1:9" x14ac:dyDescent="0.25">
      <c r="B46" s="108"/>
      <c r="C46" s="109"/>
      <c r="D46" s="110"/>
      <c r="E46" s="109"/>
      <c r="F46" s="109"/>
      <c r="G46" s="109"/>
    </row>
    <row r="47" spans="1:9" ht="30" x14ac:dyDescent="0.25">
      <c r="A47" s="76">
        <v>9</v>
      </c>
      <c r="B47" s="104" t="s">
        <v>635</v>
      </c>
      <c r="C47" s="105" t="s">
        <v>270</v>
      </c>
      <c r="D47" s="106">
        <v>0</v>
      </c>
      <c r="E47" s="107">
        <v>0</v>
      </c>
      <c r="F47" s="107">
        <v>0</v>
      </c>
      <c r="G47" s="107">
        <v>0</v>
      </c>
      <c r="I47" s="116"/>
    </row>
    <row r="48" spans="1:9" ht="30" x14ac:dyDescent="0.25">
      <c r="B48" s="108" t="s">
        <v>636</v>
      </c>
      <c r="C48" s="109"/>
      <c r="D48" s="110"/>
      <c r="E48" s="109"/>
      <c r="F48" s="109"/>
      <c r="G48" s="109"/>
    </row>
    <row r="49" spans="1:7" x14ac:dyDescent="0.25">
      <c r="B49" s="108" t="s">
        <v>634</v>
      </c>
      <c r="C49" s="109"/>
      <c r="D49" s="110"/>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83</v>
      </c>
      <c r="C52" s="105" t="s">
        <v>270</v>
      </c>
      <c r="D52" s="106">
        <v>3638240.8829999999</v>
      </c>
      <c r="E52" s="107">
        <v>5.5264547193375739E-5</v>
      </c>
      <c r="F52" s="107">
        <v>2.8610192221778638E-4</v>
      </c>
      <c r="G52" s="107">
        <v>3.787482888039595E-3</v>
      </c>
    </row>
    <row r="53" spans="1:7" ht="45" x14ac:dyDescent="0.25">
      <c r="B53" s="108" t="s">
        <v>637</v>
      </c>
      <c r="C53" s="109"/>
      <c r="D53" s="110"/>
      <c r="E53" s="109"/>
      <c r="F53" s="109"/>
      <c r="G53" s="109"/>
    </row>
    <row r="54" spans="1:7" x14ac:dyDescent="0.25">
      <c r="B54" s="108" t="s">
        <v>638</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ht="45" x14ac:dyDescent="0.25">
      <c r="A57" s="76"/>
      <c r="B57" s="108" t="s">
        <v>639</v>
      </c>
      <c r="C57" s="105">
        <v>40386</v>
      </c>
      <c r="D57" s="106" t="s">
        <v>276</v>
      </c>
      <c r="E57" s="107" t="s">
        <v>277</v>
      </c>
      <c r="F57" s="107" t="s">
        <v>277</v>
      </c>
      <c r="G57" s="107" t="s">
        <v>277</v>
      </c>
    </row>
    <row r="58" spans="1:7" x14ac:dyDescent="0.25">
      <c r="B58" s="108" t="s">
        <v>640</v>
      </c>
      <c r="C58" s="109"/>
      <c r="D58" s="110"/>
      <c r="E58" s="109"/>
      <c r="F58" s="109"/>
      <c r="G58" s="109"/>
    </row>
    <row r="59" spans="1:7" x14ac:dyDescent="0.25">
      <c r="B59" s="108"/>
      <c r="C59" s="109"/>
      <c r="D59" s="110"/>
      <c r="E59" s="109"/>
      <c r="F59" s="109"/>
      <c r="G59" s="109"/>
    </row>
    <row r="60" spans="1:7" x14ac:dyDescent="0.25">
      <c r="B60" s="108"/>
      <c r="C60" s="109"/>
      <c r="D60" s="110"/>
      <c r="E60" s="109"/>
      <c r="F60" s="109"/>
      <c r="G60" s="109"/>
    </row>
    <row r="61" spans="1:7" x14ac:dyDescent="0.25">
      <c r="A61" s="76">
        <v>11</v>
      </c>
      <c r="B61" s="104" t="s">
        <v>290</v>
      </c>
      <c r="C61" s="105" t="s">
        <v>270</v>
      </c>
      <c r="D61" s="106">
        <v>0</v>
      </c>
      <c r="E61" s="107">
        <v>0</v>
      </c>
      <c r="F61" s="107">
        <v>0</v>
      </c>
      <c r="G61" s="107">
        <v>0</v>
      </c>
    </row>
    <row r="62" spans="1:7" ht="75" x14ac:dyDescent="0.25">
      <c r="B62" s="108" t="s">
        <v>271</v>
      </c>
      <c r="C62" s="109"/>
      <c r="D62" s="110"/>
      <c r="E62" s="109"/>
      <c r="F62" s="109"/>
      <c r="G62" s="109"/>
    </row>
    <row r="63" spans="1:7" x14ac:dyDescent="0.25">
      <c r="B63" s="108" t="s">
        <v>641</v>
      </c>
      <c r="C63" s="109"/>
      <c r="D63" s="111"/>
      <c r="E63" s="109"/>
      <c r="F63" s="109"/>
      <c r="G63" s="109"/>
    </row>
    <row r="64" spans="1:7" x14ac:dyDescent="0.25">
      <c r="B64" s="108"/>
      <c r="C64" s="109"/>
      <c r="D64" s="110"/>
      <c r="E64" s="109"/>
      <c r="F64" s="109"/>
      <c r="G64" s="109"/>
    </row>
    <row r="65" spans="1:7" x14ac:dyDescent="0.25">
      <c r="B65" s="108"/>
      <c r="C65" s="109"/>
      <c r="D65" s="110"/>
      <c r="E65" s="109"/>
      <c r="F65" s="109"/>
      <c r="G65" s="109"/>
    </row>
    <row r="66" spans="1:7" x14ac:dyDescent="0.25">
      <c r="A66" s="76">
        <v>12</v>
      </c>
      <c r="B66" s="104" t="s">
        <v>151</v>
      </c>
      <c r="C66" s="105">
        <v>44926</v>
      </c>
      <c r="D66" s="106">
        <v>643191175.16849995</v>
      </c>
      <c r="E66" s="107">
        <v>9.7700152896837127E-3</v>
      </c>
      <c r="F66" s="107">
        <v>5.0578902685928843E-2</v>
      </c>
      <c r="G66" s="107">
        <v>0.66957511831378413</v>
      </c>
    </row>
    <row r="67" spans="1:7" ht="90" x14ac:dyDescent="0.25">
      <c r="B67" s="108" t="s">
        <v>642</v>
      </c>
      <c r="C67" s="109"/>
      <c r="D67" s="110"/>
      <c r="E67" s="109"/>
      <c r="F67" s="109"/>
      <c r="G67" s="109"/>
    </row>
    <row r="68" spans="1:7" x14ac:dyDescent="0.25">
      <c r="B68" s="108" t="s">
        <v>643</v>
      </c>
      <c r="C68" s="109"/>
      <c r="D68" s="111"/>
      <c r="E68" s="109"/>
      <c r="F68" s="109"/>
      <c r="G68" s="109"/>
    </row>
    <row r="69" spans="1:7" x14ac:dyDescent="0.25">
      <c r="B69" s="108"/>
      <c r="C69" s="109"/>
      <c r="D69" s="110"/>
      <c r="E69" s="109"/>
      <c r="F69" s="109"/>
      <c r="G69" s="109"/>
    </row>
    <row r="70" spans="1:7" x14ac:dyDescent="0.25">
      <c r="B70" s="108"/>
      <c r="C70" s="109"/>
      <c r="D70" s="110"/>
      <c r="E70" s="109"/>
      <c r="F70" s="109"/>
      <c r="G70" s="109"/>
    </row>
    <row r="71" spans="1:7" ht="30" x14ac:dyDescent="0.25">
      <c r="A71" s="76">
        <v>13</v>
      </c>
      <c r="B71" s="104" t="s">
        <v>294</v>
      </c>
      <c r="C71" s="105">
        <v>43100</v>
      </c>
      <c r="D71" s="106">
        <v>0</v>
      </c>
      <c r="E71" s="107">
        <v>0</v>
      </c>
      <c r="F71" s="107">
        <v>0</v>
      </c>
      <c r="G71" s="107">
        <v>0</v>
      </c>
    </row>
    <row r="72" spans="1:7" ht="75" x14ac:dyDescent="0.25">
      <c r="B72" s="108" t="s">
        <v>644</v>
      </c>
      <c r="C72" s="109"/>
      <c r="D72" s="110"/>
      <c r="E72" s="109"/>
      <c r="F72" s="109"/>
      <c r="G72" s="109"/>
    </row>
    <row r="73" spans="1:7" x14ac:dyDescent="0.25">
      <c r="B73" s="108" t="s">
        <v>296</v>
      </c>
      <c r="C73" s="109"/>
      <c r="D73" s="111"/>
      <c r="E73" s="109"/>
      <c r="F73" s="109"/>
      <c r="G73" s="109"/>
    </row>
    <row r="74" spans="1:7" x14ac:dyDescent="0.25">
      <c r="B74" s="108"/>
      <c r="C74" s="109"/>
      <c r="D74" s="111"/>
      <c r="E74" s="109"/>
      <c r="F74" s="109"/>
      <c r="G74" s="109"/>
    </row>
    <row r="75" spans="1:7" x14ac:dyDescent="0.25">
      <c r="B75" s="108"/>
      <c r="C75" s="109"/>
      <c r="D75" s="111"/>
      <c r="E75" s="109"/>
      <c r="F75" s="109"/>
      <c r="G75" s="109"/>
    </row>
    <row r="76" spans="1:7" x14ac:dyDescent="0.25">
      <c r="A76" s="76">
        <v>14</v>
      </c>
      <c r="B76" s="104" t="s">
        <v>124</v>
      </c>
      <c r="C76" s="105" t="s">
        <v>270</v>
      </c>
      <c r="D76" s="106">
        <v>6916371017.8781757</v>
      </c>
      <c r="E76" s="107">
        <v>0.1050590449660517</v>
      </c>
      <c r="F76" s="107">
        <v>0.54388565975177461</v>
      </c>
      <c r="G76" s="107">
        <v>7.2000831500596902</v>
      </c>
    </row>
    <row r="77" spans="1:7" ht="30" x14ac:dyDescent="0.25">
      <c r="B77" s="108" t="s">
        <v>645</v>
      </c>
      <c r="C77" s="109"/>
      <c r="D77" s="110"/>
      <c r="E77" s="109"/>
      <c r="F77" s="109"/>
      <c r="G77" s="109"/>
    </row>
    <row r="78" spans="1:7" x14ac:dyDescent="0.25">
      <c r="B78" s="108" t="s">
        <v>646</v>
      </c>
      <c r="C78" s="109"/>
      <c r="D78" s="111"/>
      <c r="E78" s="109"/>
      <c r="F78" s="109"/>
      <c r="G78" s="109"/>
    </row>
    <row r="79" spans="1:7" x14ac:dyDescent="0.25">
      <c r="B79" s="108"/>
      <c r="C79" s="109"/>
      <c r="D79" s="111"/>
      <c r="E79" s="109"/>
      <c r="F79" s="109"/>
      <c r="G79" s="109"/>
    </row>
    <row r="80" spans="1:7" x14ac:dyDescent="0.25">
      <c r="B80" s="108"/>
      <c r="C80" s="109"/>
      <c r="D80" s="111"/>
      <c r="E80" s="109"/>
      <c r="F80" s="109"/>
      <c r="G80" s="109"/>
    </row>
    <row r="81" spans="1:7" x14ac:dyDescent="0.25">
      <c r="A81" s="76">
        <v>15</v>
      </c>
      <c r="B81" s="104" t="s">
        <v>91</v>
      </c>
      <c r="C81" s="105" t="s">
        <v>270</v>
      </c>
      <c r="D81" s="106">
        <v>31646023</v>
      </c>
      <c r="E81" s="107">
        <v>4.807002031498403E-4</v>
      </c>
      <c r="F81" s="107">
        <v>2.4885620007058448E-3</v>
      </c>
      <c r="G81" s="107">
        <v>3.2944154727923072E-2</v>
      </c>
    </row>
    <row r="82" spans="1:7" ht="180" x14ac:dyDescent="0.25">
      <c r="B82" s="108" t="s">
        <v>647</v>
      </c>
      <c r="C82" s="109"/>
      <c r="D82" s="110"/>
      <c r="E82" s="109"/>
      <c r="F82" s="109"/>
      <c r="G82" s="109"/>
    </row>
    <row r="83" spans="1:7" x14ac:dyDescent="0.25">
      <c r="B83" s="108" t="s">
        <v>648</v>
      </c>
      <c r="C83" s="109"/>
      <c r="D83" s="111"/>
      <c r="E83" s="109"/>
      <c r="F83" s="109"/>
      <c r="G83" s="109"/>
    </row>
    <row r="84" spans="1:7" x14ac:dyDescent="0.25">
      <c r="B84" s="108"/>
      <c r="C84" s="109"/>
      <c r="D84" s="111"/>
      <c r="E84" s="109"/>
      <c r="F84" s="109"/>
      <c r="G84" s="109"/>
    </row>
    <row r="85" spans="1:7" x14ac:dyDescent="0.25">
      <c r="B85" s="108"/>
      <c r="C85" s="109"/>
      <c r="D85" s="111"/>
      <c r="E85" s="109"/>
      <c r="F85" s="109"/>
      <c r="G85" s="109"/>
    </row>
    <row r="86" spans="1:7" x14ac:dyDescent="0.25">
      <c r="A86" s="76">
        <v>16</v>
      </c>
      <c r="B86" s="104" t="s">
        <v>128</v>
      </c>
      <c r="C86" s="105" t="s">
        <v>270</v>
      </c>
      <c r="D86" s="106">
        <v>2617323430.4478006</v>
      </c>
      <c r="E86" s="107">
        <v>3.9756904200097892E-2</v>
      </c>
      <c r="F86" s="107">
        <v>0.20581959485302354</v>
      </c>
      <c r="G86" s="107">
        <v>2.7246870188298464</v>
      </c>
    </row>
    <row r="87" spans="1:7" ht="45" x14ac:dyDescent="0.25">
      <c r="B87" s="108" t="s">
        <v>649</v>
      </c>
      <c r="C87" s="109"/>
      <c r="D87" s="110"/>
      <c r="E87" s="109"/>
      <c r="F87" s="109"/>
      <c r="G87" s="109"/>
    </row>
    <row r="88" spans="1:7" x14ac:dyDescent="0.25">
      <c r="B88" s="108" t="s">
        <v>650</v>
      </c>
      <c r="C88" s="109"/>
      <c r="D88" s="111"/>
      <c r="E88" s="109"/>
      <c r="F88" s="109"/>
      <c r="G88" s="109"/>
    </row>
    <row r="89" spans="1:7" ht="15.75" thickBot="1" x14ac:dyDescent="0.3">
      <c r="B89" s="108"/>
      <c r="C89" s="109"/>
      <c r="D89" s="110"/>
      <c r="E89" s="109"/>
      <c r="F89" s="109"/>
      <c r="G89" s="109"/>
    </row>
    <row r="90" spans="1:7" ht="30" customHeight="1" x14ac:dyDescent="0.25">
      <c r="A90" s="88" t="s">
        <v>9</v>
      </c>
      <c r="B90" s="88"/>
      <c r="C90" s="88"/>
      <c r="D90" s="22">
        <v>10526877733.701784</v>
      </c>
      <c r="E90" s="66">
        <v>0.15990231268946425</v>
      </c>
      <c r="F90" s="66">
        <v>0.82780663826752321</v>
      </c>
      <c r="G90" s="66">
        <v>10.958694204987456</v>
      </c>
    </row>
    <row r="94" spans="1:7" x14ac:dyDescent="0.25">
      <c r="D94" s="36"/>
      <c r="E94" s="36"/>
      <c r="F94" s="36"/>
      <c r="G94" s="36"/>
    </row>
    <row r="97" spans="7:7" x14ac:dyDescent="0.25">
      <c r="G97"/>
    </row>
    <row r="99" spans="7:7" x14ac:dyDescent="0.25">
      <c r="G99"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0"/>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569</v>
      </c>
      <c r="B1" s="101"/>
      <c r="C1" s="102"/>
      <c r="D1" s="102"/>
      <c r="E1" s="102"/>
      <c r="F1" s="102"/>
      <c r="G1" s="102"/>
    </row>
    <row r="2" spans="1:7" x14ac:dyDescent="0.25">
      <c r="A2" s="101" t="s">
        <v>267</v>
      </c>
      <c r="B2" s="101"/>
      <c r="C2" s="102"/>
      <c r="D2" s="102"/>
      <c r="E2" s="102"/>
      <c r="F2" s="102"/>
      <c r="G2" s="102"/>
    </row>
    <row r="3" spans="1:7" x14ac:dyDescent="0.25">
      <c r="A3" s="101" t="s">
        <v>570</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252</v>
      </c>
    </row>
    <row r="7" spans="1:7" x14ac:dyDescent="0.25">
      <c r="A7" s="76">
        <v>1</v>
      </c>
      <c r="B7" s="104" t="s">
        <v>90</v>
      </c>
      <c r="C7" s="105">
        <v>55153</v>
      </c>
      <c r="D7" s="106">
        <v>70233163.23060289</v>
      </c>
      <c r="E7" s="107">
        <v>1.0668353439800857E-3</v>
      </c>
      <c r="F7" s="107">
        <v>5.5229556397986979E-3</v>
      </c>
      <c r="G7" s="107">
        <v>0.20397941782667262</v>
      </c>
    </row>
    <row r="8" spans="1:7" ht="195" x14ac:dyDescent="0.25">
      <c r="B8" s="108" t="s">
        <v>571</v>
      </c>
      <c r="C8" s="109"/>
      <c r="D8" s="110"/>
      <c r="E8" s="109"/>
      <c r="F8" s="109"/>
      <c r="G8" s="109"/>
    </row>
    <row r="9" spans="1:7" ht="45" x14ac:dyDescent="0.25">
      <c r="B9" s="108" t="s">
        <v>572</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71</v>
      </c>
      <c r="C12" s="105">
        <v>44561</v>
      </c>
      <c r="D12" s="106">
        <v>896751118.93413138</v>
      </c>
      <c r="E12" s="107">
        <v>1.3621567709992611E-2</v>
      </c>
      <c r="F12" s="107">
        <v>7.0518205673740647E-2</v>
      </c>
      <c r="G12" s="107">
        <v>2.6044501309873751</v>
      </c>
    </row>
    <row r="13" spans="1:7" ht="30" x14ac:dyDescent="0.25">
      <c r="B13" s="108" t="s">
        <v>573</v>
      </c>
      <c r="C13" s="109"/>
      <c r="D13" s="110"/>
      <c r="E13" s="109"/>
      <c r="F13" s="109"/>
      <c r="G13" s="109"/>
    </row>
    <row r="14" spans="1:7" x14ac:dyDescent="0.25">
      <c r="B14" s="108" t="s">
        <v>574</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ht="30" x14ac:dyDescent="0.25">
      <c r="A17" s="76">
        <v>3</v>
      </c>
      <c r="B17" s="104" t="s">
        <v>275</v>
      </c>
      <c r="C17" s="105">
        <v>42369</v>
      </c>
      <c r="D17" s="106" t="s">
        <v>276</v>
      </c>
      <c r="E17" s="107" t="s">
        <v>277</v>
      </c>
      <c r="F17" s="107" t="s">
        <v>277</v>
      </c>
      <c r="G17" s="107" t="s">
        <v>277</v>
      </c>
    </row>
    <row r="18" spans="1:7" ht="75" x14ac:dyDescent="0.25">
      <c r="B18" s="108" t="s">
        <v>575</v>
      </c>
      <c r="C18" s="109"/>
      <c r="D18" s="110"/>
      <c r="E18" s="109"/>
      <c r="F18" s="109"/>
      <c r="G18" s="109"/>
    </row>
    <row r="19" spans="1:7" x14ac:dyDescent="0.25">
      <c r="B19" s="108" t="s">
        <v>279</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576</v>
      </c>
      <c r="C22" s="105" t="s">
        <v>270</v>
      </c>
      <c r="D22" s="106">
        <v>0</v>
      </c>
      <c r="E22" s="107">
        <v>0</v>
      </c>
      <c r="F22" s="107">
        <v>0</v>
      </c>
      <c r="G22" s="107">
        <v>0</v>
      </c>
    </row>
    <row r="23" spans="1:7" ht="90" x14ac:dyDescent="0.25">
      <c r="B23" s="108" t="s">
        <v>577</v>
      </c>
      <c r="C23" s="109"/>
      <c r="D23" s="110"/>
      <c r="E23" s="109"/>
      <c r="F23" s="109"/>
      <c r="G23" s="109"/>
    </row>
    <row r="24" spans="1:7" x14ac:dyDescent="0.25">
      <c r="B24" s="108" t="s">
        <v>578</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209</v>
      </c>
      <c r="C27" s="105">
        <v>42369</v>
      </c>
      <c r="D27" s="106" t="s">
        <v>276</v>
      </c>
      <c r="E27" s="107" t="s">
        <v>277</v>
      </c>
      <c r="F27" s="107" t="s">
        <v>277</v>
      </c>
      <c r="G27" s="107" t="s">
        <v>277</v>
      </c>
    </row>
    <row r="28" spans="1:7" ht="60" x14ac:dyDescent="0.25">
      <c r="B28" s="108" t="s">
        <v>579</v>
      </c>
      <c r="C28" s="109"/>
      <c r="D28" s="110"/>
      <c r="E28" s="109"/>
      <c r="F28" s="109"/>
      <c r="G28" s="109"/>
    </row>
    <row r="29" spans="1:7" x14ac:dyDescent="0.25">
      <c r="B29" s="108" t="s">
        <v>580</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82</v>
      </c>
      <c r="C32" s="105">
        <v>47483</v>
      </c>
      <c r="D32" s="106">
        <v>5507876952.8299999</v>
      </c>
      <c r="E32" s="107">
        <v>8.3664148577206818E-2</v>
      </c>
      <c r="F32" s="107">
        <v>0.43312530264470311</v>
      </c>
      <c r="G32" s="107">
        <v>15.996624423854344</v>
      </c>
    </row>
    <row r="33" spans="1:7" ht="195" x14ac:dyDescent="0.25">
      <c r="B33" s="108" t="s">
        <v>581</v>
      </c>
      <c r="C33" s="109"/>
      <c r="D33" s="110"/>
      <c r="E33" s="109"/>
      <c r="F33" s="109"/>
      <c r="G33" s="109"/>
    </row>
    <row r="34" spans="1:7" ht="30" x14ac:dyDescent="0.25">
      <c r="B34" s="108" t="s">
        <v>466</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83</v>
      </c>
      <c r="C37" s="105" t="s">
        <v>270</v>
      </c>
      <c r="D37" s="106">
        <v>267450.97000000003</v>
      </c>
      <c r="E37" s="107">
        <v>4.0625558419022147E-6</v>
      </c>
      <c r="F37" s="107">
        <v>2.103165762705535E-5</v>
      </c>
      <c r="G37" s="107">
        <v>7.7676258121331084E-4</v>
      </c>
    </row>
    <row r="38" spans="1:7" ht="45" x14ac:dyDescent="0.25">
      <c r="B38" s="108" t="s">
        <v>582</v>
      </c>
      <c r="C38" s="109"/>
      <c r="D38" s="110"/>
      <c r="E38" s="109"/>
      <c r="F38" s="109"/>
      <c r="G38" s="109"/>
    </row>
    <row r="39" spans="1:7" x14ac:dyDescent="0.25">
      <c r="B39" s="108" t="s">
        <v>583</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ht="30" x14ac:dyDescent="0.25">
      <c r="A42" s="76">
        <v>8</v>
      </c>
      <c r="B42" s="104" t="s">
        <v>584</v>
      </c>
      <c r="C42" s="105">
        <v>43100</v>
      </c>
      <c r="D42" s="106">
        <v>1386012555.2599998</v>
      </c>
      <c r="E42" s="107">
        <v>2.1053404305549264E-2</v>
      </c>
      <c r="F42" s="107">
        <v>0.10899246889636796</v>
      </c>
      <c r="G42" s="107">
        <v>4.0254207715822226</v>
      </c>
    </row>
    <row r="43" spans="1:7" ht="60" x14ac:dyDescent="0.25">
      <c r="B43" s="108" t="s">
        <v>585</v>
      </c>
      <c r="C43" s="109"/>
      <c r="D43" s="110"/>
      <c r="E43" s="109"/>
      <c r="F43" s="109"/>
      <c r="G43" s="109"/>
    </row>
    <row r="44" spans="1:7" x14ac:dyDescent="0.25">
      <c r="B44" s="108" t="s">
        <v>586</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ht="30" x14ac:dyDescent="0.25">
      <c r="A47" s="76">
        <v>9</v>
      </c>
      <c r="B47" s="104" t="s">
        <v>294</v>
      </c>
      <c r="C47" s="105">
        <v>43100</v>
      </c>
      <c r="D47" s="106">
        <v>0</v>
      </c>
      <c r="E47" s="107">
        <v>0</v>
      </c>
      <c r="F47" s="107">
        <v>0</v>
      </c>
      <c r="G47" s="107">
        <v>0</v>
      </c>
    </row>
    <row r="48" spans="1:7" ht="45" x14ac:dyDescent="0.25">
      <c r="B48" s="108" t="s">
        <v>587</v>
      </c>
      <c r="C48" s="109"/>
      <c r="D48" s="110"/>
      <c r="E48" s="109"/>
      <c r="F48" s="109"/>
      <c r="G48" s="109"/>
    </row>
    <row r="49" spans="1:7" x14ac:dyDescent="0.25">
      <c r="B49" s="108" t="s">
        <v>296</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ht="30" x14ac:dyDescent="0.25">
      <c r="A52" s="76">
        <v>10</v>
      </c>
      <c r="B52" s="104" t="s">
        <v>334</v>
      </c>
      <c r="C52" s="105">
        <v>44583</v>
      </c>
      <c r="D52" s="106">
        <v>40570344.380500041</v>
      </c>
      <c r="E52" s="107">
        <v>6.1625983099251836E-4</v>
      </c>
      <c r="F52" s="107">
        <v>3.1903477217615091E-3</v>
      </c>
      <c r="G52" s="107">
        <v>0.11782916854521093</v>
      </c>
    </row>
    <row r="53" spans="1:7" ht="60" x14ac:dyDescent="0.25">
      <c r="B53" s="108" t="s">
        <v>588</v>
      </c>
      <c r="C53" s="109"/>
      <c r="D53" s="110"/>
      <c r="E53" s="109"/>
      <c r="F53" s="109"/>
      <c r="G53" s="109"/>
    </row>
    <row r="54" spans="1:7" x14ac:dyDescent="0.25">
      <c r="B54" s="108" t="s">
        <v>388</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ht="30" x14ac:dyDescent="0.25">
      <c r="A57" s="76">
        <v>11</v>
      </c>
      <c r="B57" s="104" t="s">
        <v>337</v>
      </c>
      <c r="C57" s="105">
        <v>42757</v>
      </c>
      <c r="D57" s="106">
        <v>101604.77700000002</v>
      </c>
      <c r="E57" s="107">
        <v>1.5433672959440819E-6</v>
      </c>
      <c r="F57" s="107">
        <v>7.9899388031283193E-6</v>
      </c>
      <c r="G57" s="107">
        <v>2.9509255040698805E-4</v>
      </c>
    </row>
    <row r="58" spans="1:7" ht="75" x14ac:dyDescent="0.25">
      <c r="B58" s="108" t="s">
        <v>589</v>
      </c>
      <c r="C58" s="109"/>
      <c r="D58" s="110"/>
      <c r="E58" s="109"/>
      <c r="F58" s="109"/>
      <c r="G58" s="109"/>
    </row>
    <row r="59" spans="1:7" x14ac:dyDescent="0.25">
      <c r="B59" s="108" t="s">
        <v>590</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ht="30" x14ac:dyDescent="0.25">
      <c r="A62" s="76">
        <v>12</v>
      </c>
      <c r="B62" s="104" t="s">
        <v>340</v>
      </c>
      <c r="C62" s="105">
        <v>42369</v>
      </c>
      <c r="D62" s="106" t="s">
        <v>276</v>
      </c>
      <c r="E62" s="107" t="s">
        <v>277</v>
      </c>
      <c r="F62" s="107" t="s">
        <v>277</v>
      </c>
      <c r="G62" s="107" t="s">
        <v>277</v>
      </c>
    </row>
    <row r="63" spans="1:7" ht="75" x14ac:dyDescent="0.25">
      <c r="B63" s="108" t="s">
        <v>591</v>
      </c>
      <c r="C63" s="109"/>
      <c r="D63" s="110"/>
      <c r="E63" s="109"/>
      <c r="F63" s="109"/>
      <c r="G63" s="109"/>
    </row>
    <row r="64" spans="1:7" x14ac:dyDescent="0.25">
      <c r="B64" s="108" t="s">
        <v>592</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ht="30" x14ac:dyDescent="0.25">
      <c r="A67" s="76">
        <v>13</v>
      </c>
      <c r="B67" s="104" t="s">
        <v>404</v>
      </c>
      <c r="C67" s="105">
        <v>43830</v>
      </c>
      <c r="D67" s="106">
        <v>96217.341000000044</v>
      </c>
      <c r="E67" s="107">
        <v>1.4615326344557568E-6</v>
      </c>
      <c r="F67" s="107">
        <v>7.5662846677940106E-6</v>
      </c>
      <c r="G67" s="107">
        <v>2.7944572477206329E-4</v>
      </c>
    </row>
    <row r="68" spans="1:7" ht="90" x14ac:dyDescent="0.25">
      <c r="B68" s="108" t="s">
        <v>593</v>
      </c>
      <c r="C68" s="109"/>
      <c r="D68" s="110"/>
      <c r="E68" s="109"/>
      <c r="F68" s="109"/>
      <c r="G68" s="109"/>
    </row>
    <row r="69" spans="1:7" x14ac:dyDescent="0.25">
      <c r="B69" s="108" t="s">
        <v>406</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ht="30" x14ac:dyDescent="0.25">
      <c r="A72" s="76">
        <v>14</v>
      </c>
      <c r="B72" s="104" t="s">
        <v>407</v>
      </c>
      <c r="C72" s="105">
        <v>41820</v>
      </c>
      <c r="D72" s="106" t="s">
        <v>276</v>
      </c>
      <c r="E72" s="107" t="s">
        <v>277</v>
      </c>
      <c r="F72" s="107" t="s">
        <v>277</v>
      </c>
      <c r="G72" s="107" t="s">
        <v>277</v>
      </c>
    </row>
    <row r="73" spans="1:7" ht="75" x14ac:dyDescent="0.25">
      <c r="B73" s="108" t="s">
        <v>594</v>
      </c>
      <c r="C73" s="109"/>
      <c r="D73" s="110"/>
      <c r="E73" s="109"/>
      <c r="F73" s="109"/>
      <c r="G73" s="109"/>
    </row>
    <row r="74" spans="1:7" x14ac:dyDescent="0.25">
      <c r="B74" s="108" t="s">
        <v>409</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ht="30" x14ac:dyDescent="0.25">
      <c r="A77" s="76">
        <v>15</v>
      </c>
      <c r="B77" s="104" t="s">
        <v>415</v>
      </c>
      <c r="C77" s="105">
        <v>42998</v>
      </c>
      <c r="D77" s="106">
        <v>0</v>
      </c>
      <c r="E77" s="107">
        <v>0</v>
      </c>
      <c r="F77" s="107">
        <v>0</v>
      </c>
      <c r="G77" s="107">
        <v>0</v>
      </c>
    </row>
    <row r="78" spans="1:7" ht="45" x14ac:dyDescent="0.25">
      <c r="B78" s="108" t="s">
        <v>595</v>
      </c>
      <c r="C78" s="109"/>
      <c r="D78" s="110"/>
      <c r="E78" s="109"/>
      <c r="F78" s="109"/>
      <c r="G78" s="109"/>
    </row>
    <row r="79" spans="1:7" x14ac:dyDescent="0.25">
      <c r="B79" s="108" t="s">
        <v>417</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ht="30" x14ac:dyDescent="0.25">
      <c r="A82" s="76">
        <v>16</v>
      </c>
      <c r="B82" s="104" t="s">
        <v>418</v>
      </c>
      <c r="C82" s="105">
        <v>44196</v>
      </c>
      <c r="D82" s="106">
        <v>0</v>
      </c>
      <c r="E82" s="107">
        <v>0</v>
      </c>
      <c r="F82" s="107">
        <v>0</v>
      </c>
      <c r="G82" s="107">
        <v>0</v>
      </c>
    </row>
    <row r="83" spans="1:7" ht="90" x14ac:dyDescent="0.25">
      <c r="B83" s="108" t="s">
        <v>596</v>
      </c>
      <c r="C83" s="109"/>
      <c r="D83" s="110"/>
      <c r="E83" s="109"/>
      <c r="F83" s="109"/>
      <c r="G83" s="109"/>
    </row>
    <row r="84" spans="1:7" x14ac:dyDescent="0.25">
      <c r="B84" s="108" t="s">
        <v>420</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ht="45" x14ac:dyDescent="0.25">
      <c r="A87" s="76">
        <v>17</v>
      </c>
      <c r="B87" s="104" t="s">
        <v>421</v>
      </c>
      <c r="C87" s="105">
        <v>42551</v>
      </c>
      <c r="D87" s="106" t="s">
        <v>276</v>
      </c>
      <c r="E87" s="107" t="s">
        <v>277</v>
      </c>
      <c r="F87" s="107" t="s">
        <v>277</v>
      </c>
      <c r="G87" s="107" t="s">
        <v>277</v>
      </c>
    </row>
    <row r="88" spans="1:7" ht="90" x14ac:dyDescent="0.25">
      <c r="B88" s="108" t="s">
        <v>597</v>
      </c>
      <c r="C88" s="109"/>
      <c r="D88" s="110"/>
      <c r="E88" s="109"/>
      <c r="F88" s="109"/>
      <c r="G88" s="109"/>
    </row>
    <row r="89" spans="1:7" x14ac:dyDescent="0.25">
      <c r="B89" s="108" t="s">
        <v>423</v>
      </c>
      <c r="C89" s="109"/>
      <c r="D89" s="111"/>
      <c r="E89" s="109"/>
      <c r="F89" s="109"/>
      <c r="G89" s="109"/>
    </row>
    <row r="90" spans="1:7" x14ac:dyDescent="0.25">
      <c r="B90" s="108"/>
      <c r="C90" s="109"/>
      <c r="D90" s="110"/>
      <c r="E90" s="109"/>
      <c r="F90" s="109"/>
      <c r="G90" s="109"/>
    </row>
    <row r="91" spans="1:7" x14ac:dyDescent="0.25">
      <c r="B91" s="108"/>
      <c r="C91" s="109"/>
      <c r="D91" s="110"/>
      <c r="E91" s="109"/>
      <c r="F91" s="109"/>
      <c r="G91" s="109"/>
    </row>
    <row r="92" spans="1:7" ht="30" x14ac:dyDescent="0.25">
      <c r="A92" s="76">
        <v>18</v>
      </c>
      <c r="B92" s="104" t="s">
        <v>424</v>
      </c>
      <c r="C92" s="105">
        <v>42735</v>
      </c>
      <c r="D92" s="106" t="s">
        <v>276</v>
      </c>
      <c r="E92" s="107" t="s">
        <v>277</v>
      </c>
      <c r="F92" s="107" t="s">
        <v>277</v>
      </c>
      <c r="G92" s="107" t="s">
        <v>277</v>
      </c>
    </row>
    <row r="93" spans="1:7" ht="81.75" customHeight="1" x14ac:dyDescent="0.25">
      <c r="B93" s="108" t="s">
        <v>598</v>
      </c>
      <c r="C93" s="109"/>
      <c r="D93" s="110"/>
      <c r="E93" s="109"/>
      <c r="F93" s="109"/>
      <c r="G93" s="109"/>
    </row>
    <row r="94" spans="1:7" x14ac:dyDescent="0.25">
      <c r="B94" s="108" t="s">
        <v>426</v>
      </c>
      <c r="C94" s="109"/>
      <c r="D94" s="111"/>
      <c r="E94" s="109"/>
      <c r="F94" s="109"/>
      <c r="G94" s="109"/>
    </row>
    <row r="95" spans="1:7" x14ac:dyDescent="0.25">
      <c r="B95" s="108"/>
      <c r="C95" s="109"/>
      <c r="D95" s="110"/>
      <c r="E95" s="109"/>
      <c r="F95" s="109"/>
      <c r="G95" s="109"/>
    </row>
    <row r="96" spans="1:7" x14ac:dyDescent="0.25">
      <c r="B96" s="108"/>
      <c r="C96" s="109"/>
      <c r="D96" s="110"/>
      <c r="E96" s="109"/>
      <c r="F96" s="109"/>
      <c r="G96" s="109"/>
    </row>
    <row r="97" spans="1:7" ht="30" x14ac:dyDescent="0.25">
      <c r="A97" s="76">
        <v>19</v>
      </c>
      <c r="B97" s="104" t="s">
        <v>427</v>
      </c>
      <c r="C97" s="105">
        <v>44196</v>
      </c>
      <c r="D97" s="106">
        <v>3308943.7054999955</v>
      </c>
      <c r="E97" s="107">
        <v>5.0262553100123604E-5</v>
      </c>
      <c r="F97" s="107">
        <v>2.6020683761691259E-4</v>
      </c>
      <c r="G97" s="107">
        <v>9.6102237123077694E-3</v>
      </c>
    </row>
    <row r="98" spans="1:7" ht="240" x14ac:dyDescent="0.25">
      <c r="B98" s="108" t="s">
        <v>599</v>
      </c>
      <c r="C98" s="109"/>
      <c r="D98" s="110"/>
      <c r="E98" s="109"/>
      <c r="F98" s="109"/>
      <c r="G98" s="109"/>
    </row>
    <row r="99" spans="1:7" ht="30" x14ac:dyDescent="0.25">
      <c r="B99" s="108" t="s">
        <v>429</v>
      </c>
      <c r="C99" s="109"/>
      <c r="D99" s="111"/>
      <c r="E99" s="109"/>
      <c r="F99" s="109"/>
      <c r="G99" s="109"/>
    </row>
    <row r="100" spans="1:7" x14ac:dyDescent="0.25">
      <c r="B100" s="108"/>
      <c r="C100" s="109"/>
      <c r="D100" s="110"/>
      <c r="E100" s="109"/>
      <c r="F100" s="109"/>
      <c r="G100" s="109"/>
    </row>
    <row r="101" spans="1:7" x14ac:dyDescent="0.25">
      <c r="B101" s="108"/>
      <c r="C101" s="109"/>
      <c r="D101" s="110"/>
      <c r="E101" s="109"/>
      <c r="F101" s="109"/>
      <c r="G101" s="109"/>
    </row>
    <row r="102" spans="1:7" x14ac:dyDescent="0.25">
      <c r="A102" s="76">
        <v>20</v>
      </c>
      <c r="B102" s="104" t="s">
        <v>120</v>
      </c>
      <c r="C102" s="105">
        <v>43465</v>
      </c>
      <c r="D102" s="106">
        <v>6135966.5299999993</v>
      </c>
      <c r="E102" s="107">
        <v>9.3204771970608122E-5</v>
      </c>
      <c r="F102" s="107">
        <v>4.8251665443587962E-4</v>
      </c>
      <c r="G102" s="107">
        <v>1.7820796088648626E-2</v>
      </c>
    </row>
    <row r="103" spans="1:7" ht="45" x14ac:dyDescent="0.25">
      <c r="B103" s="108" t="s">
        <v>600</v>
      </c>
      <c r="C103" s="109"/>
      <c r="D103" s="110"/>
      <c r="E103" s="109"/>
      <c r="F103" s="109"/>
      <c r="G103" s="109"/>
    </row>
    <row r="104" spans="1:7" x14ac:dyDescent="0.25">
      <c r="B104" s="108" t="s">
        <v>601</v>
      </c>
      <c r="C104" s="109"/>
      <c r="D104" s="111"/>
      <c r="E104" s="109"/>
      <c r="F104" s="109"/>
      <c r="G104" s="109"/>
    </row>
    <row r="105" spans="1:7" x14ac:dyDescent="0.25">
      <c r="B105" s="108"/>
      <c r="C105" s="109"/>
      <c r="D105" s="110"/>
      <c r="E105" s="109"/>
      <c r="F105" s="109"/>
      <c r="G105" s="109"/>
    </row>
    <row r="106" spans="1:7" x14ac:dyDescent="0.25">
      <c r="B106" s="108"/>
      <c r="C106" s="109"/>
      <c r="D106" s="110"/>
      <c r="E106" s="109"/>
      <c r="F106" s="109"/>
      <c r="G106" s="109"/>
    </row>
    <row r="107" spans="1:7" ht="30" x14ac:dyDescent="0.25">
      <c r="A107" s="76">
        <v>21</v>
      </c>
      <c r="B107" s="104" t="s">
        <v>430</v>
      </c>
      <c r="C107" s="105">
        <v>43993</v>
      </c>
      <c r="D107" s="106">
        <v>0</v>
      </c>
      <c r="E107" s="107">
        <v>0</v>
      </c>
      <c r="F107" s="107">
        <v>0</v>
      </c>
      <c r="G107" s="107">
        <v>0</v>
      </c>
    </row>
    <row r="108" spans="1:7" ht="90" x14ac:dyDescent="0.25">
      <c r="B108" s="108" t="s">
        <v>602</v>
      </c>
      <c r="C108" s="109"/>
      <c r="D108" s="110"/>
      <c r="E108" s="109"/>
      <c r="F108" s="109"/>
      <c r="G108" s="109"/>
    </row>
    <row r="109" spans="1:7" x14ac:dyDescent="0.25">
      <c r="B109" s="108" t="s">
        <v>432</v>
      </c>
      <c r="C109" s="109"/>
      <c r="D109" s="111"/>
      <c r="E109" s="109"/>
      <c r="F109" s="109"/>
      <c r="G109" s="109"/>
    </row>
    <row r="110" spans="1:7" x14ac:dyDescent="0.25">
      <c r="B110" s="108"/>
      <c r="C110" s="109"/>
      <c r="D110" s="110"/>
      <c r="E110" s="109"/>
      <c r="F110" s="109"/>
      <c r="G110" s="109"/>
    </row>
    <row r="111" spans="1:7" x14ac:dyDescent="0.25">
      <c r="B111" s="108"/>
      <c r="C111" s="109"/>
      <c r="D111" s="110"/>
      <c r="E111" s="109"/>
      <c r="F111" s="109"/>
      <c r="G111" s="109"/>
    </row>
    <row r="112" spans="1:7" x14ac:dyDescent="0.25">
      <c r="A112" s="76">
        <v>22</v>
      </c>
      <c r="B112" s="104" t="s">
        <v>433</v>
      </c>
      <c r="C112" s="105">
        <v>48295</v>
      </c>
      <c r="D112" s="106">
        <v>1994224.04</v>
      </c>
      <c r="E112" s="107">
        <v>3.0292081287885535E-5</v>
      </c>
      <c r="F112" s="107">
        <v>1.5682065853387306E-4</v>
      </c>
      <c r="G112" s="107">
        <v>5.7918601410495412E-3</v>
      </c>
    </row>
    <row r="113" spans="1:7" ht="171" customHeight="1" x14ac:dyDescent="0.25">
      <c r="B113" s="108" t="s">
        <v>603</v>
      </c>
      <c r="C113" s="109"/>
      <c r="D113" s="110"/>
      <c r="E113" s="109"/>
      <c r="F113" s="109"/>
      <c r="G113" s="109"/>
    </row>
    <row r="114" spans="1:7" x14ac:dyDescent="0.25">
      <c r="B114" s="108" t="s">
        <v>604</v>
      </c>
      <c r="C114" s="109"/>
      <c r="D114" s="111"/>
      <c r="E114" s="109"/>
      <c r="F114" s="109"/>
      <c r="G114" s="109"/>
    </row>
    <row r="115" spans="1:7" x14ac:dyDescent="0.25">
      <c r="B115" s="108"/>
      <c r="C115" s="109"/>
      <c r="D115" s="110"/>
      <c r="E115" s="109"/>
      <c r="F115" s="109"/>
      <c r="G115" s="109"/>
    </row>
    <row r="116" spans="1:7" x14ac:dyDescent="0.25">
      <c r="B116" s="108"/>
      <c r="C116" s="109"/>
      <c r="D116" s="110"/>
      <c r="E116" s="109"/>
      <c r="F116" s="109"/>
      <c r="G116" s="109"/>
    </row>
    <row r="117" spans="1:7" x14ac:dyDescent="0.25">
      <c r="A117" s="76">
        <v>23</v>
      </c>
      <c r="B117" s="104" t="s">
        <v>213</v>
      </c>
      <c r="C117" s="105">
        <v>46752</v>
      </c>
      <c r="D117" s="106" t="s">
        <v>276</v>
      </c>
      <c r="E117" s="107" t="s">
        <v>277</v>
      </c>
      <c r="F117" s="107" t="s">
        <v>277</v>
      </c>
      <c r="G117" s="107" t="s">
        <v>277</v>
      </c>
    </row>
    <row r="118" spans="1:7" ht="120" x14ac:dyDescent="0.25">
      <c r="B118" s="108" t="s">
        <v>605</v>
      </c>
      <c r="C118" s="109"/>
      <c r="D118" s="110"/>
      <c r="E118" s="109"/>
      <c r="F118" s="109"/>
      <c r="G118" s="109"/>
    </row>
    <row r="119" spans="1:7" x14ac:dyDescent="0.25">
      <c r="B119" s="108" t="s">
        <v>606</v>
      </c>
      <c r="C119" s="109"/>
      <c r="D119" s="111"/>
      <c r="E119" s="109"/>
      <c r="F119" s="109"/>
      <c r="G119" s="109"/>
    </row>
    <row r="120" spans="1:7" x14ac:dyDescent="0.25">
      <c r="B120" s="108"/>
      <c r="C120" s="109"/>
      <c r="D120" s="110"/>
      <c r="E120" s="109"/>
      <c r="F120" s="109"/>
      <c r="G120" s="109"/>
    </row>
    <row r="121" spans="1:7" x14ac:dyDescent="0.25">
      <c r="B121" s="108"/>
      <c r="C121" s="109"/>
      <c r="D121" s="110"/>
      <c r="E121" s="109"/>
      <c r="F121" s="109"/>
      <c r="G121" s="109"/>
    </row>
    <row r="122" spans="1:7" x14ac:dyDescent="0.25">
      <c r="A122" s="76">
        <v>24</v>
      </c>
      <c r="B122" s="104" t="s">
        <v>607</v>
      </c>
      <c r="C122" s="105">
        <v>42369</v>
      </c>
      <c r="D122" s="106" t="s">
        <v>276</v>
      </c>
      <c r="E122" s="107" t="s">
        <v>277</v>
      </c>
      <c r="F122" s="107" t="s">
        <v>277</v>
      </c>
      <c r="G122" s="107" t="s">
        <v>277</v>
      </c>
    </row>
    <row r="123" spans="1:7" ht="135" x14ac:dyDescent="0.25">
      <c r="B123" s="108" t="s">
        <v>608</v>
      </c>
      <c r="C123" s="109"/>
      <c r="D123" s="110"/>
      <c r="E123" s="109"/>
      <c r="F123" s="109"/>
      <c r="G123" s="109"/>
    </row>
    <row r="124" spans="1:7" x14ac:dyDescent="0.25">
      <c r="B124" s="108" t="s">
        <v>609</v>
      </c>
      <c r="C124" s="109"/>
      <c r="D124" s="111"/>
      <c r="E124" s="109"/>
      <c r="F124" s="109"/>
      <c r="G124" s="109"/>
    </row>
    <row r="125" spans="1:7" x14ac:dyDescent="0.25">
      <c r="B125" s="108"/>
      <c r="C125" s="109"/>
      <c r="D125" s="110"/>
      <c r="E125" s="109"/>
      <c r="F125" s="109"/>
      <c r="G125" s="109"/>
    </row>
    <row r="126" spans="1:7" x14ac:dyDescent="0.25">
      <c r="B126" s="108"/>
      <c r="C126" s="109"/>
      <c r="D126" s="110"/>
      <c r="E126" s="109"/>
      <c r="F126" s="109"/>
      <c r="G126" s="109"/>
    </row>
    <row r="127" spans="1:7" x14ac:dyDescent="0.25">
      <c r="A127" s="76">
        <v>25</v>
      </c>
      <c r="B127" s="104" t="s">
        <v>610</v>
      </c>
      <c r="C127" s="105">
        <v>44196</v>
      </c>
      <c r="D127" s="106">
        <v>128170000</v>
      </c>
      <c r="E127" s="107">
        <v>1.9468906104793966E-3</v>
      </c>
      <c r="F127" s="107">
        <v>1.0078959736282443E-2</v>
      </c>
      <c r="G127" s="107">
        <v>0.37224639728960429</v>
      </c>
    </row>
    <row r="128" spans="1:7" ht="60" x14ac:dyDescent="0.25">
      <c r="B128" s="108" t="s">
        <v>611</v>
      </c>
      <c r="C128" s="109"/>
      <c r="D128" s="110"/>
      <c r="E128" s="109"/>
      <c r="F128" s="109"/>
      <c r="G128" s="109"/>
    </row>
    <row r="129" spans="1:7" ht="30" x14ac:dyDescent="0.25">
      <c r="B129" s="108" t="s">
        <v>612</v>
      </c>
      <c r="C129" s="109"/>
      <c r="D129" s="111"/>
      <c r="E129" s="109"/>
      <c r="F129" s="109"/>
      <c r="G129" s="109"/>
    </row>
    <row r="130" spans="1:7" x14ac:dyDescent="0.25">
      <c r="B130" s="108"/>
      <c r="C130" s="109"/>
      <c r="D130" s="110"/>
      <c r="E130" s="109"/>
      <c r="F130" s="109"/>
      <c r="G130" s="109"/>
    </row>
    <row r="131" spans="1:7" ht="4.5" customHeight="1" x14ac:dyDescent="0.25">
      <c r="B131" s="108"/>
      <c r="C131" s="109"/>
      <c r="D131" s="110"/>
      <c r="E131" s="109"/>
      <c r="F131" s="109"/>
      <c r="G131" s="109"/>
    </row>
    <row r="132" spans="1:7" ht="30" x14ac:dyDescent="0.25">
      <c r="A132" s="76">
        <v>26</v>
      </c>
      <c r="B132" s="104" t="s">
        <v>613</v>
      </c>
      <c r="C132" s="105">
        <v>44196</v>
      </c>
      <c r="D132" s="106">
        <v>4003264000</v>
      </c>
      <c r="E132" s="107">
        <v>6.0809215049311E-2</v>
      </c>
      <c r="F132" s="107">
        <v>0.31480640297814622</v>
      </c>
      <c r="G132" s="107">
        <v>11.626750420528754</v>
      </c>
    </row>
    <row r="133" spans="1:7" ht="150" x14ac:dyDescent="0.25">
      <c r="B133" s="108" t="s">
        <v>614</v>
      </c>
      <c r="C133" s="109"/>
      <c r="D133" s="110"/>
      <c r="E133" s="109"/>
      <c r="F133" s="109"/>
      <c r="G133" s="109"/>
    </row>
    <row r="134" spans="1:7" x14ac:dyDescent="0.25">
      <c r="B134" s="108" t="s">
        <v>615</v>
      </c>
      <c r="C134" s="109"/>
      <c r="D134" s="111"/>
      <c r="E134" s="109"/>
      <c r="F134" s="109"/>
      <c r="G134" s="109"/>
    </row>
    <row r="135" spans="1:7" x14ac:dyDescent="0.25">
      <c r="B135" s="108"/>
      <c r="C135" s="109"/>
      <c r="D135" s="110"/>
      <c r="E135" s="109"/>
      <c r="F135" s="109"/>
      <c r="G135" s="109"/>
    </row>
    <row r="136" spans="1:7" ht="6" customHeight="1" x14ac:dyDescent="0.25">
      <c r="B136" s="108"/>
      <c r="C136" s="109"/>
      <c r="D136" s="110"/>
      <c r="E136" s="109"/>
      <c r="F136" s="109"/>
      <c r="G136" s="109"/>
    </row>
    <row r="137" spans="1:7" ht="30" x14ac:dyDescent="0.25">
      <c r="A137" s="76">
        <v>27</v>
      </c>
      <c r="B137" s="104" t="s">
        <v>297</v>
      </c>
      <c r="C137" s="105" t="s">
        <v>270</v>
      </c>
      <c r="D137" s="106">
        <v>1836164651.6318064</v>
      </c>
      <c r="E137" s="107">
        <v>2.7891173594102644E-2</v>
      </c>
      <c r="F137" s="107">
        <v>0.14439127403434543</v>
      </c>
      <c r="G137" s="107">
        <v>5.332805464620904</v>
      </c>
    </row>
    <row r="138" spans="1:7" ht="30.75" customHeight="1" x14ac:dyDescent="0.25">
      <c r="B138" s="108" t="s">
        <v>298</v>
      </c>
      <c r="C138" s="109"/>
      <c r="D138" s="110"/>
      <c r="E138" s="109"/>
      <c r="F138" s="109"/>
      <c r="G138" s="109"/>
    </row>
    <row r="139" spans="1:7" ht="30" x14ac:dyDescent="0.25">
      <c r="B139" s="108" t="s">
        <v>299</v>
      </c>
      <c r="C139" s="109"/>
      <c r="D139" s="111"/>
      <c r="E139" s="109"/>
      <c r="F139" s="109"/>
      <c r="G139" s="109"/>
    </row>
    <row r="140" spans="1:7" x14ac:dyDescent="0.25">
      <c r="B140" s="108"/>
      <c r="C140" s="109"/>
      <c r="D140" s="110"/>
      <c r="E140" s="109"/>
      <c r="F140" s="109"/>
      <c r="G140" s="109"/>
    </row>
    <row r="141" spans="1:7" ht="8.25" customHeight="1" x14ac:dyDescent="0.25">
      <c r="B141" s="108"/>
      <c r="C141" s="109"/>
      <c r="D141" s="110"/>
      <c r="E141" s="109"/>
      <c r="F141" s="109"/>
      <c r="G141" s="109"/>
    </row>
    <row r="142" spans="1:7" x14ac:dyDescent="0.25">
      <c r="A142" s="76">
        <v>28</v>
      </c>
      <c r="B142" s="104" t="s">
        <v>527</v>
      </c>
      <c r="C142" s="105">
        <v>44561</v>
      </c>
      <c r="D142" s="106">
        <v>82754544.875000104</v>
      </c>
      <c r="E142" s="107">
        <v>1.2570339891677738E-3</v>
      </c>
      <c r="F142" s="107">
        <v>6.5076049449130429E-3</v>
      </c>
      <c r="G142" s="107">
        <v>0.24034548793836061</v>
      </c>
    </row>
    <row r="143" spans="1:7" ht="30" x14ac:dyDescent="0.25">
      <c r="B143" s="108" t="s">
        <v>616</v>
      </c>
      <c r="C143" s="109"/>
      <c r="D143" s="110"/>
      <c r="E143" s="109"/>
      <c r="F143" s="109"/>
      <c r="G143" s="109"/>
    </row>
    <row r="144" spans="1:7" x14ac:dyDescent="0.25">
      <c r="B144" s="108" t="s">
        <v>574</v>
      </c>
      <c r="C144" s="109"/>
      <c r="D144" s="111"/>
      <c r="E144" s="109"/>
      <c r="F144" s="109"/>
      <c r="G144" s="109"/>
    </row>
    <row r="145" spans="1:7" x14ac:dyDescent="0.25">
      <c r="B145" s="108"/>
      <c r="C145" s="109"/>
      <c r="D145" s="111"/>
      <c r="E145" s="109"/>
      <c r="F145" s="109"/>
      <c r="G145" s="109"/>
    </row>
    <row r="146" spans="1:7" x14ac:dyDescent="0.25">
      <c r="B146" s="108"/>
      <c r="C146" s="109"/>
      <c r="D146" s="111"/>
      <c r="E146" s="109"/>
      <c r="F146" s="109"/>
      <c r="G146" s="109"/>
    </row>
    <row r="147" spans="1:7" x14ac:dyDescent="0.25">
      <c r="A147" s="76">
        <v>29</v>
      </c>
      <c r="B147" s="104" t="s">
        <v>566</v>
      </c>
      <c r="C147" s="105">
        <v>63467</v>
      </c>
      <c r="D147" s="106">
        <v>8801215302.0099983</v>
      </c>
      <c r="E147" s="107">
        <v>0.13368965773808889</v>
      </c>
      <c r="F147" s="107">
        <v>0.69210497510581026</v>
      </c>
      <c r="G147" s="107">
        <v>25.561525223869534</v>
      </c>
    </row>
    <row r="148" spans="1:7" ht="150" x14ac:dyDescent="0.25">
      <c r="B148" s="108" t="s">
        <v>617</v>
      </c>
      <c r="C148" s="109"/>
      <c r="D148" s="110"/>
      <c r="E148" s="109"/>
      <c r="F148" s="109"/>
      <c r="G148" s="109"/>
    </row>
    <row r="149" spans="1:7" ht="45" x14ac:dyDescent="0.25">
      <c r="B149" s="108" t="s">
        <v>618</v>
      </c>
      <c r="C149" s="109"/>
      <c r="D149" s="111"/>
      <c r="E149" s="109"/>
      <c r="F149" s="109"/>
      <c r="G149" s="109"/>
    </row>
    <row r="150" spans="1:7" ht="15.75" thickBot="1" x14ac:dyDescent="0.3">
      <c r="B150" s="108"/>
      <c r="C150" s="109"/>
      <c r="D150" s="110"/>
      <c r="E150" s="109"/>
      <c r="F150" s="109"/>
      <c r="G150" s="109"/>
    </row>
    <row r="151" spans="1:7" ht="30" customHeight="1" x14ac:dyDescent="0.25">
      <c r="A151" s="88" t="s">
        <v>9</v>
      </c>
      <c r="B151" s="88"/>
      <c r="C151" s="88"/>
      <c r="D151" s="22">
        <v>22764917040.515537</v>
      </c>
      <c r="E151" s="66">
        <v>0.3457970136110019</v>
      </c>
      <c r="F151" s="66">
        <v>1.7901746294075538</v>
      </c>
      <c r="G151" s="66">
        <v>66.116551087841373</v>
      </c>
    </row>
    <row r="155" spans="1:7" x14ac:dyDescent="0.25">
      <c r="D155" s="36"/>
      <c r="G155" s="114"/>
    </row>
    <row r="158" spans="1:7" x14ac:dyDescent="0.25">
      <c r="G158"/>
    </row>
    <row r="160" spans="1:7" x14ac:dyDescent="0.25">
      <c r="G160"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0"/>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530</v>
      </c>
      <c r="B1" s="101"/>
      <c r="C1" s="102"/>
      <c r="D1" s="102"/>
      <c r="E1" s="102"/>
      <c r="F1" s="102"/>
      <c r="G1" s="102"/>
    </row>
    <row r="2" spans="1:7" x14ac:dyDescent="0.25">
      <c r="A2" s="101" t="s">
        <v>267</v>
      </c>
      <c r="B2" s="101"/>
      <c r="C2" s="102"/>
      <c r="D2" s="102"/>
      <c r="E2" s="102"/>
      <c r="F2" s="102"/>
      <c r="G2" s="102"/>
    </row>
    <row r="3" spans="1:7" x14ac:dyDescent="0.25">
      <c r="A3" s="101" t="s">
        <v>531</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253</v>
      </c>
    </row>
    <row r="7" spans="1:7" x14ac:dyDescent="0.25">
      <c r="A7" s="76">
        <v>1</v>
      </c>
      <c r="B7" s="104" t="s">
        <v>90</v>
      </c>
      <c r="C7" s="105">
        <v>55153</v>
      </c>
      <c r="D7" s="106">
        <v>7603561.4399999995</v>
      </c>
      <c r="E7" s="107">
        <v>1.1549740480408207E-4</v>
      </c>
      <c r="F7" s="107">
        <v>5.9792455025442579E-4</v>
      </c>
      <c r="G7" s="107">
        <v>5.4145387841575049E-2</v>
      </c>
    </row>
    <row r="8" spans="1:7" ht="120" x14ac:dyDescent="0.25">
      <c r="B8" s="108" t="s">
        <v>532</v>
      </c>
      <c r="C8" s="109"/>
      <c r="D8" s="110"/>
      <c r="E8" s="109"/>
      <c r="F8" s="109"/>
      <c r="G8" s="109"/>
    </row>
    <row r="9" spans="1:7" ht="30" x14ac:dyDescent="0.25">
      <c r="B9" s="108" t="s">
        <v>533</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ht="30" x14ac:dyDescent="0.25">
      <c r="A12" s="76">
        <v>2</v>
      </c>
      <c r="B12" s="104" t="s">
        <v>275</v>
      </c>
      <c r="C12" s="105">
        <v>42369</v>
      </c>
      <c r="D12" s="106" t="s">
        <v>276</v>
      </c>
      <c r="E12" s="107" t="s">
        <v>277</v>
      </c>
      <c r="F12" s="107" t="s">
        <v>277</v>
      </c>
      <c r="G12" s="107" t="s">
        <v>277</v>
      </c>
    </row>
    <row r="13" spans="1:7" ht="45" x14ac:dyDescent="0.25">
      <c r="B13" s="108" t="s">
        <v>534</v>
      </c>
      <c r="C13" s="109"/>
      <c r="D13" s="110"/>
      <c r="E13" s="109"/>
      <c r="F13" s="109"/>
      <c r="G13" s="109"/>
    </row>
    <row r="14" spans="1:7" x14ac:dyDescent="0.25">
      <c r="B14" s="108" t="s">
        <v>535</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150</v>
      </c>
      <c r="C17" s="105" t="s">
        <v>270</v>
      </c>
      <c r="D17" s="106">
        <v>169185004.77000004</v>
      </c>
      <c r="E17" s="107">
        <v>2.5699047922339469E-3</v>
      </c>
      <c r="F17" s="107">
        <v>1.3304274409452942E-2</v>
      </c>
      <c r="G17" s="107">
        <v>1.2047759161988671</v>
      </c>
    </row>
    <row r="18" spans="1:7" ht="90" x14ac:dyDescent="0.25">
      <c r="B18" s="108" t="s">
        <v>536</v>
      </c>
      <c r="C18" s="109"/>
      <c r="D18" s="110"/>
      <c r="E18" s="109"/>
      <c r="F18" s="109"/>
      <c r="G18" s="109"/>
    </row>
    <row r="19" spans="1:7" ht="20.25" customHeight="1" x14ac:dyDescent="0.25">
      <c r="B19" s="108" t="s">
        <v>537</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209</v>
      </c>
      <c r="C22" s="105">
        <v>42369</v>
      </c>
      <c r="D22" s="106" t="s">
        <v>276</v>
      </c>
      <c r="E22" s="107" t="s">
        <v>277</v>
      </c>
      <c r="F22" s="107" t="s">
        <v>277</v>
      </c>
      <c r="G22" s="107" t="s">
        <v>277</v>
      </c>
    </row>
    <row r="23" spans="1:7" ht="60" x14ac:dyDescent="0.25">
      <c r="B23" s="108" t="s">
        <v>538</v>
      </c>
      <c r="C23" s="109"/>
      <c r="D23" s="110"/>
      <c r="E23" s="109"/>
      <c r="F23" s="109"/>
      <c r="G23" s="109"/>
    </row>
    <row r="24" spans="1:7" ht="30" x14ac:dyDescent="0.25">
      <c r="B24" s="108" t="s">
        <v>539</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81</v>
      </c>
      <c r="C27" s="105" t="s">
        <v>270</v>
      </c>
      <c r="D27" s="106">
        <v>13365.24</v>
      </c>
      <c r="E27" s="107">
        <v>2.0301677664666964E-7</v>
      </c>
      <c r="F27" s="107">
        <v>1.0510081596766135E-6</v>
      </c>
      <c r="G27" s="107">
        <v>9.5174624300232205E-5</v>
      </c>
    </row>
    <row r="28" spans="1:7" ht="165" x14ac:dyDescent="0.25">
      <c r="B28" s="108" t="s">
        <v>540</v>
      </c>
      <c r="C28" s="109"/>
      <c r="D28" s="110"/>
      <c r="E28" s="109"/>
      <c r="F28" s="109"/>
      <c r="G28" s="109"/>
    </row>
    <row r="29" spans="1:7" x14ac:dyDescent="0.25">
      <c r="B29" s="108" t="s">
        <v>331</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85</v>
      </c>
      <c r="C32" s="105" t="s">
        <v>270</v>
      </c>
      <c r="D32" s="106">
        <v>20599750.929999996</v>
      </c>
      <c r="E32" s="107">
        <v>3.1290833786245772E-4</v>
      </c>
      <c r="F32" s="107">
        <v>1.6199115253250902E-3</v>
      </c>
      <c r="G32" s="107">
        <v>0.14669198274337825</v>
      </c>
    </row>
    <row r="33" spans="1:7" ht="60" x14ac:dyDescent="0.25">
      <c r="B33" s="108" t="s">
        <v>541</v>
      </c>
      <c r="C33" s="109"/>
      <c r="D33" s="110"/>
      <c r="E33" s="109"/>
      <c r="F33" s="109"/>
      <c r="G33" s="109"/>
    </row>
    <row r="34" spans="1:7" ht="30" x14ac:dyDescent="0.25">
      <c r="B34" s="108" t="s">
        <v>542</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ht="30" x14ac:dyDescent="0.25">
      <c r="A37" s="76">
        <v>7</v>
      </c>
      <c r="B37" s="104" t="s">
        <v>294</v>
      </c>
      <c r="C37" s="105">
        <v>43100</v>
      </c>
      <c r="D37" s="106">
        <v>1887387.9800000004</v>
      </c>
      <c r="E37" s="107">
        <v>2.866925128028147E-5</v>
      </c>
      <c r="F37" s="107">
        <v>1.4841934506642319E-4</v>
      </c>
      <c r="G37" s="107">
        <v>1.3440195754455155E-2</v>
      </c>
    </row>
    <row r="38" spans="1:7" ht="30" x14ac:dyDescent="0.25">
      <c r="B38" s="108" t="s">
        <v>543</v>
      </c>
      <c r="C38" s="109"/>
      <c r="D38" s="110"/>
      <c r="E38" s="109"/>
      <c r="F38" s="109"/>
      <c r="G38" s="109"/>
    </row>
    <row r="39" spans="1:7" x14ac:dyDescent="0.25">
      <c r="B39" s="108" t="s">
        <v>544</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ht="30" x14ac:dyDescent="0.25">
      <c r="A42" s="76">
        <v>8</v>
      </c>
      <c r="B42" s="104" t="s">
        <v>334</v>
      </c>
      <c r="C42" s="105">
        <v>44583</v>
      </c>
      <c r="D42" s="106">
        <v>82913.469999999987</v>
      </c>
      <c r="E42" s="107">
        <v>1.2594480473220342E-6</v>
      </c>
      <c r="F42" s="107">
        <v>6.520102408718593E-6</v>
      </c>
      <c r="G42" s="107">
        <v>5.904314742330532E-4</v>
      </c>
    </row>
    <row r="43" spans="1:7" ht="45" x14ac:dyDescent="0.25">
      <c r="B43" s="108" t="s">
        <v>545</v>
      </c>
      <c r="C43" s="109"/>
      <c r="D43" s="110"/>
      <c r="E43" s="109"/>
      <c r="F43" s="109"/>
      <c r="G43" s="109"/>
    </row>
    <row r="44" spans="1:7" ht="30" x14ac:dyDescent="0.25">
      <c r="B44" s="108" t="s">
        <v>546</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ht="30" x14ac:dyDescent="0.25">
      <c r="A47" s="76">
        <v>9</v>
      </c>
      <c r="B47" s="104" t="s">
        <v>337</v>
      </c>
      <c r="C47" s="105">
        <v>42757</v>
      </c>
      <c r="D47" s="106">
        <v>0</v>
      </c>
      <c r="E47" s="107">
        <v>0</v>
      </c>
      <c r="F47" s="107">
        <v>0</v>
      </c>
      <c r="G47" s="107">
        <v>0</v>
      </c>
    </row>
    <row r="48" spans="1:7" ht="45" x14ac:dyDescent="0.25">
      <c r="B48" s="108" t="s">
        <v>547</v>
      </c>
      <c r="C48" s="109"/>
      <c r="D48" s="110"/>
      <c r="E48" s="109"/>
      <c r="F48" s="109"/>
      <c r="G48" s="109"/>
    </row>
    <row r="49" spans="1:7" x14ac:dyDescent="0.25">
      <c r="B49" s="108" t="s">
        <v>548</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ht="30" x14ac:dyDescent="0.25">
      <c r="A52" s="76">
        <v>10</v>
      </c>
      <c r="B52" s="104" t="s">
        <v>340</v>
      </c>
      <c r="C52" s="105">
        <v>42369</v>
      </c>
      <c r="D52" s="106" t="s">
        <v>276</v>
      </c>
      <c r="E52" s="107" t="s">
        <v>277</v>
      </c>
      <c r="F52" s="107" t="s">
        <v>277</v>
      </c>
      <c r="G52" s="107" t="s">
        <v>277</v>
      </c>
    </row>
    <row r="53" spans="1:7" ht="60" x14ac:dyDescent="0.25">
      <c r="B53" s="108" t="s">
        <v>549</v>
      </c>
      <c r="C53" s="109"/>
      <c r="D53" s="110"/>
      <c r="E53" s="109"/>
      <c r="F53" s="109"/>
      <c r="G53" s="109"/>
    </row>
    <row r="54" spans="1:7" ht="30" x14ac:dyDescent="0.25">
      <c r="B54" s="108" t="s">
        <v>550</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ht="30" x14ac:dyDescent="0.25">
      <c r="A57" s="76">
        <v>11</v>
      </c>
      <c r="B57" s="104" t="s">
        <v>404</v>
      </c>
      <c r="C57" s="105">
        <v>43830</v>
      </c>
      <c r="D57" s="106">
        <v>2351691.0499999998</v>
      </c>
      <c r="E57" s="107">
        <v>3.5721972567632304E-5</v>
      </c>
      <c r="F57" s="107">
        <v>1.8493094643930546E-4</v>
      </c>
      <c r="G57" s="107">
        <v>1.6746523979664307E-2</v>
      </c>
    </row>
    <row r="58" spans="1:7" ht="135" x14ac:dyDescent="0.25">
      <c r="B58" s="108" t="s">
        <v>551</v>
      </c>
      <c r="C58" s="109"/>
      <c r="D58" s="110"/>
      <c r="E58" s="109"/>
      <c r="F58" s="109"/>
      <c r="G58" s="109"/>
    </row>
    <row r="59" spans="1:7" x14ac:dyDescent="0.25">
      <c r="B59" s="108" t="s">
        <v>406</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ht="30" x14ac:dyDescent="0.25">
      <c r="A62" s="76">
        <v>12</v>
      </c>
      <c r="B62" s="104" t="s">
        <v>407</v>
      </c>
      <c r="C62" s="105">
        <v>41820</v>
      </c>
      <c r="D62" s="106" t="s">
        <v>276</v>
      </c>
      <c r="E62" s="107" t="s">
        <v>277</v>
      </c>
      <c r="F62" s="107" t="s">
        <v>277</v>
      </c>
      <c r="G62" s="107" t="s">
        <v>277</v>
      </c>
    </row>
    <row r="63" spans="1:7" ht="75" x14ac:dyDescent="0.25">
      <c r="B63" s="108" t="s">
        <v>552</v>
      </c>
      <c r="C63" s="109"/>
      <c r="D63" s="110"/>
      <c r="E63" s="109"/>
      <c r="F63" s="109"/>
      <c r="G63" s="109"/>
    </row>
    <row r="64" spans="1:7" x14ac:dyDescent="0.25">
      <c r="B64" s="108" t="s">
        <v>553</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ht="30" x14ac:dyDescent="0.25">
      <c r="A67" s="76">
        <v>13</v>
      </c>
      <c r="B67" s="104" t="s">
        <v>415</v>
      </c>
      <c r="C67" s="105">
        <v>42998</v>
      </c>
      <c r="D67" s="106">
        <v>0</v>
      </c>
      <c r="E67" s="107">
        <v>0</v>
      </c>
      <c r="F67" s="107">
        <v>0</v>
      </c>
      <c r="G67" s="107">
        <v>0</v>
      </c>
    </row>
    <row r="68" spans="1:7" ht="45" x14ac:dyDescent="0.25">
      <c r="B68" s="108" t="s">
        <v>554</v>
      </c>
      <c r="C68" s="109"/>
      <c r="D68" s="110"/>
      <c r="E68" s="109"/>
      <c r="F68" s="109"/>
      <c r="G68" s="109"/>
    </row>
    <row r="69" spans="1:7" x14ac:dyDescent="0.25">
      <c r="B69" s="108" t="s">
        <v>555</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ht="30" x14ac:dyDescent="0.25">
      <c r="A72" s="76">
        <v>14</v>
      </c>
      <c r="B72" s="104" t="s">
        <v>418</v>
      </c>
      <c r="C72" s="105">
        <v>44196</v>
      </c>
      <c r="D72" s="106">
        <v>0</v>
      </c>
      <c r="E72" s="107">
        <v>0</v>
      </c>
      <c r="F72" s="107">
        <v>0</v>
      </c>
      <c r="G72" s="107">
        <v>0</v>
      </c>
    </row>
    <row r="73" spans="1:7" ht="90" x14ac:dyDescent="0.25">
      <c r="B73" s="108" t="s">
        <v>556</v>
      </c>
      <c r="C73" s="109"/>
      <c r="D73" s="110"/>
      <c r="E73" s="109"/>
      <c r="F73" s="109"/>
      <c r="G73" s="109"/>
    </row>
    <row r="74" spans="1:7" ht="30" x14ac:dyDescent="0.25">
      <c r="B74" s="108" t="s">
        <v>557</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ht="45" x14ac:dyDescent="0.25">
      <c r="A77" s="76">
        <v>15</v>
      </c>
      <c r="B77" s="104" t="s">
        <v>421</v>
      </c>
      <c r="C77" s="105">
        <v>42551</v>
      </c>
      <c r="D77" s="106" t="s">
        <v>276</v>
      </c>
      <c r="E77" s="107" t="s">
        <v>277</v>
      </c>
      <c r="F77" s="107" t="s">
        <v>277</v>
      </c>
      <c r="G77" s="107" t="s">
        <v>277</v>
      </c>
    </row>
    <row r="78" spans="1:7" ht="90" x14ac:dyDescent="0.25">
      <c r="B78" s="108" t="s">
        <v>558</v>
      </c>
      <c r="C78" s="109"/>
      <c r="D78" s="110"/>
      <c r="E78" s="109"/>
      <c r="F78" s="109"/>
      <c r="G78" s="109"/>
    </row>
    <row r="79" spans="1:7" x14ac:dyDescent="0.25">
      <c r="B79" s="108" t="s">
        <v>559</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ht="30" x14ac:dyDescent="0.25">
      <c r="A82" s="76">
        <v>16</v>
      </c>
      <c r="B82" s="104" t="s">
        <v>427</v>
      </c>
      <c r="C82" s="105">
        <v>44196</v>
      </c>
      <c r="D82" s="106">
        <v>241160.95999999999</v>
      </c>
      <c r="E82" s="107">
        <v>3.6632129877365791E-6</v>
      </c>
      <c r="F82" s="107">
        <v>1.8964278737639236E-5</v>
      </c>
      <c r="G82" s="107">
        <v>1.7173207337753253E-3</v>
      </c>
    </row>
    <row r="83" spans="1:7" ht="240" x14ac:dyDescent="0.25">
      <c r="B83" s="108" t="s">
        <v>560</v>
      </c>
      <c r="C83" s="109"/>
      <c r="D83" s="110"/>
      <c r="E83" s="109"/>
      <c r="F83" s="109"/>
      <c r="G83" s="109"/>
    </row>
    <row r="84" spans="1:7" ht="45" x14ac:dyDescent="0.25">
      <c r="B84" s="108" t="s">
        <v>561</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ht="30" x14ac:dyDescent="0.25">
      <c r="A87" s="76">
        <v>17</v>
      </c>
      <c r="B87" s="104" t="s">
        <v>430</v>
      </c>
      <c r="C87" s="105">
        <v>43993</v>
      </c>
      <c r="D87" s="106">
        <v>491729.93</v>
      </c>
      <c r="E87" s="107">
        <v>7.4693327893320666E-6</v>
      </c>
      <c r="F87" s="107">
        <v>3.8668379227549228E-5</v>
      </c>
      <c r="G87" s="107">
        <v>3.5016364348810403E-3</v>
      </c>
    </row>
    <row r="88" spans="1:7" ht="90" x14ac:dyDescent="0.25">
      <c r="B88" s="108" t="s">
        <v>562</v>
      </c>
      <c r="C88" s="109"/>
      <c r="D88" s="110"/>
      <c r="E88" s="109"/>
      <c r="F88" s="109"/>
      <c r="G88" s="109"/>
    </row>
    <row r="89" spans="1:7" x14ac:dyDescent="0.25">
      <c r="B89" s="108" t="s">
        <v>563</v>
      </c>
      <c r="C89" s="109"/>
      <c r="D89" s="111"/>
      <c r="E89" s="109"/>
      <c r="F89" s="109"/>
      <c r="G89" s="109"/>
    </row>
    <row r="90" spans="1:7" x14ac:dyDescent="0.25">
      <c r="B90" s="108"/>
      <c r="C90" s="109"/>
      <c r="D90" s="110"/>
      <c r="E90" s="109"/>
      <c r="F90" s="109"/>
      <c r="G90" s="109"/>
    </row>
    <row r="91" spans="1:7" x14ac:dyDescent="0.25">
      <c r="B91" s="108"/>
      <c r="C91" s="109"/>
      <c r="D91" s="110"/>
      <c r="E91" s="109"/>
      <c r="F91" s="109"/>
      <c r="G91" s="109"/>
    </row>
    <row r="92" spans="1:7" x14ac:dyDescent="0.25">
      <c r="A92" s="76">
        <v>18</v>
      </c>
      <c r="B92" s="104" t="s">
        <v>433</v>
      </c>
      <c r="C92" s="105">
        <v>48295</v>
      </c>
      <c r="D92" s="106">
        <v>4657352.6399999997</v>
      </c>
      <c r="E92" s="107">
        <v>7.0744761835900977E-5</v>
      </c>
      <c r="F92" s="107">
        <v>3.6624225432026794E-4</v>
      </c>
      <c r="G92" s="107">
        <v>3.3165269590796319E-2</v>
      </c>
    </row>
    <row r="93" spans="1:7" ht="95.25" customHeight="1" x14ac:dyDescent="0.25">
      <c r="B93" s="108" t="s">
        <v>564</v>
      </c>
      <c r="C93" s="109"/>
      <c r="D93" s="110"/>
      <c r="E93" s="109"/>
      <c r="F93" s="109"/>
      <c r="G93" s="109"/>
    </row>
    <row r="94" spans="1:7" x14ac:dyDescent="0.25">
      <c r="B94" s="108" t="s">
        <v>565</v>
      </c>
      <c r="C94" s="109"/>
      <c r="D94" s="111"/>
      <c r="E94" s="109"/>
      <c r="F94" s="109"/>
      <c r="G94" s="109"/>
    </row>
    <row r="95" spans="1:7" x14ac:dyDescent="0.25">
      <c r="B95" s="108"/>
      <c r="C95" s="109"/>
      <c r="D95" s="110"/>
      <c r="E95" s="109"/>
      <c r="F95" s="109"/>
      <c r="G95" s="109"/>
    </row>
    <row r="96" spans="1:7" x14ac:dyDescent="0.25">
      <c r="B96" s="108"/>
      <c r="C96" s="109"/>
      <c r="D96" s="110"/>
      <c r="E96" s="109"/>
      <c r="F96" s="109"/>
      <c r="G96" s="109"/>
    </row>
    <row r="97" spans="1:7" x14ac:dyDescent="0.25">
      <c r="A97" s="76">
        <v>19</v>
      </c>
      <c r="B97" s="104" t="s">
        <v>566</v>
      </c>
      <c r="C97" s="105">
        <v>63467</v>
      </c>
      <c r="D97" s="106">
        <v>2380939732.8199997</v>
      </c>
      <c r="E97" s="107">
        <v>3.6166257392093164E-2</v>
      </c>
      <c r="F97" s="107">
        <v>0.18723098776318839</v>
      </c>
      <c r="G97" s="107">
        <v>16.954805491905773</v>
      </c>
    </row>
    <row r="98" spans="1:7" ht="75" x14ac:dyDescent="0.25">
      <c r="B98" s="108" t="s">
        <v>567</v>
      </c>
      <c r="C98" s="109"/>
      <c r="D98" s="110"/>
      <c r="E98" s="109"/>
      <c r="F98" s="109"/>
      <c r="G98" s="109"/>
    </row>
    <row r="99" spans="1:7" ht="90" x14ac:dyDescent="0.25">
      <c r="B99" s="108" t="s">
        <v>568</v>
      </c>
      <c r="C99" s="109"/>
      <c r="D99" s="111"/>
      <c r="E99" s="109"/>
      <c r="F99" s="109"/>
      <c r="G99" s="109"/>
    </row>
    <row r="100" spans="1:7" ht="15.75" thickBot="1" x14ac:dyDescent="0.3">
      <c r="B100" s="108"/>
      <c r="C100" s="109"/>
      <c r="D100" s="110"/>
      <c r="E100" s="109"/>
      <c r="F100" s="109"/>
      <c r="G100" s="109"/>
    </row>
    <row r="101" spans="1:7" ht="30" customHeight="1" x14ac:dyDescent="0.25">
      <c r="A101" s="88" t="s">
        <v>9</v>
      </c>
      <c r="B101" s="88"/>
      <c r="C101" s="88"/>
      <c r="D101" s="22">
        <v>2588053651.2299995</v>
      </c>
      <c r="E101" s="66">
        <v>3.9312298923278498E-2</v>
      </c>
      <c r="F101" s="66">
        <v>0.2035178945625804</v>
      </c>
      <c r="G101" s="66">
        <v>18.429675331281697</v>
      </c>
    </row>
    <row r="105" spans="1:7" x14ac:dyDescent="0.25">
      <c r="D105" s="36"/>
      <c r="G105" s="114"/>
    </row>
    <row r="108" spans="1:7" x14ac:dyDescent="0.25">
      <c r="G108"/>
    </row>
    <row r="110" spans="1:7" x14ac:dyDescent="0.25">
      <c r="G110"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507</v>
      </c>
      <c r="B1" s="101"/>
      <c r="C1" s="102"/>
      <c r="D1" s="102"/>
      <c r="E1" s="102"/>
      <c r="F1" s="102"/>
      <c r="G1" s="102"/>
    </row>
    <row r="2" spans="1:7" x14ac:dyDescent="0.25">
      <c r="A2" s="101" t="s">
        <v>267</v>
      </c>
      <c r="B2" s="101"/>
      <c r="C2" s="102"/>
      <c r="D2" s="102"/>
      <c r="E2" s="102"/>
      <c r="F2" s="102"/>
      <c r="G2" s="102"/>
    </row>
    <row r="3" spans="1:7" x14ac:dyDescent="0.25">
      <c r="A3" s="101" t="s">
        <v>508</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254</v>
      </c>
    </row>
    <row r="7" spans="1:7" x14ac:dyDescent="0.25">
      <c r="A7" s="76">
        <v>1</v>
      </c>
      <c r="B7" s="104" t="s">
        <v>269</v>
      </c>
      <c r="C7" s="105" t="s">
        <v>270</v>
      </c>
      <c r="D7" s="106">
        <v>0</v>
      </c>
      <c r="E7" s="107">
        <v>0</v>
      </c>
      <c r="F7" s="107">
        <v>0</v>
      </c>
      <c r="G7" s="107">
        <v>0</v>
      </c>
    </row>
    <row r="8" spans="1:7" ht="75" x14ac:dyDescent="0.25">
      <c r="B8" s="108" t="s">
        <v>271</v>
      </c>
      <c r="C8" s="109"/>
      <c r="D8" s="110"/>
      <c r="E8" s="109"/>
      <c r="F8" s="109"/>
      <c r="G8" s="109"/>
    </row>
    <row r="9" spans="1:7" x14ac:dyDescent="0.25">
      <c r="B9" s="108" t="s">
        <v>509</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273</v>
      </c>
      <c r="C12" s="105" t="s">
        <v>270</v>
      </c>
      <c r="D12" s="106">
        <v>0</v>
      </c>
      <c r="E12" s="107">
        <v>0</v>
      </c>
      <c r="F12" s="107">
        <v>0</v>
      </c>
      <c r="G12" s="107">
        <v>0</v>
      </c>
    </row>
    <row r="13" spans="1:7" ht="75" x14ac:dyDescent="0.25">
      <c r="B13" s="108" t="s">
        <v>271</v>
      </c>
      <c r="C13" s="109"/>
      <c r="D13" s="110"/>
      <c r="E13" s="109"/>
      <c r="F13" s="109"/>
      <c r="G13" s="109"/>
    </row>
    <row r="14" spans="1:7" x14ac:dyDescent="0.25">
      <c r="B14" s="108" t="s">
        <v>509</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71</v>
      </c>
      <c r="C17" s="105" t="s">
        <v>270</v>
      </c>
      <c r="D17" s="106">
        <v>36642678.495833479</v>
      </c>
      <c r="E17" s="107">
        <v>5.5659894442032845E-4</v>
      </c>
      <c r="F17" s="107">
        <v>2.8814861604825478E-3</v>
      </c>
      <c r="G17" s="107">
        <v>0.10607784007690942</v>
      </c>
    </row>
    <row r="18" spans="1:7" ht="30" x14ac:dyDescent="0.25">
      <c r="B18" s="108" t="s">
        <v>510</v>
      </c>
      <c r="C18" s="109"/>
      <c r="D18" s="110"/>
      <c r="E18" s="109"/>
      <c r="F18" s="109"/>
      <c r="G18" s="109"/>
    </row>
    <row r="19" spans="1:7" x14ac:dyDescent="0.25">
      <c r="B19" s="108" t="s">
        <v>511</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ht="30" x14ac:dyDescent="0.25">
      <c r="A22" s="76">
        <v>4</v>
      </c>
      <c r="B22" s="104" t="s">
        <v>275</v>
      </c>
      <c r="C22" s="105">
        <v>42369</v>
      </c>
      <c r="D22" s="106" t="s">
        <v>276</v>
      </c>
      <c r="E22" s="107" t="s">
        <v>277</v>
      </c>
      <c r="F22" s="107" t="s">
        <v>277</v>
      </c>
      <c r="G22" s="107" t="s">
        <v>277</v>
      </c>
    </row>
    <row r="23" spans="1:7" ht="165" x14ac:dyDescent="0.25">
      <c r="B23" s="108" t="s">
        <v>512</v>
      </c>
      <c r="C23" s="109"/>
      <c r="D23" s="110"/>
      <c r="E23" s="109"/>
      <c r="F23" s="109"/>
      <c r="G23" s="109"/>
    </row>
    <row r="24" spans="1:7" x14ac:dyDescent="0.25">
      <c r="B24" s="108" t="s">
        <v>513</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217</v>
      </c>
      <c r="C27" s="105">
        <v>40543</v>
      </c>
      <c r="D27" s="106" t="s">
        <v>276</v>
      </c>
      <c r="E27" s="107" t="s">
        <v>277</v>
      </c>
      <c r="F27" s="107" t="s">
        <v>277</v>
      </c>
      <c r="G27" s="107" t="s">
        <v>277</v>
      </c>
    </row>
    <row r="28" spans="1:7" ht="60" x14ac:dyDescent="0.25">
      <c r="B28" s="108" t="s">
        <v>514</v>
      </c>
      <c r="C28" s="109"/>
      <c r="D28" s="110"/>
      <c r="E28" s="109"/>
      <c r="F28" s="109"/>
      <c r="G28" s="109"/>
    </row>
    <row r="29" spans="1:7" x14ac:dyDescent="0.25">
      <c r="B29" s="108" t="s">
        <v>515</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122</v>
      </c>
      <c r="C32" s="105" t="s">
        <v>270</v>
      </c>
      <c r="D32" s="106">
        <v>1477736000</v>
      </c>
      <c r="E32" s="107">
        <v>2.244667506567357E-2</v>
      </c>
      <c r="F32" s="107">
        <v>0.11620536509990695</v>
      </c>
      <c r="G32" s="107">
        <v>4.277936262266306</v>
      </c>
    </row>
    <row r="33" spans="1:7" ht="45" x14ac:dyDescent="0.25">
      <c r="B33" s="108" t="s">
        <v>516</v>
      </c>
      <c r="C33" s="109"/>
      <c r="D33" s="110"/>
      <c r="E33" s="109"/>
      <c r="F33" s="109"/>
      <c r="G33" s="109"/>
    </row>
    <row r="34" spans="1:7" x14ac:dyDescent="0.25">
      <c r="B34" s="108" t="s">
        <v>517</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56</v>
      </c>
      <c r="C37" s="105" t="s">
        <v>270</v>
      </c>
      <c r="D37" s="106">
        <v>739632201.86835611</v>
      </c>
      <c r="E37" s="107">
        <v>1.123494568951942E-2</v>
      </c>
      <c r="F37" s="107">
        <v>5.8162777422868774E-2</v>
      </c>
      <c r="G37" s="107">
        <v>2.141180438936666</v>
      </c>
    </row>
    <row r="38" spans="1:7" ht="45" x14ac:dyDescent="0.25">
      <c r="B38" s="108" t="s">
        <v>518</v>
      </c>
      <c r="C38" s="109"/>
      <c r="D38" s="110"/>
      <c r="E38" s="109"/>
      <c r="F38" s="109"/>
      <c r="G38" s="109"/>
    </row>
    <row r="39" spans="1:7" x14ac:dyDescent="0.25">
      <c r="B39" s="108" t="s">
        <v>519</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290</v>
      </c>
      <c r="C42" s="105" t="s">
        <v>270</v>
      </c>
      <c r="D42" s="106">
        <v>0</v>
      </c>
      <c r="E42" s="107">
        <v>0</v>
      </c>
      <c r="F42" s="107">
        <v>0</v>
      </c>
      <c r="G42" s="107">
        <v>0</v>
      </c>
    </row>
    <row r="43" spans="1:7" ht="75" x14ac:dyDescent="0.25">
      <c r="B43" s="108" t="s">
        <v>271</v>
      </c>
      <c r="C43" s="109"/>
      <c r="D43" s="110"/>
      <c r="E43" s="109"/>
      <c r="F43" s="109"/>
      <c r="G43" s="109"/>
    </row>
    <row r="44" spans="1:7" x14ac:dyDescent="0.25">
      <c r="B44" s="108" t="s">
        <v>520</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x14ac:dyDescent="0.25">
      <c r="A47" s="76">
        <v>9</v>
      </c>
      <c r="B47" s="104" t="s">
        <v>152</v>
      </c>
      <c r="C47" s="105" t="s">
        <v>270</v>
      </c>
      <c r="D47" s="106">
        <v>50229354.9219734</v>
      </c>
      <c r="E47" s="107">
        <v>7.6297932018434161E-4</v>
      </c>
      <c r="F47" s="107">
        <v>3.9499075121948212E-3</v>
      </c>
      <c r="G47" s="107">
        <v>0.14541026194865292</v>
      </c>
    </row>
    <row r="48" spans="1:7" ht="45" x14ac:dyDescent="0.25">
      <c r="B48" s="108" t="s">
        <v>521</v>
      </c>
      <c r="C48" s="109"/>
      <c r="D48" s="110"/>
      <c r="E48" s="109"/>
      <c r="F48" s="109"/>
      <c r="G48" s="109"/>
    </row>
    <row r="49" spans="1:7" x14ac:dyDescent="0.25">
      <c r="B49" s="108" t="s">
        <v>522</v>
      </c>
      <c r="C49" s="109"/>
      <c r="D49" s="111"/>
      <c r="E49" s="109"/>
      <c r="F49" s="109"/>
      <c r="G49" s="109"/>
    </row>
    <row r="50" spans="1:7" x14ac:dyDescent="0.25">
      <c r="B50" s="108"/>
      <c r="C50" s="109"/>
      <c r="D50" s="111"/>
      <c r="E50" s="109"/>
      <c r="F50" s="109"/>
      <c r="G50" s="109"/>
    </row>
    <row r="51" spans="1:7" x14ac:dyDescent="0.25">
      <c r="B51" s="108"/>
      <c r="C51" s="109"/>
      <c r="D51" s="111"/>
      <c r="E51" s="109"/>
      <c r="F51" s="109"/>
      <c r="G51" s="109"/>
    </row>
    <row r="52" spans="1:7" ht="30" x14ac:dyDescent="0.25">
      <c r="A52" s="76">
        <v>10</v>
      </c>
      <c r="B52" s="104" t="s">
        <v>294</v>
      </c>
      <c r="C52" s="105">
        <v>43100</v>
      </c>
      <c r="D52" s="106">
        <v>0</v>
      </c>
      <c r="E52" s="107">
        <v>0</v>
      </c>
      <c r="F52" s="107">
        <v>0</v>
      </c>
      <c r="G52" s="107">
        <v>0</v>
      </c>
    </row>
    <row r="53" spans="1:7" ht="45" x14ac:dyDescent="0.25">
      <c r="B53" s="108" t="s">
        <v>523</v>
      </c>
      <c r="C53" s="109"/>
      <c r="D53" s="110"/>
      <c r="E53" s="109"/>
      <c r="F53" s="109"/>
      <c r="G53" s="109"/>
    </row>
    <row r="54" spans="1:7" ht="30" x14ac:dyDescent="0.25">
      <c r="B54" s="108" t="s">
        <v>524</v>
      </c>
      <c r="C54" s="109"/>
      <c r="D54" s="111"/>
      <c r="E54" s="109"/>
      <c r="F54" s="109"/>
      <c r="G54" s="109"/>
    </row>
    <row r="55" spans="1:7" x14ac:dyDescent="0.25">
      <c r="B55" s="108"/>
      <c r="C55" s="109"/>
      <c r="D55" s="111"/>
      <c r="E55" s="109"/>
      <c r="F55" s="109"/>
      <c r="G55" s="109"/>
    </row>
    <row r="56" spans="1:7" x14ac:dyDescent="0.25">
      <c r="B56" s="108"/>
      <c r="C56" s="109"/>
      <c r="D56" s="111"/>
      <c r="E56" s="109"/>
      <c r="F56" s="109"/>
      <c r="G56" s="109"/>
    </row>
    <row r="57" spans="1:7" x14ac:dyDescent="0.25">
      <c r="A57" s="76">
        <v>11</v>
      </c>
      <c r="B57" s="104" t="s">
        <v>61</v>
      </c>
      <c r="C57" s="105" t="s">
        <v>270</v>
      </c>
      <c r="D57" s="106">
        <v>242364442.16160002</v>
      </c>
      <c r="E57" s="107">
        <v>3.6814937720097986E-3</v>
      </c>
      <c r="F57" s="107">
        <v>1.90589174850068E-2</v>
      </c>
      <c r="G57" s="107">
        <v>0.70162710782376114</v>
      </c>
    </row>
    <row r="58" spans="1:7" ht="30" x14ac:dyDescent="0.25">
      <c r="B58" s="108" t="s">
        <v>525</v>
      </c>
      <c r="C58" s="109"/>
      <c r="D58" s="110"/>
      <c r="E58" s="109"/>
      <c r="F58" s="109"/>
      <c r="G58" s="109"/>
    </row>
    <row r="59" spans="1:7" ht="30" x14ac:dyDescent="0.25">
      <c r="B59" s="108" t="s">
        <v>526</v>
      </c>
      <c r="C59" s="109"/>
      <c r="D59" s="111"/>
      <c r="E59" s="109"/>
      <c r="F59" s="109"/>
      <c r="G59" s="109"/>
    </row>
    <row r="60" spans="1:7" x14ac:dyDescent="0.25">
      <c r="B60" s="108"/>
      <c r="C60" s="109"/>
      <c r="D60" s="111"/>
      <c r="E60" s="109"/>
      <c r="F60" s="109"/>
      <c r="G60" s="109"/>
    </row>
    <row r="61" spans="1:7" x14ac:dyDescent="0.25">
      <c r="B61" s="108"/>
      <c r="C61" s="109"/>
      <c r="D61" s="111"/>
      <c r="E61" s="109"/>
      <c r="F61" s="109"/>
      <c r="G61" s="109"/>
    </row>
    <row r="62" spans="1:7" x14ac:dyDescent="0.25">
      <c r="A62" s="76">
        <v>12</v>
      </c>
      <c r="B62" s="104" t="s">
        <v>527</v>
      </c>
      <c r="C62" s="105" t="s">
        <v>270</v>
      </c>
      <c r="D62" s="106">
        <v>36219514.60918092</v>
      </c>
      <c r="E62" s="107">
        <v>5.5017112357599808E-4</v>
      </c>
      <c r="F62" s="107">
        <v>2.8482096388673501E-3</v>
      </c>
      <c r="G62" s="107">
        <v>0.10485281196932286</v>
      </c>
    </row>
    <row r="63" spans="1:7" ht="60" x14ac:dyDescent="0.25">
      <c r="B63" s="108" t="s">
        <v>528</v>
      </c>
      <c r="C63" s="109"/>
      <c r="D63" s="110"/>
      <c r="E63" s="109"/>
      <c r="F63" s="109"/>
      <c r="G63" s="109"/>
    </row>
    <row r="64" spans="1:7" x14ac:dyDescent="0.25">
      <c r="B64" s="108" t="s">
        <v>529</v>
      </c>
      <c r="C64" s="109"/>
      <c r="D64" s="111"/>
      <c r="E64" s="109"/>
      <c r="F64" s="109"/>
      <c r="G64" s="109"/>
    </row>
    <row r="65" spans="1:7" ht="15.75" thickBot="1" x14ac:dyDescent="0.3">
      <c r="B65" s="108"/>
      <c r="C65" s="109"/>
      <c r="D65" s="110"/>
      <c r="E65" s="109"/>
      <c r="F65" s="109"/>
      <c r="G65" s="109"/>
    </row>
    <row r="66" spans="1:7" ht="30" customHeight="1" x14ac:dyDescent="0.25">
      <c r="A66" s="88" t="s">
        <v>9</v>
      </c>
      <c r="B66" s="88"/>
      <c r="C66" s="88"/>
      <c r="D66" s="22">
        <v>2582824192.0569439</v>
      </c>
      <c r="E66" s="66">
        <v>3.9232863915383456E-2</v>
      </c>
      <c r="F66" s="66">
        <v>0.20310666331932722</v>
      </c>
      <c r="G66" s="66">
        <v>7.4770847230216182</v>
      </c>
    </row>
    <row r="70" spans="1:7" x14ac:dyDescent="0.25">
      <c r="D70" s="36"/>
      <c r="G70" s="114"/>
    </row>
    <row r="71" spans="1:7" x14ac:dyDescent="0.25">
      <c r="G71" s="115"/>
    </row>
    <row r="73" spans="1:7" x14ac:dyDescent="0.25">
      <c r="G73"/>
    </row>
    <row r="75" spans="1:7" x14ac:dyDescent="0.25">
      <c r="G7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topLeftCell="A2"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503</v>
      </c>
      <c r="B1" s="101"/>
      <c r="C1" s="102"/>
      <c r="D1" s="102"/>
      <c r="E1" s="102"/>
      <c r="F1" s="102"/>
      <c r="G1" s="102"/>
    </row>
    <row r="2" spans="1:7" x14ac:dyDescent="0.25">
      <c r="A2" s="101" t="s">
        <v>267</v>
      </c>
      <c r="B2" s="101"/>
      <c r="C2" s="102"/>
      <c r="D2" s="102"/>
      <c r="E2" s="102"/>
      <c r="F2" s="102"/>
      <c r="G2" s="102"/>
    </row>
    <row r="3" spans="1:7" x14ac:dyDescent="0.25">
      <c r="A3" s="101" t="s">
        <v>504</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129</v>
      </c>
    </row>
    <row r="7" spans="1:7" x14ac:dyDescent="0.25">
      <c r="A7" s="76">
        <v>1</v>
      </c>
      <c r="B7" s="104" t="s">
        <v>129</v>
      </c>
      <c r="C7" s="105" t="s">
        <v>270</v>
      </c>
      <c r="D7" s="106">
        <v>41838849.82479205</v>
      </c>
      <c r="E7" s="107">
        <v>6.3552831299949438E-4</v>
      </c>
      <c r="F7" s="107">
        <v>3.2900997331391652E-3</v>
      </c>
      <c r="G7" s="107">
        <v>3.0540923367553563</v>
      </c>
    </row>
    <row r="8" spans="1:7" ht="189" customHeight="1" x14ac:dyDescent="0.25">
      <c r="B8" s="108" t="s">
        <v>505</v>
      </c>
      <c r="C8" s="109"/>
      <c r="D8" s="110"/>
      <c r="E8" s="109"/>
      <c r="F8" s="109"/>
      <c r="G8" s="109"/>
    </row>
    <row r="9" spans="1:7" x14ac:dyDescent="0.25">
      <c r="B9" s="108" t="s">
        <v>506</v>
      </c>
      <c r="C9" s="109"/>
      <c r="D9" s="110"/>
      <c r="E9" s="109"/>
      <c r="F9" s="109"/>
      <c r="G9" s="109"/>
    </row>
    <row r="10" spans="1:7" ht="15.75" thickBot="1" x14ac:dyDescent="0.3">
      <c r="B10" s="108"/>
      <c r="C10" s="109"/>
      <c r="D10" s="110"/>
      <c r="E10" s="109"/>
      <c r="F10" s="109"/>
      <c r="G10" s="109"/>
    </row>
    <row r="11" spans="1:7" ht="30" customHeight="1" x14ac:dyDescent="0.25">
      <c r="A11" s="88" t="s">
        <v>9</v>
      </c>
      <c r="B11" s="88"/>
      <c r="C11" s="88"/>
      <c r="D11" s="22">
        <v>41838849.82479205</v>
      </c>
      <c r="E11" s="66">
        <v>6.3552831299949438E-4</v>
      </c>
      <c r="F11" s="66">
        <v>3.2900997331391652E-3</v>
      </c>
      <c r="G11" s="66">
        <v>3.0540923367553563</v>
      </c>
    </row>
    <row r="15" spans="1:7" x14ac:dyDescent="0.25">
      <c r="D15" s="36"/>
      <c r="G15" s="114"/>
    </row>
    <row r="18" spans="7:7" x14ac:dyDescent="0.25">
      <c r="G18"/>
    </row>
    <row r="20" spans="7:7" x14ac:dyDescent="0.25">
      <c r="G20"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showGridLines="0" topLeftCell="A4" workbookViewId="0">
      <selection activeCell="C15" sqref="C15"/>
    </sheetView>
  </sheetViews>
  <sheetFormatPr defaultRowHeight="15" x14ac:dyDescent="0.25"/>
  <cols>
    <col min="1" max="1" width="24.42578125" customWidth="1"/>
    <col min="2" max="7" width="15.7109375" customWidth="1"/>
  </cols>
  <sheetData>
    <row r="1" spans="1:7" ht="65.099999999999994" customHeight="1" x14ac:dyDescent="0.25">
      <c r="A1" s="1" t="s">
        <v>40</v>
      </c>
      <c r="B1" s="19"/>
      <c r="C1" s="19"/>
      <c r="D1" s="19"/>
      <c r="E1" s="19"/>
      <c r="F1" s="19"/>
      <c r="G1" s="19"/>
    </row>
    <row r="2" spans="1:7" x14ac:dyDescent="0.25">
      <c r="A2" s="1" t="s">
        <v>262</v>
      </c>
      <c r="B2" s="19"/>
      <c r="C2" s="19"/>
      <c r="D2" s="19"/>
      <c r="E2" s="19"/>
      <c r="F2" s="19"/>
      <c r="G2" s="19"/>
    </row>
    <row r="3" spans="1:7" x14ac:dyDescent="0.25">
      <c r="A3" s="1" t="s">
        <v>41</v>
      </c>
      <c r="B3" s="19"/>
      <c r="C3" s="19"/>
      <c r="D3" s="19"/>
      <c r="E3" s="19"/>
      <c r="F3" s="19"/>
      <c r="G3" s="19"/>
    </row>
    <row r="4" spans="1:7" x14ac:dyDescent="0.25">
      <c r="G4" t="s">
        <v>42</v>
      </c>
    </row>
    <row r="5" spans="1:7" ht="30" customHeight="1" x14ac:dyDescent="0.25">
      <c r="A5" s="20" t="s">
        <v>3</v>
      </c>
      <c r="B5" s="20" t="s">
        <v>4</v>
      </c>
      <c r="C5" s="20" t="s">
        <v>5</v>
      </c>
      <c r="D5" s="20" t="s">
        <v>6</v>
      </c>
      <c r="E5" s="20" t="s">
        <v>7</v>
      </c>
      <c r="F5" s="20" t="s">
        <v>8</v>
      </c>
      <c r="G5" s="20" t="s">
        <v>9</v>
      </c>
    </row>
    <row r="6" spans="1:7" x14ac:dyDescent="0.25">
      <c r="A6" t="s">
        <v>10</v>
      </c>
      <c r="B6" s="21">
        <v>0.57486711620814879</v>
      </c>
      <c r="C6" s="21">
        <v>2.1377101946286543</v>
      </c>
      <c r="D6" s="21">
        <v>27.566359158966375</v>
      </c>
      <c r="E6" s="21">
        <v>64.300246140500747</v>
      </c>
      <c r="F6" s="21">
        <v>5.4208173896960767</v>
      </c>
      <c r="G6" s="21">
        <v>100</v>
      </c>
    </row>
    <row r="7" spans="1:7" x14ac:dyDescent="0.25">
      <c r="A7" t="s">
        <v>11</v>
      </c>
      <c r="B7" s="21">
        <v>6.7047728200461219</v>
      </c>
      <c r="C7" s="21">
        <v>11.643550810503143</v>
      </c>
      <c r="D7" s="21">
        <v>25.706742463408421</v>
      </c>
      <c r="E7" s="21">
        <v>28.530302389080525</v>
      </c>
      <c r="F7" s="21">
        <v>27.414631516961791</v>
      </c>
      <c r="G7" s="21">
        <v>100</v>
      </c>
    </row>
    <row r="8" spans="1:7" x14ac:dyDescent="0.25">
      <c r="A8" t="s">
        <v>12</v>
      </c>
      <c r="B8" s="21">
        <v>2.4099993568227913</v>
      </c>
      <c r="C8" s="21">
        <v>11.54129825948565</v>
      </c>
      <c r="D8" s="21">
        <v>8.3635505543280484</v>
      </c>
      <c r="E8" s="21">
        <v>60.221243529700061</v>
      </c>
      <c r="F8" s="21">
        <v>17.463908299663451</v>
      </c>
      <c r="G8" s="21">
        <v>100</v>
      </c>
    </row>
    <row r="9" spans="1:7" x14ac:dyDescent="0.25">
      <c r="A9" t="s">
        <v>13</v>
      </c>
      <c r="B9" s="21">
        <v>1.4128893405557765</v>
      </c>
      <c r="C9" s="21">
        <v>2.3680466365012207</v>
      </c>
      <c r="D9" s="21">
        <v>2.8512901858767625</v>
      </c>
      <c r="E9" s="21">
        <v>78.66829259297981</v>
      </c>
      <c r="F9" s="21">
        <v>14.699481244086426</v>
      </c>
      <c r="G9" s="21">
        <v>100</v>
      </c>
    </row>
    <row r="10" spans="1:7" x14ac:dyDescent="0.25">
      <c r="A10" t="s">
        <v>14</v>
      </c>
      <c r="B10" s="21">
        <v>16.003460117540492</v>
      </c>
      <c r="C10" s="21">
        <v>11.73846844535117</v>
      </c>
      <c r="D10" s="21">
        <v>7.3117906830271471</v>
      </c>
      <c r="E10" s="21">
        <v>46.645219348967906</v>
      </c>
      <c r="F10" s="21">
        <v>18.301061405113277</v>
      </c>
      <c r="G10" s="21">
        <v>100</v>
      </c>
    </row>
    <row r="11" spans="1:7" x14ac:dyDescent="0.25">
      <c r="A11" t="s">
        <v>15</v>
      </c>
      <c r="B11" s="21">
        <v>46.28548270582435</v>
      </c>
      <c r="C11" s="21">
        <v>0</v>
      </c>
      <c r="D11" s="21">
        <v>20.14294398531587</v>
      </c>
      <c r="E11" s="21">
        <v>20.14294398531587</v>
      </c>
      <c r="F11" s="21">
        <v>13.428629323543911</v>
      </c>
      <c r="G11" s="21">
        <v>100</v>
      </c>
    </row>
    <row r="12" spans="1:7" x14ac:dyDescent="0.25">
      <c r="A12" t="s">
        <v>16</v>
      </c>
      <c r="B12" s="21">
        <v>3.5340977739808919</v>
      </c>
      <c r="C12" s="21">
        <v>3.6189561939225219</v>
      </c>
      <c r="D12" s="21">
        <v>2.3168128875852538</v>
      </c>
      <c r="E12" s="21">
        <v>80.553107315861723</v>
      </c>
      <c r="F12" s="21">
        <v>9.9770258286496194</v>
      </c>
      <c r="G12" s="21">
        <v>100</v>
      </c>
    </row>
    <row r="13" spans="1:7" x14ac:dyDescent="0.25">
      <c r="A13" t="s">
        <v>17</v>
      </c>
      <c r="B13" s="21">
        <v>0</v>
      </c>
      <c r="C13" s="21">
        <v>0</v>
      </c>
      <c r="D13" s="21">
        <v>0</v>
      </c>
      <c r="E13" s="21">
        <v>100</v>
      </c>
      <c r="F13" s="21">
        <v>0</v>
      </c>
      <c r="G13" s="21">
        <v>100</v>
      </c>
    </row>
    <row r="14" spans="1:7" x14ac:dyDescent="0.25">
      <c r="A14" t="s">
        <v>18</v>
      </c>
      <c r="B14" s="21">
        <v>5.9346118505562035</v>
      </c>
      <c r="C14" s="21">
        <v>3.0997981153984253</v>
      </c>
      <c r="D14" s="21">
        <v>1.92362402155107</v>
      </c>
      <c r="E14" s="21">
        <v>71.899678704528725</v>
      </c>
      <c r="F14" s="21">
        <v>17.142287307965585</v>
      </c>
      <c r="G14" s="21">
        <v>100</v>
      </c>
    </row>
    <row r="15" spans="1:7" x14ac:dyDescent="0.25">
      <c r="A15" t="s">
        <v>19</v>
      </c>
      <c r="B15" s="21">
        <v>2.9228367057759876</v>
      </c>
      <c r="C15" s="21">
        <v>5.9676175836880594</v>
      </c>
      <c r="D15" s="21">
        <v>6.8706072943476544</v>
      </c>
      <c r="E15" s="21">
        <v>67.965037946459745</v>
      </c>
      <c r="F15" s="21">
        <v>16.273900469728559</v>
      </c>
      <c r="G15" s="21">
        <v>100</v>
      </c>
    </row>
    <row r="16" spans="1:7" x14ac:dyDescent="0.25">
      <c r="A16" t="s">
        <v>20</v>
      </c>
      <c r="B16" s="21">
        <v>3.9783054204758237</v>
      </c>
      <c r="C16" s="21">
        <v>13.0366791435541</v>
      </c>
      <c r="D16" s="21">
        <v>8.0617753516509527</v>
      </c>
      <c r="E16" s="21">
        <v>58.007674539763457</v>
      </c>
      <c r="F16" s="21">
        <v>16.915565544555662</v>
      </c>
      <c r="G16" s="21">
        <v>100</v>
      </c>
    </row>
    <row r="17" spans="1:7" x14ac:dyDescent="0.25">
      <c r="A17" t="s">
        <v>21</v>
      </c>
      <c r="B17" s="21" t="s">
        <v>265</v>
      </c>
      <c r="C17" s="21" t="s">
        <v>265</v>
      </c>
      <c r="D17" s="21" t="s">
        <v>265</v>
      </c>
      <c r="E17" s="21" t="s">
        <v>265</v>
      </c>
      <c r="F17" s="21" t="s">
        <v>265</v>
      </c>
      <c r="G17" s="21" t="s">
        <v>265</v>
      </c>
    </row>
    <row r="18" spans="1:7" x14ac:dyDescent="0.25">
      <c r="A18" t="s">
        <v>22</v>
      </c>
      <c r="B18" s="21">
        <v>8.7004702773348903</v>
      </c>
      <c r="C18" s="21">
        <v>22.634725765125186</v>
      </c>
      <c r="D18" s="21">
        <v>6.5788621429035823</v>
      </c>
      <c r="E18" s="21">
        <v>50.315742198695744</v>
      </c>
      <c r="F18" s="21">
        <v>11.770199615940594</v>
      </c>
      <c r="G18" s="21">
        <v>100</v>
      </c>
    </row>
    <row r="19" spans="1:7" x14ac:dyDescent="0.25">
      <c r="A19" t="s">
        <v>23</v>
      </c>
      <c r="B19" s="21" t="s">
        <v>265</v>
      </c>
      <c r="C19" s="21" t="s">
        <v>265</v>
      </c>
      <c r="D19" s="21" t="s">
        <v>265</v>
      </c>
      <c r="E19" s="21" t="s">
        <v>265</v>
      </c>
      <c r="F19" s="21" t="s">
        <v>265</v>
      </c>
      <c r="G19" s="21" t="s">
        <v>265</v>
      </c>
    </row>
    <row r="20" spans="1:7" x14ac:dyDescent="0.25">
      <c r="A20" t="s">
        <v>24</v>
      </c>
      <c r="B20" s="21">
        <v>0</v>
      </c>
      <c r="C20" s="21">
        <v>10.136614940107895</v>
      </c>
      <c r="D20" s="21">
        <v>1.6091352440933213E-2</v>
      </c>
      <c r="E20" s="21">
        <v>84.803018963012505</v>
      </c>
      <c r="F20" s="21">
        <v>5.0442747444386722</v>
      </c>
      <c r="G20" s="21">
        <v>100</v>
      </c>
    </row>
    <row r="21" spans="1:7" x14ac:dyDescent="0.25">
      <c r="A21" t="s">
        <v>25</v>
      </c>
      <c r="B21" s="21">
        <v>1.4978172255315798</v>
      </c>
      <c r="C21" s="21">
        <v>9.2905971656000101</v>
      </c>
      <c r="D21" s="21">
        <v>6.7347955558262118</v>
      </c>
      <c r="E21" s="21">
        <v>64.754246513283675</v>
      </c>
      <c r="F21" s="21">
        <v>17.722543539758519</v>
      </c>
      <c r="G21" s="21">
        <v>100</v>
      </c>
    </row>
    <row r="22" spans="1:7" x14ac:dyDescent="0.25">
      <c r="A22" t="s">
        <v>26</v>
      </c>
      <c r="B22" s="21">
        <v>35.912299168149431</v>
      </c>
      <c r="C22" s="21">
        <v>30.389152143814723</v>
      </c>
      <c r="D22" s="21">
        <v>4.4486585752838499</v>
      </c>
      <c r="E22" s="21">
        <v>21.552319182585993</v>
      </c>
      <c r="F22" s="21">
        <v>7.6975709301660018</v>
      </c>
      <c r="G22" s="21">
        <v>100</v>
      </c>
    </row>
    <row r="23" spans="1:7" x14ac:dyDescent="0.25">
      <c r="A23" t="s">
        <v>27</v>
      </c>
      <c r="B23" s="21" t="s">
        <v>265</v>
      </c>
      <c r="C23" s="21" t="s">
        <v>265</v>
      </c>
      <c r="D23" s="21" t="s">
        <v>265</v>
      </c>
      <c r="E23" s="21" t="s">
        <v>265</v>
      </c>
      <c r="F23" s="21" t="s">
        <v>265</v>
      </c>
      <c r="G23" s="21" t="s">
        <v>265</v>
      </c>
    </row>
    <row r="24" spans="1:7" x14ac:dyDescent="0.25">
      <c r="A24" t="s">
        <v>28</v>
      </c>
      <c r="B24" s="21" t="s">
        <v>265</v>
      </c>
      <c r="C24" s="21" t="s">
        <v>265</v>
      </c>
      <c r="D24" s="21" t="s">
        <v>265</v>
      </c>
      <c r="E24" s="21" t="s">
        <v>265</v>
      </c>
      <c r="F24" s="21" t="s">
        <v>265</v>
      </c>
      <c r="G24" s="21" t="s">
        <v>265</v>
      </c>
    </row>
    <row r="25" spans="1:7" x14ac:dyDescent="0.25">
      <c r="A25" t="s">
        <v>29</v>
      </c>
      <c r="B25" s="21">
        <v>1.3148112206502784</v>
      </c>
      <c r="C25" s="21">
        <v>8.9794432299332598</v>
      </c>
      <c r="D25" s="21">
        <v>5.77538058401292</v>
      </c>
      <c r="E25" s="21">
        <v>66.519865189022752</v>
      </c>
      <c r="F25" s="21">
        <v>17.410499776380796</v>
      </c>
      <c r="G25" s="21">
        <v>100</v>
      </c>
    </row>
    <row r="26" spans="1:7" x14ac:dyDescent="0.25">
      <c r="A26" t="s">
        <v>30</v>
      </c>
      <c r="B26" s="21">
        <v>5.1314582358057983</v>
      </c>
      <c r="C26" s="21">
        <v>49.786921977698547</v>
      </c>
      <c r="D26" s="21">
        <v>1.8373982673370821</v>
      </c>
      <c r="E26" s="21">
        <v>16.545069814001494</v>
      </c>
      <c r="F26" s="21">
        <v>26.699151705157075</v>
      </c>
      <c r="G26" s="21">
        <v>100</v>
      </c>
    </row>
    <row r="27" spans="1:7" x14ac:dyDescent="0.25">
      <c r="A27" t="s">
        <v>31</v>
      </c>
      <c r="B27" s="21" t="s">
        <v>265</v>
      </c>
      <c r="C27" s="21" t="s">
        <v>265</v>
      </c>
      <c r="D27" s="21" t="s">
        <v>265</v>
      </c>
      <c r="E27" s="21" t="s">
        <v>265</v>
      </c>
      <c r="F27" s="21" t="s">
        <v>265</v>
      </c>
      <c r="G27" s="21" t="s">
        <v>265</v>
      </c>
    </row>
    <row r="28" spans="1:7" x14ac:dyDescent="0.25">
      <c r="A28" t="s">
        <v>32</v>
      </c>
      <c r="B28" s="21">
        <v>98.704050168189497</v>
      </c>
      <c r="C28" s="21">
        <v>1.2959498318105012</v>
      </c>
      <c r="D28" s="21">
        <v>0</v>
      </c>
      <c r="E28" s="21">
        <v>0</v>
      </c>
      <c r="F28" s="21">
        <v>0</v>
      </c>
      <c r="G28" s="21">
        <v>100</v>
      </c>
    </row>
    <row r="29" spans="1:7" x14ac:dyDescent="0.25">
      <c r="A29" t="s">
        <v>33</v>
      </c>
      <c r="B29" s="21">
        <v>2.1809564604602136</v>
      </c>
      <c r="C29" s="21">
        <v>8.6987541540832769</v>
      </c>
      <c r="D29" s="21">
        <v>9.4841896838726534</v>
      </c>
      <c r="E29" s="21">
        <v>69.263485488474842</v>
      </c>
      <c r="F29" s="21">
        <v>10.372614213109024</v>
      </c>
      <c r="G29" s="21">
        <v>100</v>
      </c>
    </row>
    <row r="30" spans="1:7" x14ac:dyDescent="0.25">
      <c r="A30" t="s">
        <v>34</v>
      </c>
      <c r="B30" s="21" t="s">
        <v>265</v>
      </c>
      <c r="C30" s="21" t="s">
        <v>265</v>
      </c>
      <c r="D30" s="21" t="s">
        <v>265</v>
      </c>
      <c r="E30" s="21" t="s">
        <v>265</v>
      </c>
      <c r="F30" s="21" t="s">
        <v>265</v>
      </c>
      <c r="G30" s="21" t="s">
        <v>265</v>
      </c>
    </row>
    <row r="31" spans="1:7" x14ac:dyDescent="0.25">
      <c r="A31" t="s">
        <v>35</v>
      </c>
      <c r="B31" s="21">
        <v>1.9848448873379072</v>
      </c>
      <c r="C31" s="21">
        <v>10.836737492892672</v>
      </c>
      <c r="D31" s="21">
        <v>8.1011871360687984</v>
      </c>
      <c r="E31" s="21">
        <v>63.689732299508897</v>
      </c>
      <c r="F31" s="21">
        <v>15.387498184191722</v>
      </c>
      <c r="G31" s="21">
        <v>100</v>
      </c>
    </row>
    <row r="32" spans="1:7" x14ac:dyDescent="0.25">
      <c r="A32" t="s">
        <v>36</v>
      </c>
      <c r="B32" s="21">
        <v>3.2434642743732902</v>
      </c>
      <c r="C32" s="21">
        <v>5.9617582962826114</v>
      </c>
      <c r="D32" s="21">
        <v>1.4135726851230528</v>
      </c>
      <c r="E32" s="21">
        <v>76.54687381724662</v>
      </c>
      <c r="F32" s="21">
        <v>12.834330926974422</v>
      </c>
      <c r="G32" s="21">
        <v>100</v>
      </c>
    </row>
    <row r="33" spans="1:7" ht="15.75" thickBot="1" x14ac:dyDescent="0.3">
      <c r="A33" t="s">
        <v>37</v>
      </c>
      <c r="B33" s="21" t="s">
        <v>265</v>
      </c>
      <c r="C33" s="21" t="s">
        <v>265</v>
      </c>
      <c r="D33" s="21" t="s">
        <v>265</v>
      </c>
      <c r="E33" s="21" t="s">
        <v>265</v>
      </c>
      <c r="F33" s="21" t="s">
        <v>265</v>
      </c>
      <c r="G33" s="21" t="s">
        <v>265</v>
      </c>
    </row>
    <row r="34" spans="1:7" ht="30" customHeight="1" thickBot="1" x14ac:dyDescent="0.3">
      <c r="A34" s="22" t="s">
        <v>9</v>
      </c>
      <c r="B34" s="23">
        <v>9.9751446510554089</v>
      </c>
      <c r="C34" s="23">
        <v>12.652674524915957</v>
      </c>
      <c r="D34" s="23">
        <v>9.0159295789078264</v>
      </c>
      <c r="E34" s="23">
        <v>52.627357422877608</v>
      </c>
      <c r="F34" s="23">
        <v>15.728893822243187</v>
      </c>
      <c r="G34" s="23">
        <v>100</v>
      </c>
    </row>
    <row r="35" spans="1:7" ht="30" customHeight="1" x14ac:dyDescent="0.25">
      <c r="A35" s="22" t="s">
        <v>43</v>
      </c>
      <c r="B35" s="23">
        <v>90.428920440229646</v>
      </c>
      <c r="C35" s="23">
        <v>38.582765893088983</v>
      </c>
      <c r="D35" s="23">
        <v>15.924024964945877</v>
      </c>
      <c r="E35" s="23">
        <v>18.639767820479936</v>
      </c>
      <c r="F35" s="23">
        <v>26.720697206393922</v>
      </c>
      <c r="G35" s="23">
        <v>22.642562106018552</v>
      </c>
    </row>
    <row r="36" spans="1:7" x14ac:dyDescent="0.25">
      <c r="A36" s="24" t="s">
        <v>39</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480</v>
      </c>
      <c r="B1" s="101"/>
      <c r="C1" s="102"/>
      <c r="D1" s="102"/>
      <c r="E1" s="102"/>
      <c r="F1" s="102"/>
      <c r="G1" s="102"/>
    </row>
    <row r="2" spans="1:7" x14ac:dyDescent="0.25">
      <c r="A2" s="101" t="s">
        <v>267</v>
      </c>
      <c r="B2" s="101"/>
      <c r="C2" s="102"/>
      <c r="D2" s="102"/>
      <c r="E2" s="102"/>
      <c r="F2" s="102"/>
      <c r="G2" s="102"/>
    </row>
    <row r="3" spans="1:7" x14ac:dyDescent="0.25">
      <c r="A3" s="101" t="s">
        <v>481</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255</v>
      </c>
    </row>
    <row r="7" spans="1:7" x14ac:dyDescent="0.25">
      <c r="A7" s="76">
        <v>1</v>
      </c>
      <c r="B7" s="104" t="s">
        <v>269</v>
      </c>
      <c r="C7" s="105" t="s">
        <v>270</v>
      </c>
      <c r="D7" s="106">
        <v>0</v>
      </c>
      <c r="E7" s="107">
        <v>0</v>
      </c>
      <c r="F7" s="107">
        <v>0</v>
      </c>
      <c r="G7" s="107">
        <v>0</v>
      </c>
    </row>
    <row r="8" spans="1:7" ht="75" x14ac:dyDescent="0.25">
      <c r="B8" s="108" t="s">
        <v>271</v>
      </c>
      <c r="C8" s="109"/>
      <c r="D8" s="110"/>
      <c r="E8" s="109"/>
      <c r="F8" s="109"/>
      <c r="G8" s="109"/>
    </row>
    <row r="9" spans="1:7" x14ac:dyDescent="0.25">
      <c r="B9" s="108" t="s">
        <v>482</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115</v>
      </c>
      <c r="C12" s="105" t="s">
        <v>270</v>
      </c>
      <c r="D12" s="106">
        <v>10289277.248460008</v>
      </c>
      <c r="E12" s="107">
        <v>1.5629318298857823E-4</v>
      </c>
      <c r="F12" s="107">
        <v>8.091223461237062E-4</v>
      </c>
      <c r="G12" s="107">
        <v>1.7595605697961512E-2</v>
      </c>
    </row>
    <row r="13" spans="1:7" ht="45" x14ac:dyDescent="0.25">
      <c r="B13" s="108" t="s">
        <v>483</v>
      </c>
      <c r="C13" s="109"/>
      <c r="D13" s="110"/>
      <c r="E13" s="109"/>
      <c r="F13" s="109"/>
      <c r="G13" s="109"/>
    </row>
    <row r="14" spans="1:7" ht="30" x14ac:dyDescent="0.25">
      <c r="B14" s="108" t="s">
        <v>346</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347</v>
      </c>
      <c r="C17" s="105" t="s">
        <v>270</v>
      </c>
      <c r="D17" s="106">
        <v>232943188.91</v>
      </c>
      <c r="E17" s="107">
        <v>3.5383857943669136E-3</v>
      </c>
      <c r="F17" s="107">
        <v>1.831805431743095E-2</v>
      </c>
      <c r="G17" s="107">
        <v>0.39835417037669807</v>
      </c>
    </row>
    <row r="18" spans="1:7" ht="30" x14ac:dyDescent="0.25">
      <c r="B18" s="108" t="s">
        <v>348</v>
      </c>
      <c r="C18" s="109"/>
      <c r="D18" s="110"/>
      <c r="E18" s="109"/>
      <c r="F18" s="109"/>
      <c r="G18" s="109"/>
    </row>
    <row r="19" spans="1:7" x14ac:dyDescent="0.25">
      <c r="B19" s="108" t="s">
        <v>484</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350</v>
      </c>
      <c r="C22" s="105" t="s">
        <v>270</v>
      </c>
      <c r="D22" s="106">
        <v>694681361.36899495</v>
      </c>
      <c r="E22" s="107">
        <v>1.0552146521996885E-2</v>
      </c>
      <c r="F22" s="107">
        <v>5.4627958732807791E-2</v>
      </c>
      <c r="G22" s="107">
        <v>1.1879687003478705</v>
      </c>
    </row>
    <row r="23" spans="1:7" ht="45" x14ac:dyDescent="0.25">
      <c r="B23" s="108" t="s">
        <v>351</v>
      </c>
      <c r="C23" s="109"/>
      <c r="D23" s="110"/>
      <c r="E23" s="109"/>
      <c r="F23" s="109"/>
      <c r="G23" s="109"/>
    </row>
    <row r="24" spans="1:7" x14ac:dyDescent="0.25">
      <c r="B24" s="108" t="s">
        <v>485</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51</v>
      </c>
      <c r="C27" s="105" t="s">
        <v>270</v>
      </c>
      <c r="D27" s="106">
        <v>2417910825.4984651</v>
      </c>
      <c r="E27" s="107">
        <v>3.6727844917995224E-2</v>
      </c>
      <c r="F27" s="107">
        <v>0.19013829957182238</v>
      </c>
      <c r="G27" s="107">
        <v>4.1348487819852702</v>
      </c>
    </row>
    <row r="28" spans="1:7" ht="120" x14ac:dyDescent="0.25">
      <c r="B28" s="108" t="s">
        <v>353</v>
      </c>
      <c r="C28" s="109"/>
      <c r="D28" s="110"/>
      <c r="E28" s="109"/>
      <c r="F28" s="109"/>
      <c r="G28" s="109"/>
    </row>
    <row r="29" spans="1:7" ht="30" x14ac:dyDescent="0.25">
      <c r="B29" s="108" t="s">
        <v>354</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130</v>
      </c>
      <c r="C32" s="105" t="s">
        <v>270</v>
      </c>
      <c r="D32" s="106">
        <v>23369446.919943001</v>
      </c>
      <c r="E32" s="107">
        <v>3.5497976734441506E-4</v>
      </c>
      <c r="F32" s="107">
        <v>1.8377133070554361E-3</v>
      </c>
      <c r="G32" s="107">
        <v>3.996389284235706E-2</v>
      </c>
    </row>
    <row r="33" spans="1:7" ht="60" x14ac:dyDescent="0.25">
      <c r="B33" s="108" t="s">
        <v>355</v>
      </c>
      <c r="C33" s="109"/>
      <c r="D33" s="110"/>
      <c r="E33" s="109"/>
      <c r="F33" s="109"/>
      <c r="G33" s="109"/>
    </row>
    <row r="34" spans="1:7" x14ac:dyDescent="0.25">
      <c r="B34" s="108" t="s">
        <v>356</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218</v>
      </c>
      <c r="C37" s="105">
        <v>42735</v>
      </c>
      <c r="D37" s="106" t="s">
        <v>276</v>
      </c>
      <c r="E37" s="107" t="s">
        <v>277</v>
      </c>
      <c r="F37" s="107" t="s">
        <v>277</v>
      </c>
      <c r="G37" s="107" t="s">
        <v>277</v>
      </c>
    </row>
    <row r="38" spans="1:7" ht="30" x14ac:dyDescent="0.25">
      <c r="B38" s="108" t="s">
        <v>357</v>
      </c>
      <c r="C38" s="109"/>
      <c r="D38" s="110"/>
      <c r="E38" s="109"/>
      <c r="F38" s="109"/>
      <c r="G38" s="109"/>
    </row>
    <row r="39" spans="1:7" x14ac:dyDescent="0.25">
      <c r="B39" s="108" t="s">
        <v>486</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273</v>
      </c>
      <c r="C42" s="105" t="s">
        <v>270</v>
      </c>
      <c r="D42" s="106">
        <v>0</v>
      </c>
      <c r="E42" s="107">
        <v>0</v>
      </c>
      <c r="F42" s="107">
        <v>0</v>
      </c>
      <c r="G42" s="107">
        <v>0</v>
      </c>
    </row>
    <row r="43" spans="1:7" ht="75" x14ac:dyDescent="0.25">
      <c r="B43" s="108" t="s">
        <v>271</v>
      </c>
      <c r="C43" s="109"/>
      <c r="D43" s="110"/>
      <c r="E43" s="109"/>
      <c r="F43" s="109"/>
      <c r="G43" s="109"/>
    </row>
    <row r="44" spans="1:7" x14ac:dyDescent="0.25">
      <c r="B44" s="108" t="s">
        <v>487</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x14ac:dyDescent="0.25">
      <c r="A47" s="76">
        <v>9</v>
      </c>
      <c r="B47" s="104" t="s">
        <v>116</v>
      </c>
      <c r="C47" s="105" t="s">
        <v>270</v>
      </c>
      <c r="D47" s="106">
        <v>11542863.978950519</v>
      </c>
      <c r="E47" s="107">
        <v>1.7533505109354461E-4</v>
      </c>
      <c r="F47" s="107">
        <v>9.0770118815032563E-4</v>
      </c>
      <c r="G47" s="107">
        <v>1.9739353726639534E-2</v>
      </c>
    </row>
    <row r="48" spans="1:7" ht="120" x14ac:dyDescent="0.25">
      <c r="B48" s="108" t="s">
        <v>359</v>
      </c>
      <c r="C48" s="109"/>
      <c r="D48" s="110"/>
      <c r="E48" s="109"/>
      <c r="F48" s="109"/>
      <c r="G48" s="109"/>
    </row>
    <row r="49" spans="1:7" x14ac:dyDescent="0.25">
      <c r="B49" s="108" t="s">
        <v>488</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72</v>
      </c>
      <c r="C52" s="105" t="s">
        <v>270</v>
      </c>
      <c r="D52" s="106">
        <v>123847617.22093002</v>
      </c>
      <c r="E52" s="107">
        <v>1.8812340102806826E-3</v>
      </c>
      <c r="F52" s="107">
        <v>9.7390586518239352E-3</v>
      </c>
      <c r="G52" s="107">
        <v>0.21179075912039486</v>
      </c>
    </row>
    <row r="53" spans="1:7" ht="180" x14ac:dyDescent="0.25">
      <c r="B53" s="108" t="s">
        <v>361</v>
      </c>
      <c r="C53" s="109"/>
      <c r="D53" s="110"/>
      <c r="E53" s="109"/>
      <c r="F53" s="109"/>
      <c r="G53" s="109"/>
    </row>
    <row r="54" spans="1:7" x14ac:dyDescent="0.25">
      <c r="B54" s="108" t="s">
        <v>362</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ht="30" x14ac:dyDescent="0.25">
      <c r="A57" s="76">
        <v>11</v>
      </c>
      <c r="B57" s="104" t="s">
        <v>275</v>
      </c>
      <c r="C57" s="105">
        <v>42369</v>
      </c>
      <c r="D57" s="106" t="s">
        <v>276</v>
      </c>
      <c r="E57" s="107" t="s">
        <v>277</v>
      </c>
      <c r="F57" s="107" t="s">
        <v>277</v>
      </c>
      <c r="G57" s="107" t="s">
        <v>277</v>
      </c>
    </row>
    <row r="58" spans="1:7" ht="180" x14ac:dyDescent="0.25">
      <c r="B58" s="108" t="s">
        <v>363</v>
      </c>
      <c r="C58" s="109"/>
      <c r="D58" s="110"/>
      <c r="E58" s="109"/>
      <c r="F58" s="109"/>
      <c r="G58" s="109"/>
    </row>
    <row r="59" spans="1:7" x14ac:dyDescent="0.25">
      <c r="B59" s="108" t="s">
        <v>279</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x14ac:dyDescent="0.25">
      <c r="A62" s="76">
        <v>12</v>
      </c>
      <c r="B62" s="104" t="s">
        <v>109</v>
      </c>
      <c r="C62" s="105">
        <v>43465</v>
      </c>
      <c r="D62" s="106">
        <v>650451.36734966002</v>
      </c>
      <c r="E62" s="107">
        <v>9.8802969467624082E-6</v>
      </c>
      <c r="F62" s="107">
        <v>5.1149825559234487E-5</v>
      </c>
      <c r="G62" s="107">
        <v>1.1123313629533616E-3</v>
      </c>
    </row>
    <row r="63" spans="1:7" ht="75" x14ac:dyDescent="0.25">
      <c r="B63" s="108" t="s">
        <v>489</v>
      </c>
      <c r="C63" s="109"/>
      <c r="D63" s="110"/>
      <c r="E63" s="109"/>
      <c r="F63" s="109"/>
      <c r="G63" s="109"/>
    </row>
    <row r="64" spans="1:7" x14ac:dyDescent="0.25">
      <c r="B64" s="108" t="s">
        <v>365</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x14ac:dyDescent="0.25">
      <c r="A67" s="76">
        <v>13</v>
      </c>
      <c r="B67" s="104" t="s">
        <v>150</v>
      </c>
      <c r="C67" s="105" t="s">
        <v>270</v>
      </c>
      <c r="D67" s="106">
        <v>424645454.92562503</v>
      </c>
      <c r="E67" s="107">
        <v>6.4503257312744887E-3</v>
      </c>
      <c r="F67" s="107">
        <v>3.3393028340412856E-2</v>
      </c>
      <c r="G67" s="107">
        <v>0.72618258852157003</v>
      </c>
    </row>
    <row r="68" spans="1:7" ht="210" x14ac:dyDescent="0.25">
      <c r="B68" s="108" t="s">
        <v>490</v>
      </c>
      <c r="C68" s="109"/>
      <c r="D68" s="110"/>
      <c r="E68" s="109"/>
      <c r="F68" s="109"/>
      <c r="G68" s="109"/>
    </row>
    <row r="69" spans="1:7" ht="30" x14ac:dyDescent="0.25">
      <c r="B69" s="108" t="s">
        <v>491</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x14ac:dyDescent="0.25">
      <c r="A72" s="76">
        <v>14</v>
      </c>
      <c r="B72" s="104" t="s">
        <v>134</v>
      </c>
      <c r="C72" s="105" t="s">
        <v>270</v>
      </c>
      <c r="D72" s="106">
        <v>2397607.0796250002</v>
      </c>
      <c r="E72" s="107">
        <v>3.6419432869944917E-5</v>
      </c>
      <c r="F72" s="107">
        <v>1.8854166512417971E-4</v>
      </c>
      <c r="G72" s="107">
        <v>4.1001275184840294E-3</v>
      </c>
    </row>
    <row r="73" spans="1:7" ht="75" x14ac:dyDescent="0.25">
      <c r="B73" s="108" t="s">
        <v>371</v>
      </c>
      <c r="C73" s="109"/>
      <c r="D73" s="110"/>
      <c r="E73" s="109"/>
      <c r="F73" s="109"/>
      <c r="G73" s="109"/>
    </row>
    <row r="74" spans="1:7" x14ac:dyDescent="0.25">
      <c r="B74" s="108" t="s">
        <v>372</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x14ac:dyDescent="0.25">
      <c r="A77" s="76">
        <v>15</v>
      </c>
      <c r="B77" s="104" t="s">
        <v>81</v>
      </c>
      <c r="C77" s="105" t="s">
        <v>270</v>
      </c>
      <c r="D77" s="106">
        <v>48309.14</v>
      </c>
      <c r="E77" s="107">
        <v>7.3381143064940812E-7</v>
      </c>
      <c r="F77" s="107">
        <v>3.7989067406915165E-6</v>
      </c>
      <c r="G77" s="107">
        <v>8.2613050316517015E-5</v>
      </c>
    </row>
    <row r="78" spans="1:7" ht="165" x14ac:dyDescent="0.25">
      <c r="B78" s="108" t="s">
        <v>373</v>
      </c>
      <c r="C78" s="109"/>
      <c r="D78" s="110"/>
      <c r="E78" s="109"/>
      <c r="F78" s="109"/>
      <c r="G78" s="109"/>
    </row>
    <row r="79" spans="1:7" x14ac:dyDescent="0.25">
      <c r="B79" s="108" t="s">
        <v>331</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x14ac:dyDescent="0.25">
      <c r="A82" s="76">
        <v>16</v>
      </c>
      <c r="B82" s="104" t="s">
        <v>117</v>
      </c>
      <c r="C82" s="105" t="s">
        <v>270</v>
      </c>
      <c r="D82" s="106">
        <v>28188228.199725002</v>
      </c>
      <c r="E82" s="107">
        <v>4.2817661549578802E-4</v>
      </c>
      <c r="F82" s="107">
        <v>2.2166498951561959E-3</v>
      </c>
      <c r="G82" s="107">
        <v>4.8204449812133801E-2</v>
      </c>
    </row>
    <row r="83" spans="1:7" ht="30" x14ac:dyDescent="0.25">
      <c r="B83" s="108" t="s">
        <v>374</v>
      </c>
      <c r="C83" s="109"/>
      <c r="D83" s="110"/>
      <c r="E83" s="109"/>
      <c r="F83" s="109"/>
      <c r="G83" s="109"/>
    </row>
    <row r="84" spans="1:7" x14ac:dyDescent="0.25">
      <c r="B84" s="108" t="s">
        <v>492</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x14ac:dyDescent="0.25">
      <c r="A87" s="76">
        <v>17</v>
      </c>
      <c r="B87" s="104" t="s">
        <v>96</v>
      </c>
      <c r="C87" s="105" t="s">
        <v>270</v>
      </c>
      <c r="D87" s="106">
        <v>906900.37312500016</v>
      </c>
      <c r="E87" s="107">
        <v>1.3775733955506937E-5</v>
      </c>
      <c r="F87" s="107">
        <v>7.1316316966110646E-5</v>
      </c>
      <c r="G87" s="107">
        <v>1.5508826312586748E-3</v>
      </c>
    </row>
    <row r="88" spans="1:7" ht="105" x14ac:dyDescent="0.25">
      <c r="B88" s="108" t="s">
        <v>376</v>
      </c>
      <c r="C88" s="109"/>
      <c r="D88" s="110"/>
      <c r="E88" s="109"/>
      <c r="F88" s="109"/>
      <c r="G88" s="109"/>
    </row>
    <row r="89" spans="1:7" x14ac:dyDescent="0.25">
      <c r="B89" s="108" t="s">
        <v>493</v>
      </c>
      <c r="C89" s="109"/>
      <c r="D89" s="111"/>
      <c r="E89" s="109"/>
      <c r="F89" s="109"/>
      <c r="G89" s="109"/>
    </row>
    <row r="90" spans="1:7" x14ac:dyDescent="0.25">
      <c r="B90" s="108"/>
      <c r="C90" s="109"/>
      <c r="D90" s="110"/>
      <c r="E90" s="109"/>
      <c r="F90" s="109"/>
      <c r="G90" s="109"/>
    </row>
    <row r="91" spans="1:7" x14ac:dyDescent="0.25">
      <c r="B91" s="108"/>
      <c r="C91" s="109"/>
      <c r="D91" s="110"/>
      <c r="E91" s="109"/>
      <c r="F91" s="109"/>
      <c r="G91" s="109"/>
    </row>
    <row r="92" spans="1:7" x14ac:dyDescent="0.25">
      <c r="A92" s="76">
        <v>18</v>
      </c>
      <c r="B92" s="104" t="s">
        <v>290</v>
      </c>
      <c r="C92" s="105" t="s">
        <v>270</v>
      </c>
      <c r="D92" s="106">
        <v>0</v>
      </c>
      <c r="E92" s="107">
        <v>0</v>
      </c>
      <c r="F92" s="107">
        <v>0</v>
      </c>
      <c r="G92" s="107">
        <v>0</v>
      </c>
    </row>
    <row r="93" spans="1:7" ht="75" x14ac:dyDescent="0.25">
      <c r="B93" s="108" t="s">
        <v>271</v>
      </c>
      <c r="C93" s="109"/>
      <c r="D93" s="110"/>
      <c r="E93" s="109"/>
      <c r="F93" s="109"/>
      <c r="G93" s="109"/>
    </row>
    <row r="94" spans="1:7" x14ac:dyDescent="0.25">
      <c r="B94" s="108" t="s">
        <v>487</v>
      </c>
      <c r="C94" s="109"/>
      <c r="D94" s="111"/>
      <c r="E94" s="109"/>
      <c r="F94" s="109"/>
      <c r="G94" s="109"/>
    </row>
    <row r="95" spans="1:7" x14ac:dyDescent="0.25">
      <c r="B95" s="108"/>
      <c r="C95" s="109"/>
      <c r="D95" s="110"/>
      <c r="E95" s="109"/>
      <c r="F95" s="109"/>
      <c r="G95" s="109"/>
    </row>
    <row r="96" spans="1:7" x14ac:dyDescent="0.25">
      <c r="B96" s="108"/>
      <c r="C96" s="109"/>
      <c r="D96" s="110"/>
      <c r="E96" s="109"/>
      <c r="F96" s="109"/>
      <c r="G96" s="109"/>
    </row>
    <row r="97" spans="1:7" x14ac:dyDescent="0.25">
      <c r="A97" s="76">
        <v>19</v>
      </c>
      <c r="B97" s="104" t="s">
        <v>97</v>
      </c>
      <c r="C97" s="105" t="s">
        <v>270</v>
      </c>
      <c r="D97" s="106">
        <v>199577019.13704002</v>
      </c>
      <c r="E97" s="107">
        <v>3.0315567186187881E-3</v>
      </c>
      <c r="F97" s="107">
        <v>1.5694224390805159E-2</v>
      </c>
      <c r="G97" s="107">
        <v>0.34129496662513076</v>
      </c>
    </row>
    <row r="98" spans="1:7" ht="30" x14ac:dyDescent="0.25">
      <c r="B98" s="108" t="s">
        <v>378</v>
      </c>
      <c r="C98" s="109"/>
      <c r="D98" s="110"/>
      <c r="E98" s="109"/>
      <c r="F98" s="109"/>
      <c r="G98" s="109"/>
    </row>
    <row r="99" spans="1:7" x14ac:dyDescent="0.25">
      <c r="B99" s="108" t="s">
        <v>494</v>
      </c>
      <c r="C99" s="109"/>
      <c r="D99" s="111"/>
      <c r="E99" s="109"/>
      <c r="F99" s="109"/>
      <c r="G99" s="109"/>
    </row>
    <row r="100" spans="1:7" x14ac:dyDescent="0.25">
      <c r="B100" s="108"/>
      <c r="C100" s="109"/>
      <c r="D100" s="110"/>
      <c r="E100" s="109"/>
      <c r="F100" s="109"/>
      <c r="G100" s="109"/>
    </row>
    <row r="101" spans="1:7" x14ac:dyDescent="0.25">
      <c r="B101" s="108"/>
      <c r="C101" s="109"/>
      <c r="D101" s="110"/>
      <c r="E101" s="109"/>
      <c r="F101" s="109"/>
      <c r="G101" s="109"/>
    </row>
    <row r="102" spans="1:7" x14ac:dyDescent="0.25">
      <c r="A102" s="76">
        <v>20</v>
      </c>
      <c r="B102" s="104" t="s">
        <v>85</v>
      </c>
      <c r="C102" s="105" t="s">
        <v>270</v>
      </c>
      <c r="D102" s="106">
        <v>8964407.6699999999</v>
      </c>
      <c r="E102" s="107">
        <v>1.361685349241826E-4</v>
      </c>
      <c r="F102" s="107">
        <v>7.0493800394438259E-4</v>
      </c>
      <c r="G102" s="107">
        <v>1.5329957475945153E-2</v>
      </c>
    </row>
    <row r="103" spans="1:7" ht="45" x14ac:dyDescent="0.25">
      <c r="B103" s="108" t="s">
        <v>380</v>
      </c>
      <c r="C103" s="109"/>
      <c r="D103" s="110"/>
      <c r="E103" s="109"/>
      <c r="F103" s="109"/>
      <c r="G103" s="109"/>
    </row>
    <row r="104" spans="1:7" x14ac:dyDescent="0.25">
      <c r="B104" s="108" t="s">
        <v>381</v>
      </c>
      <c r="C104" s="109"/>
      <c r="D104" s="111"/>
      <c r="E104" s="109"/>
      <c r="F104" s="109"/>
      <c r="G104" s="109"/>
    </row>
    <row r="105" spans="1:7" x14ac:dyDescent="0.25">
      <c r="B105" s="108"/>
      <c r="C105" s="109"/>
      <c r="D105" s="110"/>
      <c r="E105" s="109"/>
      <c r="F105" s="109"/>
      <c r="G105" s="109"/>
    </row>
    <row r="106" spans="1:7" x14ac:dyDescent="0.25">
      <c r="B106" s="108"/>
      <c r="C106" s="109"/>
      <c r="D106" s="110"/>
      <c r="E106" s="109"/>
      <c r="F106" s="109"/>
      <c r="G106" s="109"/>
    </row>
    <row r="107" spans="1:7" x14ac:dyDescent="0.25">
      <c r="A107" s="76">
        <v>21</v>
      </c>
      <c r="B107" s="104" t="s">
        <v>135</v>
      </c>
      <c r="C107" s="105" t="s">
        <v>270</v>
      </c>
      <c r="D107" s="106">
        <v>2027501758.6400001</v>
      </c>
      <c r="E107" s="107">
        <v>3.0797566798991028E-2</v>
      </c>
      <c r="F107" s="107">
        <v>0.15943753289049237</v>
      </c>
      <c r="G107" s="107">
        <v>3.4672135501346757</v>
      </c>
    </row>
    <row r="108" spans="1:7" ht="30" x14ac:dyDescent="0.25">
      <c r="B108" s="108" t="s">
        <v>382</v>
      </c>
      <c r="C108" s="109"/>
      <c r="D108" s="110"/>
      <c r="E108" s="109"/>
      <c r="F108" s="109"/>
      <c r="G108" s="109"/>
    </row>
    <row r="109" spans="1:7" x14ac:dyDescent="0.25">
      <c r="B109" s="108" t="s">
        <v>383</v>
      </c>
      <c r="C109" s="109"/>
      <c r="D109" s="111"/>
      <c r="E109" s="109"/>
      <c r="F109" s="109"/>
      <c r="G109" s="109"/>
    </row>
    <row r="110" spans="1:7" x14ac:dyDescent="0.25">
      <c r="B110" s="108"/>
      <c r="C110" s="109"/>
      <c r="D110" s="110"/>
      <c r="E110" s="109"/>
      <c r="F110" s="109"/>
      <c r="G110" s="109"/>
    </row>
    <row r="111" spans="1:7" x14ac:dyDescent="0.25">
      <c r="B111" s="108"/>
      <c r="C111" s="109"/>
      <c r="D111" s="110"/>
      <c r="E111" s="109"/>
      <c r="F111" s="109"/>
      <c r="G111" s="109"/>
    </row>
    <row r="112" spans="1:7" x14ac:dyDescent="0.25">
      <c r="A112" s="76">
        <v>22</v>
      </c>
      <c r="B112" s="104" t="s">
        <v>123</v>
      </c>
      <c r="C112" s="105">
        <v>43465</v>
      </c>
      <c r="D112" s="106">
        <v>24085687.316850334</v>
      </c>
      <c r="E112" s="107">
        <v>3.6585939364998523E-4</v>
      </c>
      <c r="F112" s="107">
        <v>1.8940366129923012E-3</v>
      </c>
      <c r="G112" s="107">
        <v>4.1188729466408482E-2</v>
      </c>
    </row>
    <row r="113" spans="1:7" ht="60" x14ac:dyDescent="0.25">
      <c r="B113" s="108" t="s">
        <v>495</v>
      </c>
      <c r="C113" s="109"/>
      <c r="D113" s="110"/>
      <c r="E113" s="109"/>
      <c r="F113" s="109"/>
      <c r="G113" s="109"/>
    </row>
    <row r="114" spans="1:7" x14ac:dyDescent="0.25">
      <c r="B114" s="108" t="s">
        <v>496</v>
      </c>
      <c r="C114" s="109"/>
      <c r="D114" s="111"/>
      <c r="E114" s="109"/>
      <c r="F114" s="109"/>
      <c r="G114" s="109"/>
    </row>
    <row r="115" spans="1:7" x14ac:dyDescent="0.25">
      <c r="B115" s="108"/>
      <c r="C115" s="109"/>
      <c r="D115" s="110"/>
      <c r="E115" s="109"/>
      <c r="F115" s="109"/>
      <c r="G115" s="109"/>
    </row>
    <row r="116" spans="1:7" x14ac:dyDescent="0.25">
      <c r="B116" s="108"/>
      <c r="C116" s="109"/>
      <c r="D116" s="110"/>
      <c r="E116" s="109"/>
      <c r="F116" s="109"/>
      <c r="G116" s="109"/>
    </row>
    <row r="117" spans="1:7" ht="30" x14ac:dyDescent="0.25">
      <c r="A117" s="76">
        <v>23</v>
      </c>
      <c r="B117" s="104" t="s">
        <v>294</v>
      </c>
      <c r="C117" s="105">
        <v>43100</v>
      </c>
      <c r="D117" s="106">
        <v>410244.42687999998</v>
      </c>
      <c r="E117" s="107">
        <v>6.2315754286820106E-6</v>
      </c>
      <c r="F117" s="107">
        <v>3.2260568468111003E-5</v>
      </c>
      <c r="G117" s="107">
        <v>7.0155551268161935E-4</v>
      </c>
    </row>
    <row r="118" spans="1:7" ht="135" x14ac:dyDescent="0.25">
      <c r="B118" s="108" t="s">
        <v>386</v>
      </c>
      <c r="C118" s="109"/>
      <c r="D118" s="110"/>
      <c r="E118" s="109"/>
      <c r="F118" s="109"/>
      <c r="G118" s="109"/>
    </row>
    <row r="119" spans="1:7" x14ac:dyDescent="0.25">
      <c r="B119" s="108" t="s">
        <v>296</v>
      </c>
      <c r="C119" s="109"/>
      <c r="D119" s="111"/>
      <c r="E119" s="109"/>
      <c r="F119" s="109"/>
      <c r="G119" s="109"/>
    </row>
    <row r="120" spans="1:7" x14ac:dyDescent="0.25">
      <c r="B120" s="108"/>
      <c r="C120" s="109"/>
      <c r="D120" s="110"/>
      <c r="E120" s="109"/>
      <c r="F120" s="109"/>
      <c r="G120" s="109"/>
    </row>
    <row r="121" spans="1:7" x14ac:dyDescent="0.25">
      <c r="B121" s="108"/>
      <c r="C121" s="109"/>
      <c r="D121" s="110"/>
      <c r="E121" s="109"/>
      <c r="F121" s="109"/>
      <c r="G121" s="109"/>
    </row>
    <row r="122" spans="1:7" ht="30" x14ac:dyDescent="0.25">
      <c r="A122" s="76">
        <v>24</v>
      </c>
      <c r="B122" s="104" t="s">
        <v>334</v>
      </c>
      <c r="C122" s="105">
        <v>44583</v>
      </c>
      <c r="D122" s="106">
        <v>47241893.812904999</v>
      </c>
      <c r="E122" s="107">
        <v>7.1760005840375621E-4</v>
      </c>
      <c r="F122" s="107">
        <v>3.714981240586722E-3</v>
      </c>
      <c r="G122" s="107">
        <v>8.0787961669635908E-2</v>
      </c>
    </row>
    <row r="123" spans="1:7" ht="75" x14ac:dyDescent="0.25">
      <c r="B123" s="108" t="s">
        <v>387</v>
      </c>
      <c r="C123" s="109"/>
      <c r="D123" s="110"/>
      <c r="E123" s="109"/>
      <c r="F123" s="109"/>
      <c r="G123" s="109"/>
    </row>
    <row r="124" spans="1:7" x14ac:dyDescent="0.25">
      <c r="B124" s="108" t="s">
        <v>388</v>
      </c>
      <c r="C124" s="109"/>
      <c r="D124" s="111"/>
      <c r="E124" s="109"/>
      <c r="F124" s="109"/>
      <c r="G124" s="109"/>
    </row>
    <row r="125" spans="1:7" x14ac:dyDescent="0.25">
      <c r="B125" s="108"/>
      <c r="C125" s="109"/>
      <c r="D125" s="110"/>
      <c r="E125" s="109"/>
      <c r="F125" s="109"/>
      <c r="G125" s="109"/>
    </row>
    <row r="126" spans="1:7" x14ac:dyDescent="0.25">
      <c r="B126" s="108"/>
      <c r="C126" s="109"/>
      <c r="D126" s="110"/>
      <c r="E126" s="109"/>
      <c r="F126" s="109"/>
      <c r="G126" s="109"/>
    </row>
    <row r="127" spans="1:7" x14ac:dyDescent="0.25">
      <c r="A127" s="76">
        <v>25</v>
      </c>
      <c r="B127" s="104" t="s">
        <v>219</v>
      </c>
      <c r="C127" s="105">
        <v>42490</v>
      </c>
      <c r="D127" s="106" t="s">
        <v>276</v>
      </c>
      <c r="E127" s="107" t="s">
        <v>277</v>
      </c>
      <c r="F127" s="107" t="s">
        <v>277</v>
      </c>
      <c r="G127" s="107" t="s">
        <v>277</v>
      </c>
    </row>
    <row r="128" spans="1:7" ht="45" x14ac:dyDescent="0.25">
      <c r="B128" s="108" t="s">
        <v>389</v>
      </c>
      <c r="C128" s="109"/>
      <c r="D128" s="110"/>
      <c r="E128" s="109"/>
      <c r="F128" s="109"/>
      <c r="G128" s="109"/>
    </row>
    <row r="129" spans="1:7" ht="30" x14ac:dyDescent="0.25">
      <c r="B129" s="108" t="s">
        <v>390</v>
      </c>
      <c r="C129" s="109"/>
      <c r="D129" s="111"/>
      <c r="E129" s="109"/>
      <c r="F129" s="109"/>
      <c r="G129" s="109"/>
    </row>
    <row r="130" spans="1:7" x14ac:dyDescent="0.25">
      <c r="B130" s="108"/>
      <c r="C130" s="109"/>
      <c r="D130" s="110"/>
      <c r="E130" s="109"/>
      <c r="F130" s="109"/>
      <c r="G130" s="109"/>
    </row>
    <row r="131" spans="1:7" x14ac:dyDescent="0.25">
      <c r="B131" s="108"/>
      <c r="C131" s="109"/>
      <c r="D131" s="110"/>
      <c r="E131" s="109"/>
      <c r="F131" s="109"/>
      <c r="G131" s="109"/>
    </row>
    <row r="132" spans="1:7" ht="30" x14ac:dyDescent="0.25">
      <c r="A132" s="76">
        <v>26</v>
      </c>
      <c r="B132" s="104" t="s">
        <v>337</v>
      </c>
      <c r="C132" s="105">
        <v>42757</v>
      </c>
      <c r="D132" s="106">
        <v>16870.272210000003</v>
      </c>
      <c r="E132" s="107">
        <v>2.562578962462394E-7</v>
      </c>
      <c r="F132" s="107">
        <v>1.3266348938496892E-6</v>
      </c>
      <c r="G132" s="107">
        <v>2.8849709329084911E-5</v>
      </c>
    </row>
    <row r="133" spans="1:7" ht="75" x14ac:dyDescent="0.25">
      <c r="B133" s="108" t="s">
        <v>391</v>
      </c>
      <c r="C133" s="109"/>
      <c r="D133" s="110"/>
      <c r="E133" s="109"/>
      <c r="F133" s="109"/>
      <c r="G133" s="109"/>
    </row>
    <row r="134" spans="1:7" x14ac:dyDescent="0.25">
      <c r="B134" s="108" t="s">
        <v>392</v>
      </c>
      <c r="C134" s="109"/>
      <c r="D134" s="111"/>
      <c r="E134" s="109"/>
      <c r="F134" s="109"/>
      <c r="G134" s="109"/>
    </row>
    <row r="135" spans="1:7" x14ac:dyDescent="0.25">
      <c r="B135" s="108"/>
      <c r="C135" s="109"/>
      <c r="D135" s="110"/>
      <c r="E135" s="109"/>
      <c r="F135" s="109"/>
      <c r="G135" s="109"/>
    </row>
    <row r="136" spans="1:7" x14ac:dyDescent="0.25">
      <c r="B136" s="108"/>
      <c r="C136" s="109"/>
      <c r="D136" s="110"/>
      <c r="E136" s="109"/>
      <c r="F136" s="109"/>
      <c r="G136" s="109"/>
    </row>
    <row r="137" spans="1:7" x14ac:dyDescent="0.25">
      <c r="A137" s="76">
        <v>27</v>
      </c>
      <c r="B137" s="104" t="s">
        <v>126</v>
      </c>
      <c r="C137" s="105" t="s">
        <v>270</v>
      </c>
      <c r="D137" s="106">
        <v>69580889.321774989</v>
      </c>
      <c r="E137" s="107">
        <v>1.0569273627944905E-3</v>
      </c>
      <c r="F137" s="107">
        <v>5.4716624942568086E-3</v>
      </c>
      <c r="G137" s="107">
        <v>0.11898968829931146</v>
      </c>
    </row>
    <row r="138" spans="1:7" ht="135" x14ac:dyDescent="0.25">
      <c r="B138" s="108" t="s">
        <v>393</v>
      </c>
      <c r="C138" s="109"/>
      <c r="D138" s="110"/>
      <c r="E138" s="109"/>
      <c r="F138" s="109"/>
      <c r="G138" s="109"/>
    </row>
    <row r="139" spans="1:7" x14ac:dyDescent="0.25">
      <c r="B139" s="108" t="s">
        <v>394</v>
      </c>
      <c r="C139" s="109"/>
      <c r="D139" s="111"/>
      <c r="E139" s="109"/>
      <c r="F139" s="109"/>
      <c r="G139" s="109"/>
    </row>
    <row r="140" spans="1:7" x14ac:dyDescent="0.25">
      <c r="B140" s="108"/>
      <c r="C140" s="109"/>
      <c r="D140" s="110"/>
      <c r="E140" s="109"/>
      <c r="F140" s="109"/>
      <c r="G140" s="109"/>
    </row>
    <row r="141" spans="1:7" x14ac:dyDescent="0.25">
      <c r="B141" s="108"/>
      <c r="C141" s="109"/>
      <c r="D141" s="110"/>
      <c r="E141" s="109"/>
      <c r="F141" s="109"/>
      <c r="G141" s="109"/>
    </row>
    <row r="142" spans="1:7" x14ac:dyDescent="0.25">
      <c r="A142" s="76">
        <v>28</v>
      </c>
      <c r="B142" s="104" t="s">
        <v>136</v>
      </c>
      <c r="C142" s="105" t="s">
        <v>270</v>
      </c>
      <c r="D142" s="106">
        <v>582311678.43668509</v>
      </c>
      <c r="E142" s="107">
        <v>8.8452612867354289E-3</v>
      </c>
      <c r="F142" s="107">
        <v>4.5791495364987118E-2</v>
      </c>
      <c r="G142" s="107">
        <v>0.99580625924173649</v>
      </c>
    </row>
    <row r="143" spans="1:7" ht="165" x14ac:dyDescent="0.25">
      <c r="B143" s="108" t="s">
        <v>395</v>
      </c>
      <c r="C143" s="109"/>
      <c r="D143" s="110"/>
      <c r="E143" s="109"/>
      <c r="F143" s="109"/>
      <c r="G143" s="109"/>
    </row>
    <row r="144" spans="1:7" ht="30" x14ac:dyDescent="0.25">
      <c r="B144" s="108" t="s">
        <v>396</v>
      </c>
      <c r="C144" s="109"/>
      <c r="D144" s="111"/>
      <c r="E144" s="109"/>
      <c r="F144" s="109"/>
      <c r="G144" s="109"/>
    </row>
    <row r="145" spans="1:7" x14ac:dyDescent="0.25">
      <c r="B145" s="108"/>
      <c r="C145" s="109"/>
      <c r="D145" s="110"/>
      <c r="E145" s="109"/>
      <c r="F145" s="109"/>
      <c r="G145" s="109"/>
    </row>
    <row r="146" spans="1:7" x14ac:dyDescent="0.25">
      <c r="B146" s="108"/>
      <c r="C146" s="109"/>
      <c r="D146" s="110"/>
      <c r="E146" s="109"/>
      <c r="F146" s="109"/>
      <c r="G146" s="109"/>
    </row>
    <row r="147" spans="1:7" x14ac:dyDescent="0.25">
      <c r="A147" s="76">
        <v>29</v>
      </c>
      <c r="B147" s="104" t="s">
        <v>220</v>
      </c>
      <c r="C147" s="105">
        <v>42369</v>
      </c>
      <c r="D147" s="106" t="s">
        <v>276</v>
      </c>
      <c r="E147" s="107" t="s">
        <v>277</v>
      </c>
      <c r="F147" s="107" t="s">
        <v>277</v>
      </c>
      <c r="G147" s="107" t="s">
        <v>277</v>
      </c>
    </row>
    <row r="148" spans="1:7" ht="75" x14ac:dyDescent="0.25">
      <c r="B148" s="108" t="s">
        <v>397</v>
      </c>
      <c r="C148" s="109"/>
      <c r="D148" s="110"/>
      <c r="E148" s="109"/>
      <c r="F148" s="109"/>
      <c r="G148" s="109"/>
    </row>
    <row r="149" spans="1:7" ht="30" x14ac:dyDescent="0.25">
      <c r="B149" s="108" t="s">
        <v>497</v>
      </c>
      <c r="C149" s="109"/>
      <c r="D149" s="111"/>
      <c r="E149" s="109"/>
      <c r="F149" s="109"/>
      <c r="G149" s="109"/>
    </row>
    <row r="150" spans="1:7" x14ac:dyDescent="0.25">
      <c r="B150" s="108"/>
      <c r="C150" s="109"/>
      <c r="D150" s="110"/>
      <c r="E150" s="109"/>
      <c r="F150" s="109"/>
      <c r="G150" s="109"/>
    </row>
    <row r="151" spans="1:7" x14ac:dyDescent="0.25">
      <c r="B151" s="108"/>
      <c r="C151" s="109"/>
      <c r="D151" s="110"/>
      <c r="E151" s="109"/>
      <c r="F151" s="109"/>
      <c r="G151" s="109"/>
    </row>
    <row r="152" spans="1:7" ht="30" x14ac:dyDescent="0.25">
      <c r="A152" s="76">
        <v>30</v>
      </c>
      <c r="B152" s="104" t="s">
        <v>340</v>
      </c>
      <c r="C152" s="105">
        <v>42369</v>
      </c>
      <c r="D152" s="106" t="s">
        <v>276</v>
      </c>
      <c r="E152" s="107" t="s">
        <v>277</v>
      </c>
      <c r="F152" s="107" t="s">
        <v>277</v>
      </c>
      <c r="G152" s="107" t="s">
        <v>277</v>
      </c>
    </row>
    <row r="153" spans="1:7" ht="75" x14ac:dyDescent="0.25">
      <c r="B153" s="108" t="s">
        <v>399</v>
      </c>
      <c r="C153" s="109"/>
      <c r="D153" s="110"/>
      <c r="E153" s="109"/>
      <c r="F153" s="109"/>
      <c r="G153" s="109"/>
    </row>
    <row r="154" spans="1:7" x14ac:dyDescent="0.25">
      <c r="B154" s="108" t="s">
        <v>400</v>
      </c>
      <c r="C154" s="109"/>
      <c r="D154" s="111"/>
      <c r="E154" s="109"/>
      <c r="F154" s="109"/>
      <c r="G154" s="109"/>
    </row>
    <row r="155" spans="1:7" x14ac:dyDescent="0.25">
      <c r="B155" s="108"/>
      <c r="C155" s="109"/>
      <c r="D155" s="110"/>
      <c r="E155" s="109"/>
      <c r="F155" s="109"/>
      <c r="G155" s="109"/>
    </row>
    <row r="156" spans="1:7" x14ac:dyDescent="0.25">
      <c r="B156" s="108"/>
      <c r="C156" s="109"/>
      <c r="D156" s="110"/>
      <c r="E156" s="109"/>
      <c r="F156" s="109"/>
      <c r="G156" s="109"/>
    </row>
    <row r="157" spans="1:7" x14ac:dyDescent="0.25">
      <c r="A157" s="76">
        <v>31</v>
      </c>
      <c r="B157" s="104" t="s">
        <v>401</v>
      </c>
      <c r="C157" s="105" t="s">
        <v>270</v>
      </c>
      <c r="D157" s="106">
        <v>141050837.66180497</v>
      </c>
      <c r="E157" s="107">
        <v>2.1425493597879513E-3</v>
      </c>
      <c r="F157" s="107">
        <v>1.1091875739738188E-2</v>
      </c>
      <c r="G157" s="107">
        <v>0.24120984039338245</v>
      </c>
    </row>
    <row r="158" spans="1:7" ht="45" x14ac:dyDescent="0.25">
      <c r="B158" s="108" t="s">
        <v>402</v>
      </c>
      <c r="C158" s="109"/>
      <c r="D158" s="110"/>
      <c r="E158" s="109"/>
      <c r="F158" s="109"/>
      <c r="G158" s="109"/>
    </row>
    <row r="159" spans="1:7" x14ac:dyDescent="0.25">
      <c r="B159" s="108" t="s">
        <v>403</v>
      </c>
      <c r="C159" s="109"/>
      <c r="D159" s="111"/>
      <c r="E159" s="109"/>
      <c r="F159" s="109"/>
      <c r="G159" s="109"/>
    </row>
    <row r="160" spans="1:7" x14ac:dyDescent="0.25">
      <c r="B160" s="108"/>
      <c r="C160" s="109"/>
      <c r="D160" s="110"/>
      <c r="E160" s="109"/>
      <c r="F160" s="109"/>
      <c r="G160" s="109"/>
    </row>
    <row r="161" spans="1:7" x14ac:dyDescent="0.25">
      <c r="B161" s="108"/>
      <c r="C161" s="109"/>
      <c r="D161" s="110"/>
      <c r="E161" s="109"/>
      <c r="F161" s="109"/>
      <c r="G161" s="109"/>
    </row>
    <row r="162" spans="1:7" ht="30" x14ac:dyDescent="0.25">
      <c r="A162" s="76">
        <v>32</v>
      </c>
      <c r="B162" s="104" t="s">
        <v>404</v>
      </c>
      <c r="C162" s="105">
        <v>43830</v>
      </c>
      <c r="D162" s="106">
        <v>501668.67289999995</v>
      </c>
      <c r="E162" s="107">
        <v>7.6203013875374083E-6</v>
      </c>
      <c r="F162" s="107">
        <v>3.944993645247208E-5</v>
      </c>
      <c r="G162" s="107">
        <v>8.5789933988698647E-4</v>
      </c>
    </row>
    <row r="163" spans="1:7" ht="90" x14ac:dyDescent="0.25">
      <c r="B163" s="108" t="s">
        <v>405</v>
      </c>
      <c r="C163" s="109"/>
      <c r="D163" s="110"/>
      <c r="E163" s="109"/>
      <c r="F163" s="109"/>
      <c r="G163" s="109"/>
    </row>
    <row r="164" spans="1:7" x14ac:dyDescent="0.25">
      <c r="B164" s="108" t="s">
        <v>498</v>
      </c>
      <c r="C164" s="109"/>
      <c r="D164" s="111"/>
      <c r="E164" s="109"/>
      <c r="F164" s="109"/>
      <c r="G164" s="109"/>
    </row>
    <row r="165" spans="1:7" x14ac:dyDescent="0.25">
      <c r="B165" s="108"/>
      <c r="C165" s="109"/>
      <c r="D165" s="110"/>
      <c r="E165" s="109"/>
      <c r="F165" s="109"/>
      <c r="G165" s="109"/>
    </row>
    <row r="166" spans="1:7" x14ac:dyDescent="0.25">
      <c r="B166" s="108"/>
      <c r="C166" s="109"/>
      <c r="D166" s="110"/>
      <c r="E166" s="109"/>
      <c r="F166" s="109"/>
      <c r="G166" s="109"/>
    </row>
    <row r="167" spans="1:7" ht="30" x14ac:dyDescent="0.25">
      <c r="A167" s="76">
        <v>33</v>
      </c>
      <c r="B167" s="104" t="s">
        <v>407</v>
      </c>
      <c r="C167" s="105">
        <v>41820</v>
      </c>
      <c r="D167" s="106" t="s">
        <v>276</v>
      </c>
      <c r="E167" s="107" t="s">
        <v>277</v>
      </c>
      <c r="F167" s="107" t="s">
        <v>277</v>
      </c>
      <c r="G167" s="107" t="s">
        <v>277</v>
      </c>
    </row>
    <row r="168" spans="1:7" ht="105" x14ac:dyDescent="0.25">
      <c r="B168" s="108" t="s">
        <v>408</v>
      </c>
      <c r="C168" s="109"/>
      <c r="D168" s="110"/>
      <c r="E168" s="109"/>
      <c r="F168" s="109"/>
      <c r="G168" s="109"/>
    </row>
    <row r="169" spans="1:7" x14ac:dyDescent="0.25">
      <c r="B169" s="108" t="s">
        <v>409</v>
      </c>
      <c r="C169" s="109"/>
      <c r="D169" s="111"/>
      <c r="E169" s="109"/>
      <c r="F169" s="109"/>
      <c r="G169" s="109"/>
    </row>
    <row r="170" spans="1:7" x14ac:dyDescent="0.25">
      <c r="B170" s="108"/>
      <c r="C170" s="109"/>
      <c r="D170" s="110"/>
      <c r="E170" s="109"/>
      <c r="F170" s="109"/>
      <c r="G170" s="109"/>
    </row>
    <row r="171" spans="1:7" x14ac:dyDescent="0.25">
      <c r="B171" s="108"/>
      <c r="C171" s="109"/>
      <c r="D171" s="110"/>
      <c r="E171" s="109"/>
      <c r="F171" s="109"/>
      <c r="G171" s="109"/>
    </row>
    <row r="172" spans="1:7" x14ac:dyDescent="0.25">
      <c r="A172" s="76">
        <v>34</v>
      </c>
      <c r="B172" s="104" t="s">
        <v>412</v>
      </c>
      <c r="C172" s="105" t="s">
        <v>270</v>
      </c>
      <c r="D172" s="106">
        <v>267464577.86539</v>
      </c>
      <c r="E172" s="107">
        <v>4.0627625441364071E-3</v>
      </c>
      <c r="F172" s="107">
        <v>2.1032727714652776E-2</v>
      </c>
      <c r="G172" s="107">
        <v>0.4573889046478461</v>
      </c>
    </row>
    <row r="173" spans="1:7" ht="60" x14ac:dyDescent="0.25">
      <c r="B173" s="108" t="s">
        <v>413</v>
      </c>
      <c r="C173" s="109"/>
      <c r="D173" s="110"/>
      <c r="E173" s="109"/>
      <c r="F173" s="109"/>
      <c r="G173" s="109"/>
    </row>
    <row r="174" spans="1:7" x14ac:dyDescent="0.25">
      <c r="B174" s="108" t="s">
        <v>414</v>
      </c>
      <c r="C174" s="109"/>
      <c r="D174" s="111"/>
      <c r="E174" s="109"/>
      <c r="F174" s="109"/>
      <c r="G174" s="109"/>
    </row>
    <row r="175" spans="1:7" x14ac:dyDescent="0.25">
      <c r="B175" s="108"/>
      <c r="C175" s="109"/>
      <c r="D175" s="110"/>
      <c r="E175" s="109"/>
      <c r="F175" s="109"/>
      <c r="G175" s="109"/>
    </row>
    <row r="176" spans="1:7" x14ac:dyDescent="0.25">
      <c r="B176" s="108"/>
      <c r="C176" s="109"/>
      <c r="D176" s="110"/>
      <c r="E176" s="109"/>
      <c r="F176" s="109"/>
      <c r="G176" s="109"/>
    </row>
    <row r="177" spans="1:7" ht="30" x14ac:dyDescent="0.25">
      <c r="A177" s="76">
        <v>35</v>
      </c>
      <c r="B177" s="104" t="s">
        <v>415</v>
      </c>
      <c r="C177" s="105">
        <v>42998</v>
      </c>
      <c r="D177" s="106">
        <v>0</v>
      </c>
      <c r="E177" s="107">
        <v>0</v>
      </c>
      <c r="F177" s="107">
        <v>0</v>
      </c>
      <c r="G177" s="107">
        <v>0</v>
      </c>
    </row>
    <row r="178" spans="1:7" ht="60" x14ac:dyDescent="0.25">
      <c r="B178" s="108" t="s">
        <v>416</v>
      </c>
      <c r="C178" s="109"/>
      <c r="D178" s="110"/>
      <c r="E178" s="109"/>
      <c r="F178" s="109"/>
      <c r="G178" s="109"/>
    </row>
    <row r="179" spans="1:7" x14ac:dyDescent="0.25">
      <c r="B179" s="108" t="s">
        <v>417</v>
      </c>
      <c r="C179" s="109"/>
      <c r="D179" s="111"/>
      <c r="E179" s="109"/>
      <c r="F179" s="109"/>
      <c r="G179" s="109"/>
    </row>
    <row r="180" spans="1:7" x14ac:dyDescent="0.25">
      <c r="B180" s="108"/>
      <c r="C180" s="109"/>
      <c r="D180" s="110"/>
      <c r="E180" s="109"/>
      <c r="F180" s="109"/>
      <c r="G180" s="109"/>
    </row>
    <row r="181" spans="1:7" x14ac:dyDescent="0.25">
      <c r="B181" s="108"/>
      <c r="C181" s="109"/>
      <c r="D181" s="110"/>
      <c r="E181" s="109"/>
      <c r="F181" s="109"/>
      <c r="G181" s="109"/>
    </row>
    <row r="182" spans="1:7" ht="30" x14ac:dyDescent="0.25">
      <c r="A182" s="76">
        <v>36</v>
      </c>
      <c r="B182" s="104" t="s">
        <v>418</v>
      </c>
      <c r="C182" s="105">
        <v>44196</v>
      </c>
      <c r="D182" s="106">
        <v>0</v>
      </c>
      <c r="E182" s="107">
        <v>0</v>
      </c>
      <c r="F182" s="107">
        <v>0</v>
      </c>
      <c r="G182" s="107">
        <v>0</v>
      </c>
    </row>
    <row r="183" spans="1:7" ht="105" x14ac:dyDescent="0.25">
      <c r="B183" s="108" t="s">
        <v>419</v>
      </c>
      <c r="C183" s="109"/>
      <c r="D183" s="110"/>
      <c r="E183" s="109"/>
      <c r="F183" s="109"/>
      <c r="G183" s="109"/>
    </row>
    <row r="184" spans="1:7" x14ac:dyDescent="0.25">
      <c r="B184" s="108" t="s">
        <v>420</v>
      </c>
      <c r="C184" s="109"/>
      <c r="D184" s="111"/>
      <c r="E184" s="109"/>
      <c r="F184" s="109"/>
      <c r="G184" s="109"/>
    </row>
    <row r="185" spans="1:7" x14ac:dyDescent="0.25">
      <c r="B185" s="108"/>
      <c r="C185" s="109"/>
      <c r="D185" s="110"/>
      <c r="E185" s="109"/>
      <c r="F185" s="109"/>
      <c r="G185" s="109"/>
    </row>
    <row r="186" spans="1:7" x14ac:dyDescent="0.25">
      <c r="B186" s="108"/>
      <c r="C186" s="109"/>
      <c r="D186" s="110"/>
      <c r="E186" s="109"/>
      <c r="F186" s="109"/>
      <c r="G186" s="109"/>
    </row>
    <row r="187" spans="1:7" ht="45" x14ac:dyDescent="0.25">
      <c r="A187" s="76">
        <v>37</v>
      </c>
      <c r="B187" s="104" t="s">
        <v>421</v>
      </c>
      <c r="C187" s="105">
        <v>42551</v>
      </c>
      <c r="D187" s="106" t="s">
        <v>276</v>
      </c>
      <c r="E187" s="107" t="s">
        <v>277</v>
      </c>
      <c r="F187" s="107" t="s">
        <v>277</v>
      </c>
      <c r="G187" s="107" t="s">
        <v>277</v>
      </c>
    </row>
    <row r="188" spans="1:7" ht="105" x14ac:dyDescent="0.25">
      <c r="B188" s="108" t="s">
        <v>422</v>
      </c>
      <c r="C188" s="109"/>
      <c r="D188" s="110"/>
      <c r="E188" s="109"/>
      <c r="F188" s="109"/>
      <c r="G188" s="109"/>
    </row>
    <row r="189" spans="1:7" x14ac:dyDescent="0.25">
      <c r="B189" s="108" t="s">
        <v>423</v>
      </c>
      <c r="C189" s="109"/>
      <c r="D189" s="111"/>
      <c r="E189" s="109"/>
      <c r="F189" s="109"/>
      <c r="G189" s="109"/>
    </row>
    <row r="190" spans="1:7" x14ac:dyDescent="0.25">
      <c r="B190" s="108"/>
      <c r="C190" s="109"/>
      <c r="D190" s="110"/>
      <c r="E190" s="109"/>
      <c r="F190" s="109"/>
      <c r="G190" s="109"/>
    </row>
    <row r="191" spans="1:7" x14ac:dyDescent="0.25">
      <c r="B191" s="108"/>
      <c r="C191" s="109"/>
      <c r="D191" s="110"/>
      <c r="E191" s="109"/>
      <c r="F191" s="109"/>
      <c r="G191" s="109"/>
    </row>
    <row r="192" spans="1:7" ht="30" x14ac:dyDescent="0.25">
      <c r="A192" s="76">
        <v>38</v>
      </c>
      <c r="B192" s="104" t="s">
        <v>424</v>
      </c>
      <c r="C192" s="105">
        <v>42735</v>
      </c>
      <c r="D192" s="106" t="s">
        <v>276</v>
      </c>
      <c r="E192" s="107" t="s">
        <v>277</v>
      </c>
      <c r="F192" s="107" t="s">
        <v>277</v>
      </c>
      <c r="G192" s="107" t="s">
        <v>277</v>
      </c>
    </row>
    <row r="193" spans="1:7" ht="90" x14ac:dyDescent="0.25">
      <c r="B193" s="108" t="s">
        <v>425</v>
      </c>
      <c r="C193" s="109"/>
      <c r="D193" s="110"/>
      <c r="E193" s="109"/>
      <c r="F193" s="109"/>
      <c r="G193" s="109"/>
    </row>
    <row r="194" spans="1:7" x14ac:dyDescent="0.25">
      <c r="B194" s="108" t="s">
        <v>426</v>
      </c>
      <c r="C194" s="109"/>
      <c r="D194" s="111"/>
      <c r="E194" s="109"/>
      <c r="F194" s="109"/>
      <c r="G194" s="109"/>
    </row>
    <row r="195" spans="1:7" x14ac:dyDescent="0.25">
      <c r="B195" s="108"/>
      <c r="C195" s="109"/>
      <c r="D195" s="110"/>
      <c r="E195" s="109"/>
      <c r="F195" s="109"/>
      <c r="G195" s="109"/>
    </row>
    <row r="196" spans="1:7" x14ac:dyDescent="0.25">
      <c r="B196" s="108"/>
      <c r="C196" s="109"/>
      <c r="D196" s="110"/>
      <c r="E196" s="109"/>
      <c r="F196" s="109"/>
      <c r="G196" s="109"/>
    </row>
    <row r="197" spans="1:7" ht="30" x14ac:dyDescent="0.25">
      <c r="A197" s="76">
        <v>39</v>
      </c>
      <c r="B197" s="104" t="s">
        <v>427</v>
      </c>
      <c r="C197" s="105">
        <v>44196</v>
      </c>
      <c r="D197" s="106">
        <v>35326251.310700007</v>
      </c>
      <c r="E197" s="107">
        <v>5.3660253554058915E-4</v>
      </c>
      <c r="F197" s="107">
        <v>2.7779657064394185E-3</v>
      </c>
      <c r="G197" s="107">
        <v>6.0411122554133341E-2</v>
      </c>
    </row>
    <row r="198" spans="1:7" ht="240" x14ac:dyDescent="0.25">
      <c r="B198" s="108" t="s">
        <v>428</v>
      </c>
      <c r="C198" s="109"/>
      <c r="D198" s="110"/>
      <c r="E198" s="109"/>
      <c r="F198" s="109"/>
      <c r="G198" s="109"/>
    </row>
    <row r="199" spans="1:7" ht="30" x14ac:dyDescent="0.25">
      <c r="B199" s="108" t="s">
        <v>499</v>
      </c>
      <c r="C199" s="109"/>
      <c r="D199" s="111"/>
      <c r="E199" s="109"/>
      <c r="F199" s="109"/>
      <c r="G199" s="109"/>
    </row>
    <row r="200" spans="1:7" x14ac:dyDescent="0.25">
      <c r="B200" s="108"/>
      <c r="C200" s="109"/>
      <c r="D200" s="110"/>
      <c r="E200" s="109"/>
      <c r="F200" s="109"/>
      <c r="G200" s="109"/>
    </row>
    <row r="201" spans="1:7" x14ac:dyDescent="0.25">
      <c r="B201" s="108"/>
      <c r="C201" s="109"/>
      <c r="D201" s="110"/>
      <c r="E201" s="109"/>
      <c r="F201" s="109"/>
      <c r="G201" s="109"/>
    </row>
    <row r="202" spans="1:7" ht="30" x14ac:dyDescent="0.25">
      <c r="A202" s="76">
        <v>40</v>
      </c>
      <c r="B202" s="104" t="s">
        <v>430</v>
      </c>
      <c r="C202" s="105">
        <v>43993</v>
      </c>
      <c r="D202" s="106">
        <v>228585.83076000001</v>
      </c>
      <c r="E202" s="107">
        <v>3.47219792147364E-6</v>
      </c>
      <c r="F202" s="107">
        <v>1.7975402859598291E-5</v>
      </c>
      <c r="G202" s="107">
        <v>3.9090268918508432E-4</v>
      </c>
    </row>
    <row r="203" spans="1:7" ht="135" x14ac:dyDescent="0.25">
      <c r="B203" s="108" t="s">
        <v>431</v>
      </c>
      <c r="C203" s="109"/>
      <c r="D203" s="110"/>
      <c r="E203" s="109"/>
      <c r="F203" s="109"/>
      <c r="G203" s="109"/>
    </row>
    <row r="204" spans="1:7" x14ac:dyDescent="0.25">
      <c r="B204" s="108" t="s">
        <v>432</v>
      </c>
      <c r="C204" s="109"/>
      <c r="D204" s="111"/>
      <c r="E204" s="109"/>
      <c r="F204" s="109"/>
      <c r="G204" s="109"/>
    </row>
    <row r="205" spans="1:7" x14ac:dyDescent="0.25">
      <c r="B205" s="108"/>
      <c r="C205" s="109"/>
      <c r="D205" s="110"/>
      <c r="E205" s="109"/>
      <c r="F205" s="109"/>
      <c r="G205" s="109"/>
    </row>
    <row r="206" spans="1:7" x14ac:dyDescent="0.25">
      <c r="B206" s="108"/>
      <c r="C206" s="109"/>
      <c r="D206" s="110"/>
      <c r="E206" s="109"/>
      <c r="F206" s="109"/>
      <c r="G206" s="109"/>
    </row>
    <row r="207" spans="1:7" x14ac:dyDescent="0.25">
      <c r="A207" s="76">
        <v>41</v>
      </c>
      <c r="B207" s="104" t="s">
        <v>433</v>
      </c>
      <c r="C207" s="105">
        <v>48295</v>
      </c>
      <c r="D207" s="106">
        <v>882034.46347500011</v>
      </c>
      <c r="E207" s="107">
        <v>1.339802305577522E-5</v>
      </c>
      <c r="F207" s="107">
        <v>6.9360925671982628E-5</v>
      </c>
      <c r="G207" s="107">
        <v>1.5083596502020586E-3</v>
      </c>
    </row>
    <row r="208" spans="1:7" ht="225" x14ac:dyDescent="0.25">
      <c r="B208" s="108" t="s">
        <v>434</v>
      </c>
      <c r="C208" s="109"/>
      <c r="D208" s="110"/>
      <c r="E208" s="109"/>
      <c r="F208" s="109"/>
      <c r="G208" s="109"/>
    </row>
    <row r="209" spans="1:7" x14ac:dyDescent="0.25">
      <c r="B209" s="108" t="s">
        <v>500</v>
      </c>
      <c r="C209" s="109"/>
      <c r="D209" s="111"/>
      <c r="E209" s="109"/>
      <c r="F209" s="109"/>
      <c r="G209" s="109"/>
    </row>
    <row r="210" spans="1:7" x14ac:dyDescent="0.25">
      <c r="B210" s="108"/>
      <c r="C210" s="109"/>
      <c r="D210" s="110"/>
      <c r="E210" s="109"/>
      <c r="F210" s="109"/>
      <c r="G210" s="109"/>
    </row>
    <row r="211" spans="1:7" x14ac:dyDescent="0.25">
      <c r="B211" s="108"/>
      <c r="C211" s="109"/>
      <c r="D211" s="110"/>
      <c r="E211" s="109"/>
      <c r="F211" s="109"/>
      <c r="G211" s="109"/>
    </row>
    <row r="212" spans="1:7" ht="30" x14ac:dyDescent="0.25">
      <c r="A212" s="76">
        <v>42</v>
      </c>
      <c r="B212" s="104" t="s">
        <v>297</v>
      </c>
      <c r="C212" s="105" t="s">
        <v>270</v>
      </c>
      <c r="D212" s="106">
        <v>4161370834.4621339</v>
      </c>
      <c r="E212" s="107">
        <v>6.3210843444933607E-2</v>
      </c>
      <c r="F212" s="107">
        <v>0.3272395185166882</v>
      </c>
      <c r="G212" s="107">
        <v>7.1163249466479161</v>
      </c>
    </row>
    <row r="213" spans="1:7" ht="30" x14ac:dyDescent="0.25">
      <c r="B213" s="108" t="s">
        <v>298</v>
      </c>
      <c r="C213" s="109"/>
      <c r="D213" s="110"/>
      <c r="E213" s="109"/>
      <c r="F213" s="109"/>
      <c r="G213" s="109"/>
    </row>
    <row r="214" spans="1:7" ht="30" x14ac:dyDescent="0.25">
      <c r="B214" s="108" t="s">
        <v>501</v>
      </c>
      <c r="C214" s="109"/>
      <c r="D214" s="111"/>
      <c r="E214" s="109"/>
      <c r="F214" s="109"/>
      <c r="G214" s="109"/>
    </row>
    <row r="215" spans="1:7" x14ac:dyDescent="0.25">
      <c r="B215" s="108"/>
      <c r="C215" s="109"/>
      <c r="D215" s="110"/>
      <c r="E215" s="109"/>
      <c r="F215" s="109"/>
      <c r="G215" s="109"/>
    </row>
    <row r="216" spans="1:7" x14ac:dyDescent="0.25">
      <c r="B216" s="108"/>
      <c r="C216" s="109"/>
      <c r="D216" s="110"/>
      <c r="E216" s="109"/>
      <c r="F216" s="109"/>
      <c r="G216" s="109"/>
    </row>
    <row r="217" spans="1:7" x14ac:dyDescent="0.25">
      <c r="A217" s="76">
        <v>43</v>
      </c>
      <c r="B217" s="104" t="s">
        <v>93</v>
      </c>
      <c r="C217" s="105">
        <v>43465</v>
      </c>
      <c r="D217" s="106">
        <v>0</v>
      </c>
      <c r="E217" s="107">
        <v>0</v>
      </c>
      <c r="F217" s="107">
        <v>0</v>
      </c>
      <c r="G217" s="107">
        <v>0</v>
      </c>
    </row>
    <row r="218" spans="1:7" ht="165" x14ac:dyDescent="0.25">
      <c r="B218" s="108" t="s">
        <v>436</v>
      </c>
      <c r="C218" s="109"/>
      <c r="D218" s="110"/>
      <c r="E218" s="109"/>
      <c r="F218" s="109"/>
      <c r="G218" s="109"/>
    </row>
    <row r="219" spans="1:7" x14ac:dyDescent="0.25">
      <c r="B219" s="108" t="s">
        <v>437</v>
      </c>
      <c r="C219" s="109"/>
      <c r="D219" s="111"/>
      <c r="E219" s="109"/>
      <c r="F219" s="109"/>
      <c r="G219" s="109"/>
    </row>
    <row r="220" spans="1:7" x14ac:dyDescent="0.25">
      <c r="B220" s="108"/>
      <c r="C220" s="109"/>
      <c r="D220" s="110"/>
      <c r="E220" s="109"/>
      <c r="F220" s="109"/>
      <c r="G220" s="109"/>
    </row>
    <row r="221" spans="1:7" x14ac:dyDescent="0.25">
      <c r="B221" s="108"/>
      <c r="C221" s="109"/>
      <c r="D221" s="110"/>
      <c r="E221" s="109"/>
      <c r="F221" s="109"/>
      <c r="G221" s="109"/>
    </row>
    <row r="222" spans="1:7" x14ac:dyDescent="0.25">
      <c r="A222" s="76">
        <v>44</v>
      </c>
      <c r="B222" s="104" t="s">
        <v>119</v>
      </c>
      <c r="C222" s="105" t="s">
        <v>270</v>
      </c>
      <c r="D222" s="106">
        <v>86644421.140034989</v>
      </c>
      <c r="E222" s="107">
        <v>1.3161208548642949E-3</v>
      </c>
      <c r="F222" s="107">
        <v>6.8134948275252565E-3</v>
      </c>
      <c r="G222" s="107">
        <v>0.14816988924429625</v>
      </c>
    </row>
    <row r="223" spans="1:7" ht="30" x14ac:dyDescent="0.25">
      <c r="B223" s="108" t="s">
        <v>438</v>
      </c>
      <c r="C223" s="109"/>
      <c r="D223" s="110"/>
      <c r="E223" s="109"/>
      <c r="F223" s="109"/>
      <c r="G223" s="109"/>
    </row>
    <row r="224" spans="1:7" x14ac:dyDescent="0.25">
      <c r="B224" s="108" t="s">
        <v>439</v>
      </c>
      <c r="C224" s="109"/>
      <c r="D224" s="111"/>
      <c r="E224" s="109"/>
      <c r="F224" s="109"/>
      <c r="G224" s="109"/>
    </row>
    <row r="225" spans="1:7" x14ac:dyDescent="0.25">
      <c r="B225" s="108"/>
      <c r="C225" s="109"/>
      <c r="D225" s="110"/>
      <c r="E225" s="109"/>
      <c r="F225" s="109"/>
      <c r="G225" s="109"/>
    </row>
    <row r="226" spans="1:7" x14ac:dyDescent="0.25">
      <c r="B226" s="108"/>
      <c r="C226" s="109"/>
      <c r="D226" s="110"/>
      <c r="E226" s="109"/>
      <c r="F226" s="109"/>
      <c r="G226" s="109"/>
    </row>
    <row r="227" spans="1:7" x14ac:dyDescent="0.25">
      <c r="A227" s="76">
        <v>45</v>
      </c>
      <c r="B227" s="104" t="s">
        <v>156</v>
      </c>
      <c r="C227" s="105" t="s">
        <v>270</v>
      </c>
      <c r="D227" s="106">
        <v>98185404.798779979</v>
      </c>
      <c r="E227" s="107">
        <v>1.4914273440654086E-3</v>
      </c>
      <c r="F227" s="107">
        <v>7.7210481521221537E-3</v>
      </c>
      <c r="G227" s="107">
        <v>0.1679060274513105</v>
      </c>
    </row>
    <row r="228" spans="1:7" ht="60" x14ac:dyDescent="0.25">
      <c r="B228" s="108" t="s">
        <v>440</v>
      </c>
      <c r="C228" s="109"/>
      <c r="D228" s="110"/>
      <c r="E228" s="109"/>
      <c r="F228" s="109"/>
      <c r="G228" s="109"/>
    </row>
    <row r="229" spans="1:7" x14ac:dyDescent="0.25">
      <c r="B229" s="108" t="s">
        <v>441</v>
      </c>
      <c r="C229" s="109"/>
      <c r="D229" s="111"/>
      <c r="E229" s="109"/>
      <c r="F229" s="109"/>
      <c r="G229" s="109"/>
    </row>
    <row r="230" spans="1:7" x14ac:dyDescent="0.25">
      <c r="B230" s="108"/>
      <c r="C230" s="109"/>
      <c r="D230" s="110"/>
      <c r="E230" s="109"/>
      <c r="F230" s="109"/>
      <c r="G230" s="109"/>
    </row>
    <row r="231" spans="1:7" x14ac:dyDescent="0.25">
      <c r="B231" s="108"/>
      <c r="C231" s="109"/>
      <c r="D231" s="110"/>
      <c r="E231" s="109"/>
      <c r="F231" s="109"/>
      <c r="G231" s="109"/>
    </row>
    <row r="232" spans="1:7" x14ac:dyDescent="0.25">
      <c r="A232" s="76">
        <v>46</v>
      </c>
      <c r="B232" s="104" t="s">
        <v>114</v>
      </c>
      <c r="C232" s="105" t="s">
        <v>270</v>
      </c>
      <c r="D232" s="106">
        <v>20227913.273230001</v>
      </c>
      <c r="E232" s="107">
        <v>3.0726015776892445E-4</v>
      </c>
      <c r="F232" s="107">
        <v>1.5906711666528702E-3</v>
      </c>
      <c r="G232" s="107">
        <v>3.4591582815166909E-2</v>
      </c>
    </row>
    <row r="233" spans="1:7" ht="60" x14ac:dyDescent="0.25">
      <c r="B233" s="108" t="s">
        <v>442</v>
      </c>
      <c r="C233" s="109"/>
      <c r="D233" s="110"/>
      <c r="E233" s="109"/>
      <c r="F233" s="109"/>
      <c r="G233" s="109"/>
    </row>
    <row r="234" spans="1:7" x14ac:dyDescent="0.25">
      <c r="B234" s="108" t="s">
        <v>443</v>
      </c>
      <c r="C234" s="109"/>
      <c r="D234" s="111"/>
      <c r="E234" s="109"/>
      <c r="F234" s="109"/>
      <c r="G234" s="109"/>
    </row>
    <row r="235" spans="1:7" x14ac:dyDescent="0.25">
      <c r="B235" s="108"/>
      <c r="C235" s="109"/>
      <c r="D235" s="110"/>
      <c r="E235" s="109"/>
      <c r="F235" s="109"/>
      <c r="G235" s="109"/>
    </row>
    <row r="236" spans="1:7" x14ac:dyDescent="0.25">
      <c r="B236" s="108"/>
      <c r="C236" s="109"/>
      <c r="D236" s="110"/>
      <c r="E236" s="109"/>
      <c r="F236" s="109"/>
      <c r="G236" s="109"/>
    </row>
    <row r="237" spans="1:7" x14ac:dyDescent="0.25">
      <c r="A237" s="76">
        <v>47</v>
      </c>
      <c r="B237" s="104" t="s">
        <v>157</v>
      </c>
      <c r="C237" s="105" t="s">
        <v>270</v>
      </c>
      <c r="D237" s="106">
        <v>0</v>
      </c>
      <c r="E237" s="107">
        <v>0</v>
      </c>
      <c r="F237" s="107">
        <v>0</v>
      </c>
      <c r="G237" s="107">
        <v>0</v>
      </c>
    </row>
    <row r="238" spans="1:7" ht="45" x14ac:dyDescent="0.25">
      <c r="B238" s="108" t="s">
        <v>444</v>
      </c>
      <c r="C238" s="109"/>
      <c r="D238" s="110"/>
      <c r="E238" s="109"/>
      <c r="F238" s="109"/>
      <c r="G238" s="109"/>
    </row>
    <row r="239" spans="1:7" x14ac:dyDescent="0.25">
      <c r="B239" s="108" t="s">
        <v>445</v>
      </c>
      <c r="C239" s="109"/>
      <c r="D239" s="111"/>
      <c r="E239" s="109"/>
      <c r="F239" s="109"/>
      <c r="G239" s="109"/>
    </row>
    <row r="240" spans="1:7" x14ac:dyDescent="0.25">
      <c r="B240" s="108"/>
      <c r="C240" s="109"/>
      <c r="D240" s="111"/>
      <c r="E240" s="109"/>
      <c r="F240" s="109"/>
      <c r="G240" s="109"/>
    </row>
    <row r="241" spans="1:7" x14ac:dyDescent="0.25">
      <c r="B241" s="108"/>
      <c r="C241" s="109"/>
      <c r="D241" s="111"/>
      <c r="E241" s="109"/>
      <c r="F241" s="109"/>
      <c r="G241" s="109"/>
    </row>
    <row r="242" spans="1:7" x14ac:dyDescent="0.25">
      <c r="A242" s="76">
        <v>48</v>
      </c>
      <c r="B242" s="104" t="s">
        <v>65</v>
      </c>
      <c r="C242" s="105">
        <v>63467</v>
      </c>
      <c r="D242" s="106">
        <v>545555396.94999993</v>
      </c>
      <c r="E242" s="107">
        <v>8.2869367232450263E-3</v>
      </c>
      <c r="F242" s="107">
        <v>4.2901075756968367E-2</v>
      </c>
      <c r="G242" s="107">
        <v>0.93294965422025233</v>
      </c>
    </row>
    <row r="243" spans="1:7" ht="75" x14ac:dyDescent="0.25">
      <c r="B243" s="108" t="s">
        <v>446</v>
      </c>
      <c r="C243" s="109"/>
      <c r="D243" s="110"/>
      <c r="E243" s="109"/>
      <c r="F243" s="109"/>
      <c r="G243" s="109"/>
    </row>
    <row r="244" spans="1:7" x14ac:dyDescent="0.25">
      <c r="B244" s="108" t="s">
        <v>447</v>
      </c>
      <c r="C244" s="109"/>
      <c r="D244" s="111"/>
      <c r="E244" s="109"/>
      <c r="F244" s="109"/>
      <c r="G244" s="109"/>
    </row>
    <row r="245" spans="1:7" x14ac:dyDescent="0.25">
      <c r="B245" s="108"/>
      <c r="C245" s="109"/>
      <c r="D245" s="111"/>
      <c r="E245" s="109"/>
      <c r="F245" s="109"/>
      <c r="G245" s="109"/>
    </row>
    <row r="246" spans="1:7" x14ac:dyDescent="0.25">
      <c r="B246" s="108"/>
      <c r="C246" s="109"/>
      <c r="D246" s="111"/>
      <c r="E246" s="109"/>
      <c r="F246" s="109"/>
      <c r="G246" s="109"/>
    </row>
    <row r="247" spans="1:7" x14ac:dyDescent="0.25">
      <c r="A247" s="76">
        <v>49</v>
      </c>
      <c r="B247" s="104" t="s">
        <v>66</v>
      </c>
      <c r="C247" s="105">
        <v>63467</v>
      </c>
      <c r="D247" s="106">
        <v>1501763.27</v>
      </c>
      <c r="E247" s="107">
        <v>2.2811647105608446E-5</v>
      </c>
      <c r="F247" s="107">
        <v>1.1809480792508279E-4</v>
      </c>
      <c r="G247" s="107">
        <v>2.5681526226301512E-3</v>
      </c>
    </row>
    <row r="248" spans="1:7" ht="90" x14ac:dyDescent="0.25">
      <c r="B248" s="108" t="s">
        <v>448</v>
      </c>
      <c r="C248" s="109"/>
      <c r="D248" s="110"/>
      <c r="E248" s="109"/>
      <c r="F248" s="109"/>
      <c r="G248" s="109"/>
    </row>
    <row r="249" spans="1:7" x14ac:dyDescent="0.25">
      <c r="B249" s="108" t="s">
        <v>449</v>
      </c>
      <c r="C249" s="109"/>
      <c r="D249" s="111"/>
      <c r="E249" s="109"/>
      <c r="F249" s="109"/>
      <c r="G249" s="109"/>
    </row>
    <row r="250" spans="1:7" x14ac:dyDescent="0.25">
      <c r="B250" s="108"/>
      <c r="C250" s="109"/>
      <c r="D250" s="111"/>
      <c r="E250" s="109"/>
      <c r="F250" s="109"/>
      <c r="G250" s="109"/>
    </row>
    <row r="251" spans="1:7" x14ac:dyDescent="0.25">
      <c r="B251" s="108"/>
      <c r="C251" s="109"/>
      <c r="D251" s="111"/>
      <c r="E251" s="109"/>
      <c r="F251" s="109"/>
      <c r="G251" s="109"/>
    </row>
    <row r="252" spans="1:7" x14ac:dyDescent="0.25">
      <c r="A252" s="76">
        <v>50</v>
      </c>
      <c r="B252" s="104" t="s">
        <v>67</v>
      </c>
      <c r="C252" s="105">
        <v>63467</v>
      </c>
      <c r="D252" s="106">
        <v>30440695.90163001</v>
      </c>
      <c r="E252" s="107">
        <v>4.6239139445534923E-4</v>
      </c>
      <c r="F252" s="107">
        <v>2.3937781722473813E-3</v>
      </c>
      <c r="G252" s="107">
        <v>5.2056375712570199E-2</v>
      </c>
    </row>
    <row r="253" spans="1:7" ht="75" x14ac:dyDescent="0.25">
      <c r="B253" s="108" t="s">
        <v>450</v>
      </c>
      <c r="C253" s="109"/>
      <c r="D253" s="110"/>
      <c r="E253" s="109"/>
      <c r="F253" s="109"/>
      <c r="G253" s="109"/>
    </row>
    <row r="254" spans="1:7" x14ac:dyDescent="0.25">
      <c r="B254" s="108" t="s">
        <v>451</v>
      </c>
      <c r="C254" s="109"/>
      <c r="D254" s="111"/>
      <c r="E254" s="109"/>
      <c r="F254" s="109"/>
      <c r="G254" s="109"/>
    </row>
    <row r="255" spans="1:7" x14ac:dyDescent="0.25">
      <c r="B255" s="108"/>
      <c r="C255" s="109"/>
      <c r="D255" s="111"/>
      <c r="E255" s="109"/>
      <c r="F255" s="109"/>
      <c r="G255" s="109"/>
    </row>
    <row r="256" spans="1:7" x14ac:dyDescent="0.25">
      <c r="B256" s="108"/>
      <c r="C256" s="109"/>
      <c r="D256" s="111"/>
      <c r="E256" s="109"/>
      <c r="F256" s="109"/>
      <c r="G256" s="109"/>
    </row>
    <row r="257" spans="1:7" x14ac:dyDescent="0.25">
      <c r="A257" s="76">
        <v>51</v>
      </c>
      <c r="B257" s="104" t="s">
        <v>68</v>
      </c>
      <c r="C257" s="105">
        <v>63467</v>
      </c>
      <c r="D257" s="106">
        <v>174515239.13628411</v>
      </c>
      <c r="E257" s="107">
        <v>2.6508705661231024E-3</v>
      </c>
      <c r="F257" s="107">
        <v>1.3723430355171333E-2</v>
      </c>
      <c r="G257" s="107">
        <v>0.29843702934402971</v>
      </c>
    </row>
    <row r="258" spans="1:7" ht="300" x14ac:dyDescent="0.25">
      <c r="B258" s="108" t="s">
        <v>452</v>
      </c>
      <c r="C258" s="109"/>
      <c r="D258" s="110"/>
      <c r="E258" s="109"/>
      <c r="F258" s="109"/>
      <c r="G258" s="109"/>
    </row>
    <row r="259" spans="1:7" ht="30" x14ac:dyDescent="0.25">
      <c r="B259" s="108" t="s">
        <v>502</v>
      </c>
      <c r="C259" s="109"/>
      <c r="D259" s="111"/>
      <c r="E259" s="109"/>
      <c r="F259" s="109"/>
      <c r="G259" s="109"/>
    </row>
    <row r="260" spans="1:7" x14ac:dyDescent="0.25">
      <c r="B260" s="108"/>
      <c r="C260" s="109"/>
      <c r="D260" s="111"/>
      <c r="E260" s="109"/>
      <c r="F260" s="109"/>
      <c r="G260" s="109"/>
    </row>
    <row r="261" spans="1:7" x14ac:dyDescent="0.25">
      <c r="B261" s="108"/>
      <c r="C261" s="109"/>
      <c r="D261" s="111"/>
      <c r="E261" s="109"/>
      <c r="F261" s="109"/>
      <c r="G261" s="109"/>
    </row>
    <row r="262" spans="1:7" x14ac:dyDescent="0.25">
      <c r="A262" s="76">
        <v>52</v>
      </c>
      <c r="B262" s="104" t="s">
        <v>69</v>
      </c>
      <c r="C262" s="105">
        <v>63467</v>
      </c>
      <c r="D262" s="106">
        <v>283356232.61009014</v>
      </c>
      <c r="E262" s="107">
        <v>4.3041553303378348E-3</v>
      </c>
      <c r="F262" s="107">
        <v>2.228240664353422E-2</v>
      </c>
      <c r="G262" s="107">
        <v>0.48456508855500385</v>
      </c>
    </row>
    <row r="263" spans="1:7" ht="60" x14ac:dyDescent="0.25">
      <c r="B263" s="108" t="s">
        <v>454</v>
      </c>
      <c r="C263" s="109"/>
      <c r="D263" s="110"/>
      <c r="E263" s="109"/>
      <c r="F263" s="109"/>
      <c r="G263" s="109"/>
    </row>
    <row r="264" spans="1:7" x14ac:dyDescent="0.25">
      <c r="B264" s="108" t="s">
        <v>455</v>
      </c>
      <c r="C264" s="109"/>
      <c r="D264" s="111"/>
      <c r="E264" s="109"/>
      <c r="F264" s="109"/>
      <c r="G264" s="109"/>
    </row>
    <row r="265" spans="1:7" ht="15.75" thickBot="1" x14ac:dyDescent="0.3">
      <c r="B265" s="108"/>
      <c r="C265" s="109"/>
      <c r="D265" s="111"/>
      <c r="E265" s="109"/>
      <c r="F265" s="109"/>
      <c r="G265" s="109"/>
    </row>
    <row r="266" spans="1:7" ht="30" customHeight="1" x14ac:dyDescent="0.25">
      <c r="A266" s="88" t="s">
        <v>9</v>
      </c>
      <c r="B266" s="88"/>
      <c r="C266" s="88"/>
      <c r="D266" s="22">
        <v>12778363838.612755</v>
      </c>
      <c r="E266" s="66">
        <v>0.19410218128021089</v>
      </c>
      <c r="F266" s="66">
        <v>1.00485772509125</v>
      </c>
      <c r="G266" s="66">
        <v>21.852171551016582</v>
      </c>
    </row>
    <row r="270" spans="1:7" x14ac:dyDescent="0.25">
      <c r="D270" s="36"/>
      <c r="G270" s="114"/>
    </row>
    <row r="273" spans="7:7" x14ac:dyDescent="0.25">
      <c r="G273"/>
    </row>
    <row r="275" spans="7:7" x14ac:dyDescent="0.25">
      <c r="G27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456</v>
      </c>
      <c r="B1" s="101"/>
      <c r="C1" s="102"/>
      <c r="D1" s="102"/>
      <c r="E1" s="102"/>
      <c r="F1" s="102"/>
      <c r="G1" s="102"/>
    </row>
    <row r="2" spans="1:7" x14ac:dyDescent="0.25">
      <c r="A2" s="101" t="s">
        <v>267</v>
      </c>
      <c r="B2" s="101"/>
      <c r="C2" s="102"/>
      <c r="D2" s="102"/>
      <c r="E2" s="102"/>
      <c r="F2" s="102"/>
      <c r="G2" s="102"/>
    </row>
    <row r="3" spans="1:7" x14ac:dyDescent="0.25">
      <c r="A3" s="101" t="s">
        <v>457</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256</v>
      </c>
    </row>
    <row r="7" spans="1:7" ht="30" x14ac:dyDescent="0.25">
      <c r="A7" s="76">
        <v>1</v>
      </c>
      <c r="B7" s="104" t="s">
        <v>275</v>
      </c>
      <c r="C7" s="105">
        <v>42369</v>
      </c>
      <c r="D7" s="106" t="s">
        <v>276</v>
      </c>
      <c r="E7" s="107" t="s">
        <v>277</v>
      </c>
      <c r="F7" s="107" t="s">
        <v>277</v>
      </c>
      <c r="G7" s="107" t="s">
        <v>277</v>
      </c>
    </row>
    <row r="8" spans="1:7" ht="75" x14ac:dyDescent="0.25">
      <c r="B8" s="108" t="s">
        <v>458</v>
      </c>
      <c r="C8" s="109"/>
      <c r="D8" s="110"/>
      <c r="E8" s="109"/>
      <c r="F8" s="109"/>
      <c r="G8" s="109"/>
    </row>
    <row r="9" spans="1:7" x14ac:dyDescent="0.25">
      <c r="B9" s="108" t="s">
        <v>279</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109</v>
      </c>
      <c r="C12" s="105">
        <v>43465</v>
      </c>
      <c r="D12" s="106">
        <v>1156357.9863993959</v>
      </c>
      <c r="E12" s="107">
        <v>1.7564972349799839E-5</v>
      </c>
      <c r="F12" s="107">
        <v>9.0933023216416885E-5</v>
      </c>
      <c r="G12" s="107">
        <v>1.6698741081824422E-3</v>
      </c>
    </row>
    <row r="13" spans="1:7" ht="75" x14ac:dyDescent="0.25">
      <c r="B13" s="108" t="s">
        <v>459</v>
      </c>
      <c r="C13" s="109"/>
      <c r="D13" s="110"/>
      <c r="E13" s="109"/>
      <c r="F13" s="109"/>
      <c r="G13" s="109"/>
    </row>
    <row r="14" spans="1:7" x14ac:dyDescent="0.25">
      <c r="B14" s="108" t="s">
        <v>365</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73</v>
      </c>
      <c r="C17" s="105" t="s">
        <v>270</v>
      </c>
      <c r="D17" s="106">
        <v>59355398.199899986</v>
      </c>
      <c r="E17" s="107">
        <v>9.0160308525123625E-4</v>
      </c>
      <c r="F17" s="107">
        <v>4.6675561253632161E-3</v>
      </c>
      <c r="G17" s="107">
        <v>8.5713977678741018E-2</v>
      </c>
    </row>
    <row r="18" spans="1:7" ht="165" x14ac:dyDescent="0.25">
      <c r="B18" s="108" t="s">
        <v>460</v>
      </c>
      <c r="C18" s="109"/>
      <c r="D18" s="110"/>
      <c r="E18" s="109"/>
      <c r="F18" s="109"/>
      <c r="G18" s="109"/>
    </row>
    <row r="19" spans="1:7" x14ac:dyDescent="0.25">
      <c r="B19" s="108" t="s">
        <v>461</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111</v>
      </c>
      <c r="C22" s="105" t="s">
        <v>270</v>
      </c>
      <c r="D22" s="106">
        <v>18659643.673199996</v>
      </c>
      <c r="E22" s="107">
        <v>2.834382855757537E-4</v>
      </c>
      <c r="F22" s="107">
        <v>1.4673464716826107E-3</v>
      </c>
      <c r="G22" s="107">
        <v>2.694602900163208E-2</v>
      </c>
    </row>
    <row r="23" spans="1:7" ht="117" customHeight="1" x14ac:dyDescent="0.25">
      <c r="B23" s="108" t="s">
        <v>462</v>
      </c>
      <c r="C23" s="109"/>
      <c r="D23" s="110"/>
      <c r="E23" s="109"/>
      <c r="F23" s="109"/>
      <c r="G23" s="109"/>
    </row>
    <row r="24" spans="1:7" x14ac:dyDescent="0.25">
      <c r="B24" s="108" t="s">
        <v>463</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133</v>
      </c>
      <c r="C27" s="105" t="s">
        <v>270</v>
      </c>
      <c r="D27" s="106">
        <v>770376428.87579989</v>
      </c>
      <c r="E27" s="107">
        <v>1.1701947693789058E-2</v>
      </c>
      <c r="F27" s="107">
        <v>6.0580424501991442E-2</v>
      </c>
      <c r="G27" s="107">
        <v>1.112485637894344</v>
      </c>
    </row>
    <row r="28" spans="1:7" ht="45" x14ac:dyDescent="0.25">
      <c r="B28" s="108" t="s">
        <v>368</v>
      </c>
      <c r="C28" s="109"/>
      <c r="D28" s="110"/>
      <c r="E28" s="109"/>
      <c r="F28" s="109"/>
      <c r="G28" s="109"/>
    </row>
    <row r="29" spans="1:7" ht="30" x14ac:dyDescent="0.25">
      <c r="B29" s="108" t="s">
        <v>369</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77</v>
      </c>
      <c r="C32" s="105" t="s">
        <v>270</v>
      </c>
      <c r="D32" s="106">
        <v>342231403.72679979</v>
      </c>
      <c r="E32" s="107">
        <v>5.198463809993681E-3</v>
      </c>
      <c r="F32" s="107">
        <v>2.6912198944010583E-2</v>
      </c>
      <c r="G32" s="107">
        <v>0.4942097229507349</v>
      </c>
    </row>
    <row r="33" spans="1:7" ht="75" x14ac:dyDescent="0.25">
      <c r="B33" s="108" t="s">
        <v>370</v>
      </c>
      <c r="C33" s="109"/>
      <c r="D33" s="110"/>
      <c r="E33" s="109"/>
      <c r="F33" s="109"/>
      <c r="G33" s="109"/>
    </row>
    <row r="34" spans="1:7" ht="30" x14ac:dyDescent="0.25">
      <c r="B34" s="108" t="s">
        <v>369</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80</v>
      </c>
      <c r="C37" s="105" t="s">
        <v>270</v>
      </c>
      <c r="D37" s="106">
        <v>15047333.501400001</v>
      </c>
      <c r="E37" s="107">
        <v>2.2856762352054089E-4</v>
      </c>
      <c r="F37" s="107">
        <v>1.1832836740190726E-3</v>
      </c>
      <c r="G37" s="107">
        <v>2.172956204454787E-2</v>
      </c>
    </row>
    <row r="38" spans="1:7" ht="75" x14ac:dyDescent="0.25">
      <c r="B38" s="108" t="s">
        <v>370</v>
      </c>
      <c r="C38" s="109"/>
      <c r="D38" s="110"/>
      <c r="E38" s="109"/>
      <c r="F38" s="109"/>
      <c r="G38" s="109"/>
    </row>
    <row r="39" spans="1:7" ht="30" x14ac:dyDescent="0.25">
      <c r="B39" s="108" t="s">
        <v>369</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95</v>
      </c>
      <c r="C42" s="105" t="s">
        <v>270</v>
      </c>
      <c r="D42" s="106">
        <v>18650544.358500004</v>
      </c>
      <c r="E42" s="107">
        <v>2.833000678153479E-4</v>
      </c>
      <c r="F42" s="107">
        <v>1.466630924936188E-3</v>
      </c>
      <c r="G42" s="107">
        <v>2.6932888858010092E-2</v>
      </c>
    </row>
    <row r="43" spans="1:7" ht="75" x14ac:dyDescent="0.25">
      <c r="B43" s="108" t="s">
        <v>370</v>
      </c>
      <c r="C43" s="109"/>
      <c r="D43" s="110"/>
      <c r="E43" s="109"/>
      <c r="F43" s="109"/>
      <c r="G43" s="109"/>
    </row>
    <row r="44" spans="1:7" ht="30" x14ac:dyDescent="0.25">
      <c r="B44" s="108" t="s">
        <v>464</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x14ac:dyDescent="0.25">
      <c r="A47" s="76">
        <v>9</v>
      </c>
      <c r="B47" s="104" t="s">
        <v>112</v>
      </c>
      <c r="C47" s="105" t="s">
        <v>270</v>
      </c>
      <c r="D47" s="106">
        <v>619386865.05869985</v>
      </c>
      <c r="E47" s="107">
        <v>9.4084299901463046E-3</v>
      </c>
      <c r="F47" s="107">
        <v>4.8706992854090997E-2</v>
      </c>
      <c r="G47" s="107">
        <v>0.89444454146103658</v>
      </c>
    </row>
    <row r="48" spans="1:7" ht="45" x14ac:dyDescent="0.25">
      <c r="B48" s="108" t="s">
        <v>368</v>
      </c>
      <c r="C48" s="109"/>
      <c r="D48" s="110"/>
      <c r="E48" s="109"/>
      <c r="F48" s="109"/>
      <c r="G48" s="109"/>
    </row>
    <row r="49" spans="1:7" ht="30" x14ac:dyDescent="0.25">
      <c r="B49" s="108" t="s">
        <v>369</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78</v>
      </c>
      <c r="C52" s="105" t="s">
        <v>270</v>
      </c>
      <c r="D52" s="106">
        <v>253240091.90549999</v>
      </c>
      <c r="E52" s="107">
        <v>3.8466938997250323E-3</v>
      </c>
      <c r="F52" s="107">
        <v>1.991415065871889E-2</v>
      </c>
      <c r="G52" s="107">
        <v>0.36569909803059708</v>
      </c>
    </row>
    <row r="53" spans="1:7" ht="75" x14ac:dyDescent="0.25">
      <c r="B53" s="108" t="s">
        <v>370</v>
      </c>
      <c r="C53" s="109"/>
      <c r="D53" s="110"/>
      <c r="E53" s="109"/>
      <c r="F53" s="109"/>
      <c r="G53" s="109"/>
    </row>
    <row r="54" spans="1:7" ht="30" x14ac:dyDescent="0.25">
      <c r="B54" s="108" t="s">
        <v>369</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x14ac:dyDescent="0.25">
      <c r="A57" s="76">
        <v>11</v>
      </c>
      <c r="B57" s="104" t="s">
        <v>103</v>
      </c>
      <c r="C57" s="105" t="s">
        <v>270</v>
      </c>
      <c r="D57" s="106">
        <v>48397248.099900015</v>
      </c>
      <c r="E57" s="107">
        <v>7.3514978465114423E-4</v>
      </c>
      <c r="F57" s="107">
        <v>3.8058353354588769E-3</v>
      </c>
      <c r="G57" s="107">
        <v>6.9889525959819288E-2</v>
      </c>
    </row>
    <row r="58" spans="1:7" ht="75" x14ac:dyDescent="0.25">
      <c r="B58" s="108" t="s">
        <v>370</v>
      </c>
      <c r="C58" s="109"/>
      <c r="D58" s="110"/>
      <c r="E58" s="109"/>
      <c r="F58" s="109"/>
      <c r="G58" s="109"/>
    </row>
    <row r="59" spans="1:7" ht="30" x14ac:dyDescent="0.25">
      <c r="B59" s="108" t="s">
        <v>369</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x14ac:dyDescent="0.25">
      <c r="A62" s="76">
        <v>12</v>
      </c>
      <c r="B62" s="104" t="s">
        <v>82</v>
      </c>
      <c r="C62" s="105">
        <v>47483</v>
      </c>
      <c r="D62" s="106" t="s">
        <v>276</v>
      </c>
      <c r="E62" s="107" t="s">
        <v>277</v>
      </c>
      <c r="F62" s="107" t="s">
        <v>277</v>
      </c>
      <c r="G62" s="107" t="s">
        <v>277</v>
      </c>
    </row>
    <row r="63" spans="1:7" ht="75" x14ac:dyDescent="0.25">
      <c r="B63" s="108" t="s">
        <v>465</v>
      </c>
      <c r="C63" s="109"/>
      <c r="D63" s="110"/>
      <c r="E63" s="109"/>
      <c r="F63" s="109"/>
      <c r="G63" s="109"/>
    </row>
    <row r="64" spans="1:7" ht="30" x14ac:dyDescent="0.25">
      <c r="B64" s="108" t="s">
        <v>466</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x14ac:dyDescent="0.25">
      <c r="A67" s="76">
        <v>13</v>
      </c>
      <c r="B67" s="104" t="s">
        <v>83</v>
      </c>
      <c r="C67" s="105" t="s">
        <v>270</v>
      </c>
      <c r="D67" s="106">
        <v>497189806.3089</v>
      </c>
      <c r="E67" s="107">
        <v>7.5522678125057915E-3</v>
      </c>
      <c r="F67" s="107">
        <v>3.9097729882792157E-2</v>
      </c>
      <c r="G67" s="107">
        <v>0.71798214235770108</v>
      </c>
    </row>
    <row r="68" spans="1:7" ht="300" x14ac:dyDescent="0.25">
      <c r="B68" s="108" t="s">
        <v>467</v>
      </c>
      <c r="C68" s="109"/>
      <c r="D68" s="110"/>
      <c r="E68" s="109"/>
      <c r="F68" s="109"/>
      <c r="G68" s="109"/>
    </row>
    <row r="69" spans="1:7" ht="30" x14ac:dyDescent="0.25">
      <c r="B69" s="108" t="s">
        <v>468</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x14ac:dyDescent="0.25">
      <c r="A72" s="76">
        <v>14</v>
      </c>
      <c r="B72" s="104" t="s">
        <v>123</v>
      </c>
      <c r="C72" s="105">
        <v>43465</v>
      </c>
      <c r="D72" s="106">
        <v>42818999.674400605</v>
      </c>
      <c r="E72" s="107">
        <v>6.5041669982219608E-4</v>
      </c>
      <c r="F72" s="107">
        <v>3.3671762008752027E-3</v>
      </c>
      <c r="G72" s="107">
        <v>6.1834085755047237E-2</v>
      </c>
    </row>
    <row r="73" spans="1:7" ht="60" x14ac:dyDescent="0.25">
      <c r="B73" s="108" t="s">
        <v>469</v>
      </c>
      <c r="C73" s="109"/>
      <c r="D73" s="110"/>
      <c r="E73" s="109"/>
      <c r="F73" s="109"/>
      <c r="G73" s="109"/>
    </row>
    <row r="74" spans="1:7" x14ac:dyDescent="0.25">
      <c r="B74" s="108" t="s">
        <v>470</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ht="30" x14ac:dyDescent="0.25">
      <c r="A77" s="76">
        <v>15</v>
      </c>
      <c r="B77" s="104" t="s">
        <v>294</v>
      </c>
      <c r="C77" s="105">
        <v>43100</v>
      </c>
      <c r="D77" s="106">
        <v>2074457.1375</v>
      </c>
      <c r="E77" s="107">
        <v>3.1510814721391251E-5</v>
      </c>
      <c r="F77" s="107">
        <v>1.6312998333078125E-4</v>
      </c>
      <c r="G77" s="107">
        <v>2.9956832600186245E-3</v>
      </c>
    </row>
    <row r="78" spans="1:7" ht="60" x14ac:dyDescent="0.25">
      <c r="B78" s="108" t="s">
        <v>471</v>
      </c>
      <c r="C78" s="109"/>
      <c r="D78" s="110"/>
      <c r="E78" s="109"/>
      <c r="F78" s="109"/>
      <c r="G78" s="109"/>
    </row>
    <row r="79" spans="1:7" x14ac:dyDescent="0.25">
      <c r="B79" s="108" t="s">
        <v>296</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ht="30" x14ac:dyDescent="0.25">
      <c r="A82" s="76">
        <v>16</v>
      </c>
      <c r="B82" s="104" t="s">
        <v>334</v>
      </c>
      <c r="C82" s="105">
        <v>50040</v>
      </c>
      <c r="D82" s="106" t="s">
        <v>276</v>
      </c>
      <c r="E82" s="107" t="s">
        <v>277</v>
      </c>
      <c r="F82" s="107" t="s">
        <v>277</v>
      </c>
      <c r="G82" s="107" t="s">
        <v>277</v>
      </c>
    </row>
    <row r="83" spans="1:7" ht="45" x14ac:dyDescent="0.25">
      <c r="B83" s="108" t="s">
        <v>472</v>
      </c>
      <c r="C83" s="109"/>
      <c r="D83" s="110"/>
      <c r="E83" s="109"/>
      <c r="F83" s="109"/>
      <c r="G83" s="109"/>
    </row>
    <row r="84" spans="1:7" x14ac:dyDescent="0.25">
      <c r="B84" s="108" t="s">
        <v>473</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x14ac:dyDescent="0.25">
      <c r="A87" s="76">
        <v>17</v>
      </c>
      <c r="B87" s="104" t="s">
        <v>147</v>
      </c>
      <c r="C87" s="105" t="s">
        <v>270</v>
      </c>
      <c r="D87" s="106">
        <v>155483578.82800001</v>
      </c>
      <c r="E87" s="107">
        <v>2.3617813817895478E-3</v>
      </c>
      <c r="F87" s="107">
        <v>1.2226829450421391E-2</v>
      </c>
      <c r="G87" s="107">
        <v>0.22453081622315554</v>
      </c>
    </row>
    <row r="88" spans="1:7" ht="30" x14ac:dyDescent="0.25">
      <c r="B88" s="108" t="s">
        <v>474</v>
      </c>
      <c r="C88" s="109"/>
      <c r="D88" s="110"/>
      <c r="E88" s="109"/>
      <c r="F88" s="109"/>
      <c r="G88" s="109"/>
    </row>
    <row r="89" spans="1:7" x14ac:dyDescent="0.25">
      <c r="B89" s="108" t="s">
        <v>475</v>
      </c>
      <c r="C89" s="109"/>
      <c r="D89" s="111"/>
      <c r="E89" s="109"/>
      <c r="F89" s="109"/>
      <c r="G89" s="109"/>
    </row>
    <row r="90" spans="1:7" x14ac:dyDescent="0.25">
      <c r="B90" s="108"/>
      <c r="C90" s="109"/>
      <c r="D90" s="111"/>
      <c r="E90" s="109"/>
      <c r="F90" s="109"/>
      <c r="G90" s="109"/>
    </row>
    <row r="91" spans="1:7" x14ac:dyDescent="0.25">
      <c r="B91" s="108"/>
      <c r="C91" s="109"/>
      <c r="D91" s="111"/>
      <c r="E91" s="109"/>
      <c r="F91" s="109"/>
      <c r="G91" s="109"/>
    </row>
    <row r="92" spans="1:7" x14ac:dyDescent="0.25">
      <c r="A92" s="76">
        <v>18</v>
      </c>
      <c r="B92" s="104" t="s">
        <v>401</v>
      </c>
      <c r="C92" s="105" t="s">
        <v>270</v>
      </c>
      <c r="D92" s="106">
        <v>430463986.19000006</v>
      </c>
      <c r="E92" s="107">
        <v>6.5387086905113814E-3</v>
      </c>
      <c r="F92" s="107">
        <v>3.3850582700543433E-2</v>
      </c>
      <c r="G92" s="107">
        <v>0.62162468154166495</v>
      </c>
    </row>
    <row r="93" spans="1:7" ht="45" x14ac:dyDescent="0.25">
      <c r="B93" s="108" t="s">
        <v>476</v>
      </c>
      <c r="C93" s="109"/>
      <c r="D93" s="110"/>
      <c r="E93" s="109"/>
      <c r="F93" s="109"/>
      <c r="G93" s="109"/>
    </row>
    <row r="94" spans="1:7" x14ac:dyDescent="0.25">
      <c r="B94" s="108" t="s">
        <v>477</v>
      </c>
      <c r="C94" s="109"/>
      <c r="D94" s="111"/>
      <c r="E94" s="109"/>
      <c r="F94" s="109"/>
      <c r="G94" s="109"/>
    </row>
    <row r="95" spans="1:7" x14ac:dyDescent="0.25">
      <c r="B95" s="108"/>
      <c r="C95" s="109"/>
      <c r="D95" s="111"/>
      <c r="E95" s="109"/>
      <c r="F95" s="109"/>
      <c r="G95" s="109"/>
    </row>
    <row r="96" spans="1:7" x14ac:dyDescent="0.25">
      <c r="B96" s="108"/>
      <c r="C96" s="109"/>
      <c r="D96" s="111"/>
      <c r="E96" s="109"/>
      <c r="F96" s="109"/>
      <c r="G96" s="109"/>
    </row>
    <row r="97" spans="1:7" x14ac:dyDescent="0.25">
      <c r="A97" s="76">
        <v>19</v>
      </c>
      <c r="B97" s="104" t="s">
        <v>213</v>
      </c>
      <c r="C97" s="105">
        <v>45138</v>
      </c>
      <c r="D97" s="106" t="s">
        <v>276</v>
      </c>
      <c r="E97" s="107" t="s">
        <v>277</v>
      </c>
      <c r="F97" s="107" t="s">
        <v>277</v>
      </c>
      <c r="G97" s="107" t="s">
        <v>277</v>
      </c>
    </row>
    <row r="98" spans="1:7" ht="45" x14ac:dyDescent="0.25">
      <c r="B98" s="108" t="s">
        <v>478</v>
      </c>
      <c r="C98" s="109"/>
      <c r="D98" s="110"/>
      <c r="E98" s="109"/>
      <c r="F98" s="109"/>
      <c r="G98" s="109"/>
    </row>
    <row r="99" spans="1:7" x14ac:dyDescent="0.25">
      <c r="B99" s="108" t="s">
        <v>479</v>
      </c>
      <c r="C99" s="109"/>
      <c r="D99" s="111"/>
      <c r="E99" s="109"/>
      <c r="F99" s="109"/>
      <c r="G99" s="109"/>
    </row>
    <row r="100" spans="1:7" x14ac:dyDescent="0.25">
      <c r="B100" s="108"/>
      <c r="C100" s="109"/>
      <c r="D100" s="111"/>
      <c r="E100" s="109"/>
      <c r="F100" s="109"/>
      <c r="G100" s="109"/>
    </row>
    <row r="101" spans="1:7" x14ac:dyDescent="0.25">
      <c r="B101" s="108"/>
      <c r="C101" s="109"/>
      <c r="D101" s="111"/>
      <c r="E101" s="109"/>
      <c r="F101" s="109"/>
      <c r="G101" s="109"/>
    </row>
    <row r="102" spans="1:7" ht="30" x14ac:dyDescent="0.25">
      <c r="A102" s="76">
        <v>20</v>
      </c>
      <c r="B102" s="104" t="s">
        <v>297</v>
      </c>
      <c r="C102" s="105" t="s">
        <v>270</v>
      </c>
      <c r="D102" s="106">
        <v>6522828672.9937</v>
      </c>
      <c r="E102" s="107">
        <v>9.9081172639597537E-2</v>
      </c>
      <c r="F102" s="107">
        <v>0.51293850013085862</v>
      </c>
      <c r="G102" s="107">
        <v>9.4194901935671957</v>
      </c>
    </row>
    <row r="103" spans="1:7" ht="30" x14ac:dyDescent="0.25">
      <c r="B103" s="108" t="s">
        <v>298</v>
      </c>
      <c r="C103" s="109"/>
      <c r="D103" s="110"/>
      <c r="E103" s="109"/>
      <c r="F103" s="109"/>
      <c r="G103" s="109"/>
    </row>
    <row r="104" spans="1:7" ht="30" x14ac:dyDescent="0.25">
      <c r="B104" s="108" t="s">
        <v>299</v>
      </c>
      <c r="C104" s="109"/>
      <c r="D104" s="111"/>
      <c r="E104" s="109"/>
      <c r="F104" s="109"/>
      <c r="G104" s="109"/>
    </row>
    <row r="105" spans="1:7" ht="15.75" thickBot="1" x14ac:dyDescent="0.3">
      <c r="B105" s="108"/>
      <c r="C105" s="109"/>
      <c r="D105" s="110"/>
      <c r="E105" s="109"/>
      <c r="F105" s="109"/>
      <c r="G105" s="109"/>
    </row>
    <row r="106" spans="1:7" ht="30" customHeight="1" x14ac:dyDescent="0.25">
      <c r="A106" s="88" t="s">
        <v>9</v>
      </c>
      <c r="B106" s="88"/>
      <c r="C106" s="88"/>
      <c r="D106" s="22">
        <v>9797360816.5186005</v>
      </c>
      <c r="E106" s="66">
        <v>0.14882101725176575</v>
      </c>
      <c r="F106" s="66">
        <v>0.77043930086230994</v>
      </c>
      <c r="G106" s="66">
        <v>14.148178460692428</v>
      </c>
    </row>
    <row r="110" spans="1:7" x14ac:dyDescent="0.25">
      <c r="D110" s="36"/>
      <c r="G110" s="114"/>
    </row>
    <row r="113" spans="7:7" x14ac:dyDescent="0.25">
      <c r="G113"/>
    </row>
    <row r="115" spans="7:7" x14ac:dyDescent="0.25">
      <c r="G11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0"/>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343</v>
      </c>
      <c r="B1" s="101"/>
      <c r="C1" s="102"/>
      <c r="D1" s="102"/>
      <c r="E1" s="102"/>
      <c r="F1" s="102"/>
      <c r="G1" s="102"/>
    </row>
    <row r="2" spans="1:7" x14ac:dyDescent="0.25">
      <c r="A2" s="101" t="s">
        <v>267</v>
      </c>
      <c r="B2" s="101"/>
      <c r="C2" s="102"/>
      <c r="D2" s="102"/>
      <c r="E2" s="102"/>
      <c r="F2" s="102"/>
      <c r="G2" s="102"/>
    </row>
    <row r="3" spans="1:7" x14ac:dyDescent="0.25">
      <c r="A3" s="101" t="s">
        <v>344</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257</v>
      </c>
    </row>
    <row r="7" spans="1:7" x14ac:dyDescent="0.25">
      <c r="A7" s="76">
        <v>1</v>
      </c>
      <c r="B7" s="104" t="s">
        <v>115</v>
      </c>
      <c r="C7" s="105" t="s">
        <v>270</v>
      </c>
      <c r="D7" s="106">
        <v>36891459.894525006</v>
      </c>
      <c r="E7" s="107">
        <v>5.6037791117678054E-4</v>
      </c>
      <c r="F7" s="107">
        <v>2.9010496909541712E-3</v>
      </c>
      <c r="G7" s="107">
        <v>1.6856373654462506E-2</v>
      </c>
    </row>
    <row r="8" spans="1:7" ht="45" x14ac:dyDescent="0.25">
      <c r="B8" s="108" t="s">
        <v>345</v>
      </c>
      <c r="C8" s="109"/>
      <c r="D8" s="110"/>
      <c r="E8" s="109"/>
      <c r="F8" s="109"/>
      <c r="G8" s="109"/>
    </row>
    <row r="9" spans="1:7" ht="30" x14ac:dyDescent="0.25">
      <c r="B9" s="108" t="s">
        <v>346</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347</v>
      </c>
      <c r="C12" s="105" t="s">
        <v>270</v>
      </c>
      <c r="D12" s="106">
        <v>1072410077.45</v>
      </c>
      <c r="E12" s="107">
        <v>1.6289811269180679E-2</v>
      </c>
      <c r="F12" s="107">
        <v>8.433157518453685E-2</v>
      </c>
      <c r="G12" s="107">
        <v>0.49000351376690965</v>
      </c>
    </row>
    <row r="13" spans="1:7" ht="30" x14ac:dyDescent="0.25">
      <c r="B13" s="108" t="s">
        <v>348</v>
      </c>
      <c r="C13" s="109"/>
      <c r="D13" s="110"/>
      <c r="E13" s="109"/>
      <c r="F13" s="109"/>
      <c r="G13" s="109"/>
    </row>
    <row r="14" spans="1:7" x14ac:dyDescent="0.25">
      <c r="B14" s="108" t="s">
        <v>349</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350</v>
      </c>
      <c r="C17" s="105" t="s">
        <v>270</v>
      </c>
      <c r="D17" s="106">
        <v>3199744452.3662782</v>
      </c>
      <c r="E17" s="107">
        <v>4.8603826404349272E-2</v>
      </c>
      <c r="F17" s="107">
        <v>0.25161968870869034</v>
      </c>
      <c r="G17" s="107">
        <v>1.4620209729321134</v>
      </c>
    </row>
    <row r="18" spans="1:7" ht="45" x14ac:dyDescent="0.25">
      <c r="B18" s="108" t="s">
        <v>351</v>
      </c>
      <c r="C18" s="109"/>
      <c r="D18" s="110"/>
      <c r="E18" s="109"/>
      <c r="F18" s="109"/>
      <c r="G18" s="109"/>
    </row>
    <row r="19" spans="1:7" x14ac:dyDescent="0.25">
      <c r="B19" s="108" t="s">
        <v>352</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51</v>
      </c>
      <c r="C22" s="105" t="s">
        <v>270</v>
      </c>
      <c r="D22" s="106">
        <v>11137043802.295961</v>
      </c>
      <c r="E22" s="107">
        <v>0.16917067962228105</v>
      </c>
      <c r="F22" s="107">
        <v>0.87578853136112134</v>
      </c>
      <c r="G22" s="107">
        <v>5.0887162577558298</v>
      </c>
    </row>
    <row r="23" spans="1:7" ht="120" x14ac:dyDescent="0.25">
      <c r="B23" s="108" t="s">
        <v>353</v>
      </c>
      <c r="C23" s="109"/>
      <c r="D23" s="110"/>
      <c r="E23" s="109"/>
      <c r="F23" s="109"/>
      <c r="G23" s="109"/>
    </row>
    <row r="24" spans="1:7" ht="30" x14ac:dyDescent="0.25">
      <c r="B24" s="108" t="s">
        <v>354</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130</v>
      </c>
      <c r="C27" s="105" t="s">
        <v>270</v>
      </c>
      <c r="D27" s="106">
        <v>107076957.35634899</v>
      </c>
      <c r="E27" s="107">
        <v>1.6264892164763874E-3</v>
      </c>
      <c r="F27" s="107">
        <v>8.4202570170732131E-3</v>
      </c>
      <c r="G27" s="107">
        <v>4.8925393794172746E-2</v>
      </c>
    </row>
    <row r="28" spans="1:7" ht="60" x14ac:dyDescent="0.25">
      <c r="B28" s="108" t="s">
        <v>355</v>
      </c>
      <c r="C28" s="109"/>
      <c r="D28" s="110"/>
      <c r="E28" s="109"/>
      <c r="F28" s="109"/>
      <c r="G28" s="109"/>
    </row>
    <row r="29" spans="1:7" x14ac:dyDescent="0.25">
      <c r="B29" s="108" t="s">
        <v>356</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218</v>
      </c>
      <c r="C32" s="105">
        <v>42735</v>
      </c>
      <c r="D32" s="106" t="s">
        <v>276</v>
      </c>
      <c r="E32" s="107" t="s">
        <v>277</v>
      </c>
      <c r="F32" s="107" t="s">
        <v>277</v>
      </c>
      <c r="G32" s="107" t="s">
        <v>277</v>
      </c>
    </row>
    <row r="33" spans="1:7" ht="30" x14ac:dyDescent="0.25">
      <c r="B33" s="108" t="s">
        <v>357</v>
      </c>
      <c r="C33" s="109"/>
      <c r="D33" s="110"/>
      <c r="E33" s="109"/>
      <c r="F33" s="109"/>
      <c r="G33" s="109"/>
    </row>
    <row r="34" spans="1:7" x14ac:dyDescent="0.25">
      <c r="B34" s="108" t="s">
        <v>358</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116</v>
      </c>
      <c r="C37" s="105" t="s">
        <v>270</v>
      </c>
      <c r="D37" s="106">
        <v>53131703.666346081</v>
      </c>
      <c r="E37" s="107">
        <v>8.0706573290772348E-4</v>
      </c>
      <c r="F37" s="107">
        <v>4.1781407659607743E-3</v>
      </c>
      <c r="G37" s="107">
        <v>2.427683405478406E-2</v>
      </c>
    </row>
    <row r="38" spans="1:7" ht="120" x14ac:dyDescent="0.25">
      <c r="B38" s="108" t="s">
        <v>359</v>
      </c>
      <c r="C38" s="109"/>
      <c r="D38" s="110"/>
      <c r="E38" s="109"/>
      <c r="F38" s="109"/>
      <c r="G38" s="109"/>
    </row>
    <row r="39" spans="1:7" ht="30" x14ac:dyDescent="0.25">
      <c r="B39" s="108" t="s">
        <v>360</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72</v>
      </c>
      <c r="C42" s="105" t="s">
        <v>270</v>
      </c>
      <c r="D42" s="106">
        <v>570114812.16792011</v>
      </c>
      <c r="E42" s="107">
        <v>8.6599920005067371E-3</v>
      </c>
      <c r="F42" s="107">
        <v>4.4832365115851563E-2</v>
      </c>
      <c r="G42" s="107">
        <v>0.26049574419993016</v>
      </c>
    </row>
    <row r="43" spans="1:7" ht="180" x14ac:dyDescent="0.25">
      <c r="B43" s="108" t="s">
        <v>361</v>
      </c>
      <c r="C43" s="109"/>
      <c r="D43" s="110"/>
      <c r="E43" s="109"/>
      <c r="F43" s="109"/>
      <c r="G43" s="109"/>
    </row>
    <row r="44" spans="1:7" x14ac:dyDescent="0.25">
      <c r="B44" s="108" t="s">
        <v>362</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ht="30" x14ac:dyDescent="0.25">
      <c r="A47" s="76">
        <v>9</v>
      </c>
      <c r="B47" s="104" t="s">
        <v>275</v>
      </c>
      <c r="C47" s="105">
        <v>42369</v>
      </c>
      <c r="D47" s="106" t="s">
        <v>276</v>
      </c>
      <c r="E47" s="107" t="s">
        <v>277</v>
      </c>
      <c r="F47" s="107" t="s">
        <v>277</v>
      </c>
      <c r="G47" s="107" t="s">
        <v>277</v>
      </c>
    </row>
    <row r="48" spans="1:7" ht="180" x14ac:dyDescent="0.25">
      <c r="B48" s="108" t="s">
        <v>363</v>
      </c>
      <c r="C48" s="109"/>
      <c r="D48" s="110"/>
      <c r="E48" s="109"/>
      <c r="F48" s="109"/>
      <c r="G48" s="109"/>
    </row>
    <row r="49" spans="1:7" x14ac:dyDescent="0.25">
      <c r="B49" s="108" t="s">
        <v>279</v>
      </c>
      <c r="C49" s="109"/>
      <c r="D49" s="111"/>
      <c r="E49" s="109"/>
      <c r="F49" s="109"/>
      <c r="G49" s="109"/>
    </row>
    <row r="50" spans="1:7" x14ac:dyDescent="0.25">
      <c r="B50" s="108"/>
      <c r="C50" s="109"/>
      <c r="D50" s="110"/>
      <c r="E50" s="109"/>
      <c r="F50" s="109"/>
      <c r="G50" s="109"/>
    </row>
    <row r="51" spans="1:7" x14ac:dyDescent="0.25">
      <c r="B51" s="108"/>
      <c r="C51" s="109"/>
      <c r="D51" s="110"/>
      <c r="E51" s="109"/>
      <c r="F51" s="109"/>
      <c r="G51" s="109"/>
    </row>
    <row r="52" spans="1:7" x14ac:dyDescent="0.25">
      <c r="A52" s="76">
        <v>10</v>
      </c>
      <c r="B52" s="104" t="s">
        <v>109</v>
      </c>
      <c r="C52" s="105">
        <v>43465</v>
      </c>
      <c r="D52" s="106">
        <v>3179984.4625983378</v>
      </c>
      <c r="E52" s="107">
        <v>4.8303673961949551E-5</v>
      </c>
      <c r="F52" s="107">
        <v>2.5006581384514638E-4</v>
      </c>
      <c r="G52" s="107">
        <v>1.4529922770797653E-3</v>
      </c>
    </row>
    <row r="53" spans="1:7" ht="75" x14ac:dyDescent="0.25">
      <c r="B53" s="108" t="s">
        <v>364</v>
      </c>
      <c r="C53" s="109"/>
      <c r="D53" s="110"/>
      <c r="E53" s="109"/>
      <c r="F53" s="109"/>
      <c r="G53" s="109"/>
    </row>
    <row r="54" spans="1:7" x14ac:dyDescent="0.25">
      <c r="B54" s="108" t="s">
        <v>365</v>
      </c>
      <c r="C54" s="109"/>
      <c r="D54" s="111"/>
      <c r="E54" s="109"/>
      <c r="F54" s="109"/>
      <c r="G54" s="109"/>
    </row>
    <row r="55" spans="1:7" x14ac:dyDescent="0.25">
      <c r="B55" s="108"/>
      <c r="C55" s="109"/>
      <c r="D55" s="110"/>
      <c r="E55" s="109"/>
      <c r="F55" s="109"/>
      <c r="G55" s="109"/>
    </row>
    <row r="56" spans="1:7" x14ac:dyDescent="0.25">
      <c r="B56" s="108"/>
      <c r="C56" s="109"/>
      <c r="D56" s="110"/>
      <c r="E56" s="109"/>
      <c r="F56" s="109"/>
      <c r="G56" s="109"/>
    </row>
    <row r="57" spans="1:7" x14ac:dyDescent="0.25">
      <c r="A57" s="76">
        <v>11</v>
      </c>
      <c r="B57" s="104" t="s">
        <v>150</v>
      </c>
      <c r="C57" s="105" t="s">
        <v>270</v>
      </c>
      <c r="D57" s="106">
        <v>2006753577.224</v>
      </c>
      <c r="E57" s="107">
        <v>3.0482403815583568E-2</v>
      </c>
      <c r="F57" s="107">
        <v>0.15780594917282872</v>
      </c>
      <c r="G57" s="107">
        <v>0.91692191707320214</v>
      </c>
    </row>
    <row r="58" spans="1:7" ht="255" x14ac:dyDescent="0.25">
      <c r="B58" s="108" t="s">
        <v>366</v>
      </c>
      <c r="C58" s="109"/>
      <c r="D58" s="110"/>
      <c r="E58" s="109"/>
      <c r="F58" s="109"/>
      <c r="G58" s="109"/>
    </row>
    <row r="59" spans="1:7" ht="30" x14ac:dyDescent="0.25">
      <c r="B59" s="108" t="s">
        <v>367</v>
      </c>
      <c r="C59" s="109"/>
      <c r="D59" s="111"/>
      <c r="E59" s="109"/>
      <c r="F59" s="109"/>
      <c r="G59" s="109"/>
    </row>
    <row r="60" spans="1:7" x14ac:dyDescent="0.25">
      <c r="B60" s="108"/>
      <c r="C60" s="109"/>
      <c r="D60" s="110"/>
      <c r="E60" s="109"/>
      <c r="F60" s="109"/>
      <c r="G60" s="109"/>
    </row>
    <row r="61" spans="1:7" x14ac:dyDescent="0.25">
      <c r="B61" s="108"/>
      <c r="C61" s="109"/>
      <c r="D61" s="110"/>
      <c r="E61" s="109"/>
      <c r="F61" s="109"/>
      <c r="G61" s="109"/>
    </row>
    <row r="62" spans="1:7" x14ac:dyDescent="0.25">
      <c r="A62" s="76">
        <v>12</v>
      </c>
      <c r="B62" s="104" t="s">
        <v>133</v>
      </c>
      <c r="C62" s="105" t="s">
        <v>270</v>
      </c>
      <c r="D62" s="106">
        <v>1799394196.6626003</v>
      </c>
      <c r="E62" s="107">
        <v>2.7332633736705417E-2</v>
      </c>
      <c r="F62" s="107">
        <v>0.14149973986005024</v>
      </c>
      <c r="G62" s="107">
        <v>0.82217567473163577</v>
      </c>
    </row>
    <row r="63" spans="1:7" ht="45" x14ac:dyDescent="0.25">
      <c r="B63" s="108" t="s">
        <v>368</v>
      </c>
      <c r="C63" s="109"/>
      <c r="D63" s="110"/>
      <c r="E63" s="109"/>
      <c r="F63" s="109"/>
      <c r="G63" s="109"/>
    </row>
    <row r="64" spans="1:7" ht="30" x14ac:dyDescent="0.25">
      <c r="B64" s="108" t="s">
        <v>369</v>
      </c>
      <c r="C64" s="109"/>
      <c r="D64" s="111"/>
      <c r="E64" s="109"/>
      <c r="F64" s="109"/>
      <c r="G64" s="109"/>
    </row>
    <row r="65" spans="1:7" x14ac:dyDescent="0.25">
      <c r="B65" s="108"/>
      <c r="C65" s="109"/>
      <c r="D65" s="110"/>
      <c r="E65" s="109"/>
      <c r="F65" s="109"/>
      <c r="G65" s="109"/>
    </row>
    <row r="66" spans="1:7" x14ac:dyDescent="0.25">
      <c r="B66" s="108"/>
      <c r="C66" s="109"/>
      <c r="D66" s="110"/>
      <c r="E66" s="109"/>
      <c r="F66" s="109"/>
      <c r="G66" s="109"/>
    </row>
    <row r="67" spans="1:7" x14ac:dyDescent="0.25">
      <c r="A67" s="76">
        <v>13</v>
      </c>
      <c r="B67" s="104" t="s">
        <v>77</v>
      </c>
      <c r="C67" s="105" t="s">
        <v>270</v>
      </c>
      <c r="D67" s="106">
        <v>1112310460.0977001</v>
      </c>
      <c r="E67" s="107">
        <v>1.6895894442554654E-2</v>
      </c>
      <c r="F67" s="107">
        <v>8.7469238835691021E-2</v>
      </c>
      <c r="G67" s="107">
        <v>0.50823471851696822</v>
      </c>
    </row>
    <row r="68" spans="1:7" ht="75" x14ac:dyDescent="0.25">
      <c r="B68" s="108" t="s">
        <v>370</v>
      </c>
      <c r="C68" s="109"/>
      <c r="D68" s="110"/>
      <c r="E68" s="109"/>
      <c r="F68" s="109"/>
      <c r="G68" s="109"/>
    </row>
    <row r="69" spans="1:7" ht="30" x14ac:dyDescent="0.25">
      <c r="B69" s="108" t="s">
        <v>369</v>
      </c>
      <c r="C69" s="109"/>
      <c r="D69" s="111"/>
      <c r="E69" s="109"/>
      <c r="F69" s="109"/>
      <c r="G69" s="109"/>
    </row>
    <row r="70" spans="1:7" x14ac:dyDescent="0.25">
      <c r="B70" s="108"/>
      <c r="C70" s="109"/>
      <c r="D70" s="110"/>
      <c r="E70" s="109"/>
      <c r="F70" s="109"/>
      <c r="G70" s="109"/>
    </row>
    <row r="71" spans="1:7" x14ac:dyDescent="0.25">
      <c r="B71" s="108"/>
      <c r="C71" s="109"/>
      <c r="D71" s="110"/>
      <c r="E71" s="109"/>
      <c r="F71" s="109"/>
      <c r="G71" s="109"/>
    </row>
    <row r="72" spans="1:7" x14ac:dyDescent="0.25">
      <c r="A72" s="76">
        <v>14</v>
      </c>
      <c r="B72" s="104" t="s">
        <v>80</v>
      </c>
      <c r="C72" s="105" t="s">
        <v>270</v>
      </c>
      <c r="D72" s="106">
        <v>36455869.075800002</v>
      </c>
      <c r="E72" s="107">
        <v>5.5376132636764618E-4</v>
      </c>
      <c r="F72" s="107">
        <v>2.8667959473057071E-3</v>
      </c>
      <c r="G72" s="107">
        <v>1.6657344350068628E-2</v>
      </c>
    </row>
    <row r="73" spans="1:7" ht="75" x14ac:dyDescent="0.25">
      <c r="B73" s="108" t="s">
        <v>370</v>
      </c>
      <c r="C73" s="109"/>
      <c r="D73" s="110"/>
      <c r="E73" s="109"/>
      <c r="F73" s="109"/>
      <c r="G73" s="109"/>
    </row>
    <row r="74" spans="1:7" ht="30" x14ac:dyDescent="0.25">
      <c r="B74" s="108" t="s">
        <v>369</v>
      </c>
      <c r="C74" s="109"/>
      <c r="D74" s="111"/>
      <c r="E74" s="109"/>
      <c r="F74" s="109"/>
      <c r="G74" s="109"/>
    </row>
    <row r="75" spans="1:7" x14ac:dyDescent="0.25">
      <c r="B75" s="108"/>
      <c r="C75" s="109"/>
      <c r="D75" s="110"/>
      <c r="E75" s="109"/>
      <c r="F75" s="109"/>
      <c r="G75" s="109"/>
    </row>
    <row r="76" spans="1:7" x14ac:dyDescent="0.25">
      <c r="B76" s="108"/>
      <c r="C76" s="109"/>
      <c r="D76" s="110"/>
      <c r="E76" s="109"/>
      <c r="F76" s="109"/>
      <c r="G76" s="109"/>
    </row>
    <row r="77" spans="1:7" x14ac:dyDescent="0.25">
      <c r="A77" s="76">
        <v>15</v>
      </c>
      <c r="B77" s="104" t="s">
        <v>95</v>
      </c>
      <c r="C77" s="105" t="s">
        <v>270</v>
      </c>
      <c r="D77" s="106">
        <v>39913654.111800008</v>
      </c>
      <c r="E77" s="107">
        <v>6.062847657032519E-4</v>
      </c>
      <c r="F77" s="107">
        <v>3.1387072850178393E-3</v>
      </c>
      <c r="G77" s="107">
        <v>1.8237268721461568E-2</v>
      </c>
    </row>
    <row r="78" spans="1:7" ht="75" x14ac:dyDescent="0.25">
      <c r="B78" s="108" t="s">
        <v>370</v>
      </c>
      <c r="C78" s="109"/>
      <c r="D78" s="110"/>
      <c r="E78" s="109"/>
      <c r="F78" s="109"/>
      <c r="G78" s="109"/>
    </row>
    <row r="79" spans="1:7" ht="30" x14ac:dyDescent="0.25">
      <c r="B79" s="108" t="s">
        <v>369</v>
      </c>
      <c r="C79" s="109"/>
      <c r="D79" s="111"/>
      <c r="E79" s="109"/>
      <c r="F79" s="109"/>
      <c r="G79" s="109"/>
    </row>
    <row r="80" spans="1:7" x14ac:dyDescent="0.25">
      <c r="B80" s="108"/>
      <c r="C80" s="109"/>
      <c r="D80" s="110"/>
      <c r="E80" s="109"/>
      <c r="F80" s="109"/>
      <c r="G80" s="109"/>
    </row>
    <row r="81" spans="1:7" x14ac:dyDescent="0.25">
      <c r="B81" s="108"/>
      <c r="C81" s="109"/>
      <c r="D81" s="110"/>
      <c r="E81" s="109"/>
      <c r="F81" s="109"/>
      <c r="G81" s="109"/>
    </row>
    <row r="82" spans="1:7" x14ac:dyDescent="0.25">
      <c r="A82" s="76">
        <v>16</v>
      </c>
      <c r="B82" s="104" t="s">
        <v>112</v>
      </c>
      <c r="C82" s="105" t="s">
        <v>270</v>
      </c>
      <c r="D82" s="106">
        <v>1815526826.5826998</v>
      </c>
      <c r="E82" s="107">
        <v>2.7577686913843442E-2</v>
      </c>
      <c r="F82" s="107">
        <v>0.14276836845804533</v>
      </c>
      <c r="G82" s="107">
        <v>0.82954696442144071</v>
      </c>
    </row>
    <row r="83" spans="1:7" ht="45" x14ac:dyDescent="0.25">
      <c r="B83" s="108" t="s">
        <v>368</v>
      </c>
      <c r="C83" s="109"/>
      <c r="D83" s="110"/>
      <c r="E83" s="109"/>
      <c r="F83" s="109"/>
      <c r="G83" s="109"/>
    </row>
    <row r="84" spans="1:7" ht="30" x14ac:dyDescent="0.25">
      <c r="B84" s="108" t="s">
        <v>369</v>
      </c>
      <c r="C84" s="109"/>
      <c r="D84" s="111"/>
      <c r="E84" s="109"/>
      <c r="F84" s="109"/>
      <c r="G84" s="109"/>
    </row>
    <row r="85" spans="1:7" x14ac:dyDescent="0.25">
      <c r="B85" s="108"/>
      <c r="C85" s="109"/>
      <c r="D85" s="110"/>
      <c r="E85" s="109"/>
      <c r="F85" s="109"/>
      <c r="G85" s="109"/>
    </row>
    <row r="86" spans="1:7" x14ac:dyDescent="0.25">
      <c r="B86" s="108"/>
      <c r="C86" s="109"/>
      <c r="D86" s="110"/>
      <c r="E86" s="109"/>
      <c r="F86" s="109"/>
      <c r="G86" s="109"/>
    </row>
    <row r="87" spans="1:7" x14ac:dyDescent="0.25">
      <c r="A87" s="76">
        <v>17</v>
      </c>
      <c r="B87" s="104" t="s">
        <v>78</v>
      </c>
      <c r="C87" s="105" t="s">
        <v>270</v>
      </c>
      <c r="D87" s="106">
        <v>1509938777.5235996</v>
      </c>
      <c r="E87" s="107">
        <v>2.2935832319259067E-2</v>
      </c>
      <c r="F87" s="107">
        <v>0.11873770884693684</v>
      </c>
      <c r="G87" s="107">
        <v>0.68991827111394488</v>
      </c>
    </row>
    <row r="88" spans="1:7" ht="75" x14ac:dyDescent="0.25">
      <c r="B88" s="108" t="s">
        <v>370</v>
      </c>
      <c r="C88" s="109"/>
      <c r="D88" s="110"/>
      <c r="E88" s="109"/>
      <c r="F88" s="109"/>
      <c r="G88" s="109"/>
    </row>
    <row r="89" spans="1:7" ht="30" x14ac:dyDescent="0.25">
      <c r="B89" s="108" t="s">
        <v>369</v>
      </c>
      <c r="C89" s="109"/>
      <c r="D89" s="111"/>
      <c r="E89" s="109"/>
      <c r="F89" s="109"/>
      <c r="G89" s="109"/>
    </row>
    <row r="90" spans="1:7" x14ac:dyDescent="0.25">
      <c r="B90" s="108"/>
      <c r="C90" s="109"/>
      <c r="D90" s="110"/>
      <c r="E90" s="109"/>
      <c r="F90" s="109"/>
      <c r="G90" s="109"/>
    </row>
    <row r="91" spans="1:7" x14ac:dyDescent="0.25">
      <c r="B91" s="108"/>
      <c r="C91" s="109"/>
      <c r="D91" s="110"/>
      <c r="E91" s="109"/>
      <c r="F91" s="109"/>
      <c r="G91" s="109"/>
    </row>
    <row r="92" spans="1:7" x14ac:dyDescent="0.25">
      <c r="A92" s="76">
        <v>18</v>
      </c>
      <c r="B92" s="104" t="s">
        <v>103</v>
      </c>
      <c r="C92" s="105" t="s">
        <v>270</v>
      </c>
      <c r="D92" s="106">
        <v>226278531.03</v>
      </c>
      <c r="E92" s="107">
        <v>3.4371502490081751E-3</v>
      </c>
      <c r="F92" s="107">
        <v>1.7793962732593489E-2</v>
      </c>
      <c r="G92" s="107">
        <v>0.10339074354687254</v>
      </c>
    </row>
    <row r="93" spans="1:7" ht="75" x14ac:dyDescent="0.25">
      <c r="B93" s="108" t="s">
        <v>370</v>
      </c>
      <c r="C93" s="109"/>
      <c r="D93" s="110"/>
      <c r="E93" s="109"/>
      <c r="F93" s="109"/>
      <c r="G93" s="109"/>
    </row>
    <row r="94" spans="1:7" ht="30" x14ac:dyDescent="0.25">
      <c r="B94" s="108" t="s">
        <v>369</v>
      </c>
      <c r="C94" s="109"/>
      <c r="D94" s="111"/>
      <c r="E94" s="109"/>
      <c r="F94" s="109"/>
      <c r="G94" s="109"/>
    </row>
    <row r="95" spans="1:7" x14ac:dyDescent="0.25">
      <c r="B95" s="108"/>
      <c r="C95" s="109"/>
      <c r="D95" s="110"/>
      <c r="E95" s="109"/>
      <c r="F95" s="109"/>
      <c r="G95" s="109"/>
    </row>
    <row r="96" spans="1:7" x14ac:dyDescent="0.25">
      <c r="B96" s="108"/>
      <c r="C96" s="109"/>
      <c r="D96" s="110"/>
      <c r="E96" s="109"/>
      <c r="F96" s="109"/>
      <c r="G96" s="109"/>
    </row>
    <row r="97" spans="1:7" x14ac:dyDescent="0.25">
      <c r="A97" s="76">
        <v>19</v>
      </c>
      <c r="B97" s="104" t="s">
        <v>134</v>
      </c>
      <c r="C97" s="105" t="s">
        <v>270</v>
      </c>
      <c r="D97" s="106">
        <v>11049188.76678</v>
      </c>
      <c r="E97" s="107">
        <v>1.6783616964545842E-4</v>
      </c>
      <c r="F97" s="107">
        <v>8.6887983692720519E-4</v>
      </c>
      <c r="G97" s="107">
        <v>5.0485737068696043E-3</v>
      </c>
    </row>
    <row r="98" spans="1:7" ht="75" x14ac:dyDescent="0.25">
      <c r="B98" s="108" t="s">
        <v>371</v>
      </c>
      <c r="C98" s="109"/>
      <c r="D98" s="110"/>
      <c r="E98" s="109"/>
      <c r="F98" s="109"/>
      <c r="G98" s="109"/>
    </row>
    <row r="99" spans="1:7" x14ac:dyDescent="0.25">
      <c r="B99" s="108" t="s">
        <v>372</v>
      </c>
      <c r="C99" s="109"/>
      <c r="D99" s="111"/>
      <c r="E99" s="109"/>
      <c r="F99" s="109"/>
      <c r="G99" s="109"/>
    </row>
    <row r="100" spans="1:7" x14ac:dyDescent="0.25">
      <c r="B100" s="108"/>
      <c r="C100" s="109"/>
      <c r="D100" s="110"/>
      <c r="E100" s="109"/>
      <c r="F100" s="109"/>
      <c r="G100" s="109"/>
    </row>
    <row r="101" spans="1:7" x14ac:dyDescent="0.25">
      <c r="B101" s="108"/>
      <c r="C101" s="109"/>
      <c r="D101" s="110"/>
      <c r="E101" s="109"/>
      <c r="F101" s="109"/>
      <c r="G101" s="109"/>
    </row>
    <row r="102" spans="1:7" x14ac:dyDescent="0.25">
      <c r="A102" s="76">
        <v>20</v>
      </c>
      <c r="B102" s="104" t="s">
        <v>81</v>
      </c>
      <c r="C102" s="105" t="s">
        <v>270</v>
      </c>
      <c r="D102" s="106">
        <v>229670.43</v>
      </c>
      <c r="E102" s="107">
        <v>3.4886728850102639E-6</v>
      </c>
      <c r="F102" s="107">
        <v>1.8060692959231297E-5</v>
      </c>
      <c r="G102" s="107">
        <v>1.0494056338593486E-4</v>
      </c>
    </row>
    <row r="103" spans="1:7" ht="165" x14ac:dyDescent="0.25">
      <c r="B103" s="108" t="s">
        <v>373</v>
      </c>
      <c r="C103" s="109"/>
      <c r="D103" s="110"/>
      <c r="E103" s="109"/>
      <c r="F103" s="109"/>
      <c r="G103" s="109"/>
    </row>
    <row r="104" spans="1:7" x14ac:dyDescent="0.25">
      <c r="B104" s="108" t="s">
        <v>331</v>
      </c>
      <c r="C104" s="109"/>
      <c r="D104" s="111"/>
      <c r="E104" s="109"/>
      <c r="F104" s="109"/>
      <c r="G104" s="109"/>
    </row>
    <row r="105" spans="1:7" x14ac:dyDescent="0.25">
      <c r="B105" s="108"/>
      <c r="C105" s="109"/>
      <c r="D105" s="110"/>
      <c r="E105" s="109"/>
      <c r="F105" s="109"/>
      <c r="G105" s="109"/>
    </row>
    <row r="106" spans="1:7" x14ac:dyDescent="0.25">
      <c r="B106" s="108"/>
      <c r="C106" s="109"/>
      <c r="D106" s="110"/>
      <c r="E106" s="109"/>
      <c r="F106" s="109"/>
      <c r="G106" s="109"/>
    </row>
    <row r="107" spans="1:7" x14ac:dyDescent="0.25">
      <c r="A107" s="76">
        <v>21</v>
      </c>
      <c r="B107" s="104" t="s">
        <v>117</v>
      </c>
      <c r="C107" s="105" t="s">
        <v>270</v>
      </c>
      <c r="D107" s="106">
        <v>129836687.46540001</v>
      </c>
      <c r="E107" s="107">
        <v>1.9722074410715084E-3</v>
      </c>
      <c r="F107" s="107">
        <v>1.0210023759507327E-2</v>
      </c>
      <c r="G107" s="107">
        <v>5.932472513236739E-2</v>
      </c>
    </row>
    <row r="108" spans="1:7" ht="30" x14ac:dyDescent="0.25">
      <c r="B108" s="108" t="s">
        <v>374</v>
      </c>
      <c r="C108" s="109"/>
      <c r="D108" s="110"/>
      <c r="E108" s="109"/>
      <c r="F108" s="109"/>
      <c r="G108" s="109"/>
    </row>
    <row r="109" spans="1:7" x14ac:dyDescent="0.25">
      <c r="B109" s="108" t="s">
        <v>375</v>
      </c>
      <c r="C109" s="109"/>
      <c r="D109" s="111"/>
      <c r="E109" s="109"/>
      <c r="F109" s="109"/>
      <c r="G109" s="109"/>
    </row>
    <row r="110" spans="1:7" x14ac:dyDescent="0.25">
      <c r="B110" s="108"/>
      <c r="C110" s="109"/>
      <c r="D110" s="110"/>
      <c r="E110" s="109"/>
      <c r="F110" s="109"/>
      <c r="G110" s="109"/>
    </row>
    <row r="111" spans="1:7" x14ac:dyDescent="0.25">
      <c r="B111" s="108"/>
      <c r="C111" s="109"/>
      <c r="D111" s="110"/>
      <c r="E111" s="109"/>
      <c r="F111" s="109"/>
      <c r="G111" s="109"/>
    </row>
    <row r="112" spans="1:7" x14ac:dyDescent="0.25">
      <c r="A112" s="76">
        <v>22</v>
      </c>
      <c r="B112" s="104" t="s">
        <v>96</v>
      </c>
      <c r="C112" s="105" t="s">
        <v>270</v>
      </c>
      <c r="D112" s="106">
        <v>4196227.1074200002</v>
      </c>
      <c r="E112" s="107">
        <v>6.3740307052158191E-5</v>
      </c>
      <c r="F112" s="107">
        <v>3.2998052633208339E-4</v>
      </c>
      <c r="G112" s="107">
        <v>1.917331877455825E-3</v>
      </c>
    </row>
    <row r="113" spans="1:7" ht="105" x14ac:dyDescent="0.25">
      <c r="B113" s="108" t="s">
        <v>376</v>
      </c>
      <c r="C113" s="109"/>
      <c r="D113" s="110"/>
      <c r="E113" s="109"/>
      <c r="F113" s="109"/>
      <c r="G113" s="109"/>
    </row>
    <row r="114" spans="1:7" x14ac:dyDescent="0.25">
      <c r="B114" s="108" t="s">
        <v>377</v>
      </c>
      <c r="C114" s="109"/>
      <c r="D114" s="111"/>
      <c r="E114" s="109"/>
      <c r="F114" s="109"/>
      <c r="G114" s="109"/>
    </row>
    <row r="115" spans="1:7" x14ac:dyDescent="0.25">
      <c r="B115" s="108"/>
      <c r="C115" s="109"/>
      <c r="D115" s="110"/>
      <c r="E115" s="109"/>
      <c r="F115" s="109"/>
      <c r="G115" s="109"/>
    </row>
    <row r="116" spans="1:7" x14ac:dyDescent="0.25">
      <c r="B116" s="108"/>
      <c r="C116" s="109"/>
      <c r="D116" s="110"/>
      <c r="E116" s="109"/>
      <c r="F116" s="109"/>
      <c r="G116" s="109"/>
    </row>
    <row r="117" spans="1:7" x14ac:dyDescent="0.25">
      <c r="A117" s="76">
        <v>23</v>
      </c>
      <c r="B117" s="104" t="s">
        <v>97</v>
      </c>
      <c r="C117" s="105" t="s">
        <v>270</v>
      </c>
      <c r="D117" s="106">
        <v>919711019.84253991</v>
      </c>
      <c r="E117" s="107">
        <v>1.3970326510773744E-2</v>
      </c>
      <c r="F117" s="107">
        <v>7.2323713333917627E-2</v>
      </c>
      <c r="G117" s="107">
        <v>0.42023255921334263</v>
      </c>
    </row>
    <row r="118" spans="1:7" ht="30" x14ac:dyDescent="0.25">
      <c r="B118" s="108" t="s">
        <v>378</v>
      </c>
      <c r="C118" s="109"/>
      <c r="D118" s="110"/>
      <c r="E118" s="109"/>
      <c r="F118" s="109"/>
      <c r="G118" s="109"/>
    </row>
    <row r="119" spans="1:7" x14ac:dyDescent="0.25">
      <c r="B119" s="108" t="s">
        <v>379</v>
      </c>
      <c r="C119" s="109"/>
      <c r="D119" s="111"/>
      <c r="E119" s="109"/>
      <c r="F119" s="109"/>
      <c r="G119" s="109"/>
    </row>
    <row r="120" spans="1:7" x14ac:dyDescent="0.25">
      <c r="B120" s="108"/>
      <c r="C120" s="109"/>
      <c r="D120" s="110"/>
      <c r="E120" s="109"/>
      <c r="F120" s="109"/>
      <c r="G120" s="109"/>
    </row>
    <row r="121" spans="1:7" x14ac:dyDescent="0.25">
      <c r="B121" s="108"/>
      <c r="C121" s="109"/>
      <c r="D121" s="110"/>
      <c r="E121" s="109"/>
      <c r="F121" s="109"/>
      <c r="G121" s="109"/>
    </row>
    <row r="122" spans="1:7" x14ac:dyDescent="0.25">
      <c r="A122" s="76">
        <v>24</v>
      </c>
      <c r="B122" s="104" t="s">
        <v>85</v>
      </c>
      <c r="C122" s="105" t="s">
        <v>270</v>
      </c>
      <c r="D122" s="106">
        <v>44248969.380000003</v>
      </c>
      <c r="E122" s="107">
        <v>6.7213780923236586E-4</v>
      </c>
      <c r="F122" s="107">
        <v>3.4796253472186528E-3</v>
      </c>
      <c r="G122" s="107">
        <v>2.0218152489130538E-2</v>
      </c>
    </row>
    <row r="123" spans="1:7" ht="45" x14ac:dyDescent="0.25">
      <c r="B123" s="108" t="s">
        <v>380</v>
      </c>
      <c r="C123" s="109"/>
      <c r="D123" s="110"/>
      <c r="E123" s="109"/>
      <c r="F123" s="109"/>
      <c r="G123" s="109"/>
    </row>
    <row r="124" spans="1:7" x14ac:dyDescent="0.25">
      <c r="B124" s="108" t="s">
        <v>381</v>
      </c>
      <c r="C124" s="109"/>
      <c r="D124" s="111"/>
      <c r="E124" s="109"/>
      <c r="F124" s="109"/>
      <c r="G124" s="109"/>
    </row>
    <row r="125" spans="1:7" x14ac:dyDescent="0.25">
      <c r="B125" s="108"/>
      <c r="C125" s="109"/>
      <c r="D125" s="110"/>
      <c r="E125" s="109"/>
      <c r="F125" s="109"/>
      <c r="G125" s="109"/>
    </row>
    <row r="126" spans="1:7" x14ac:dyDescent="0.25">
      <c r="B126" s="108"/>
      <c r="C126" s="109"/>
      <c r="D126" s="110"/>
      <c r="E126" s="109"/>
      <c r="F126" s="109"/>
      <c r="G126" s="109"/>
    </row>
    <row r="127" spans="1:7" x14ac:dyDescent="0.25">
      <c r="A127" s="76">
        <v>25</v>
      </c>
      <c r="B127" s="104" t="s">
        <v>135</v>
      </c>
      <c r="C127" s="105" t="s">
        <v>270</v>
      </c>
      <c r="D127" s="106">
        <v>9416433865.6399994</v>
      </c>
      <c r="E127" s="107">
        <v>0.14303477160969588</v>
      </c>
      <c r="F127" s="107">
        <v>0.74048418343724742</v>
      </c>
      <c r="G127" s="107">
        <v>4.3025385329171808</v>
      </c>
    </row>
    <row r="128" spans="1:7" ht="30" x14ac:dyDescent="0.25">
      <c r="B128" s="108" t="s">
        <v>382</v>
      </c>
      <c r="C128" s="109"/>
      <c r="D128" s="110"/>
      <c r="E128" s="109"/>
      <c r="F128" s="109"/>
      <c r="G128" s="109"/>
    </row>
    <row r="129" spans="1:7" x14ac:dyDescent="0.25">
      <c r="B129" s="108" t="s">
        <v>383</v>
      </c>
      <c r="C129" s="109"/>
      <c r="D129" s="111"/>
      <c r="E129" s="109"/>
      <c r="F129" s="109"/>
      <c r="G129" s="109"/>
    </row>
    <row r="130" spans="1:7" x14ac:dyDescent="0.25">
      <c r="B130" s="108"/>
      <c r="C130" s="109"/>
      <c r="D130" s="110"/>
      <c r="E130" s="109"/>
      <c r="F130" s="109"/>
      <c r="G130" s="109"/>
    </row>
    <row r="131" spans="1:7" x14ac:dyDescent="0.25">
      <c r="B131" s="108"/>
      <c r="C131" s="109"/>
      <c r="D131" s="110"/>
      <c r="E131" s="109"/>
      <c r="F131" s="109"/>
      <c r="G131" s="109"/>
    </row>
    <row r="132" spans="1:7" x14ac:dyDescent="0.25">
      <c r="A132" s="76">
        <v>26</v>
      </c>
      <c r="B132" s="104" t="s">
        <v>123</v>
      </c>
      <c r="C132" s="105">
        <v>43465</v>
      </c>
      <c r="D132" s="106">
        <v>117752249.10460167</v>
      </c>
      <c r="E132" s="107">
        <v>1.7886459245110393E-3</v>
      </c>
      <c r="F132" s="107">
        <v>9.2597345524068082E-3</v>
      </c>
      <c r="G132" s="107">
        <v>5.3803127207093418E-2</v>
      </c>
    </row>
    <row r="133" spans="1:7" ht="60" x14ac:dyDescent="0.25">
      <c r="B133" s="108" t="s">
        <v>384</v>
      </c>
      <c r="C133" s="109"/>
      <c r="D133" s="110"/>
      <c r="E133" s="109"/>
      <c r="F133" s="109"/>
      <c r="G133" s="109"/>
    </row>
    <row r="134" spans="1:7" ht="30" x14ac:dyDescent="0.25">
      <c r="B134" s="108" t="s">
        <v>385</v>
      </c>
      <c r="C134" s="109"/>
      <c r="D134" s="111"/>
      <c r="E134" s="109"/>
      <c r="F134" s="109"/>
      <c r="G134" s="109"/>
    </row>
    <row r="135" spans="1:7" x14ac:dyDescent="0.25">
      <c r="B135" s="108"/>
      <c r="C135" s="109"/>
      <c r="D135" s="110"/>
      <c r="E135" s="109"/>
      <c r="F135" s="109"/>
      <c r="G135" s="109"/>
    </row>
    <row r="136" spans="1:7" x14ac:dyDescent="0.25">
      <c r="B136" s="108"/>
      <c r="C136" s="109"/>
      <c r="D136" s="110"/>
      <c r="E136" s="109"/>
      <c r="F136" s="109"/>
      <c r="G136" s="109"/>
    </row>
    <row r="137" spans="1:7" ht="30" x14ac:dyDescent="0.25">
      <c r="A137" s="76">
        <v>27</v>
      </c>
      <c r="B137" s="104" t="s">
        <v>294</v>
      </c>
      <c r="C137" s="105">
        <v>43100</v>
      </c>
      <c r="D137" s="106">
        <v>2003550.4747200003</v>
      </c>
      <c r="E137" s="107">
        <v>3.0433748980681171E-5</v>
      </c>
      <c r="F137" s="107">
        <v>1.5755406541556103E-4</v>
      </c>
      <c r="G137" s="107">
        <v>9.1545836174588993E-4</v>
      </c>
    </row>
    <row r="138" spans="1:7" ht="135" x14ac:dyDescent="0.25">
      <c r="B138" s="108" t="s">
        <v>386</v>
      </c>
      <c r="C138" s="109"/>
      <c r="D138" s="110"/>
      <c r="E138" s="109"/>
      <c r="F138" s="109"/>
      <c r="G138" s="109"/>
    </row>
    <row r="139" spans="1:7" x14ac:dyDescent="0.25">
      <c r="B139" s="108" t="s">
        <v>296</v>
      </c>
      <c r="C139" s="109"/>
      <c r="D139" s="111"/>
      <c r="E139" s="109"/>
      <c r="F139" s="109"/>
      <c r="G139" s="109"/>
    </row>
    <row r="140" spans="1:7" x14ac:dyDescent="0.25">
      <c r="B140" s="108"/>
      <c r="C140" s="109"/>
      <c r="D140" s="110"/>
      <c r="E140" s="109"/>
      <c r="F140" s="109"/>
      <c r="G140" s="109"/>
    </row>
    <row r="141" spans="1:7" x14ac:dyDescent="0.25">
      <c r="B141" s="108"/>
      <c r="C141" s="109"/>
      <c r="D141" s="110"/>
      <c r="E141" s="109"/>
      <c r="F141" s="109"/>
      <c r="G141" s="109"/>
    </row>
    <row r="142" spans="1:7" ht="30" x14ac:dyDescent="0.25">
      <c r="A142" s="76">
        <v>28</v>
      </c>
      <c r="B142" s="104" t="s">
        <v>334</v>
      </c>
      <c r="C142" s="105">
        <v>44583</v>
      </c>
      <c r="D142" s="106">
        <v>217599026.04731998</v>
      </c>
      <c r="E142" s="107">
        <v>3.3053093599203316E-3</v>
      </c>
      <c r="F142" s="107">
        <v>1.7111428744520658E-2</v>
      </c>
      <c r="G142" s="107">
        <v>9.9424921116908566E-2</v>
      </c>
    </row>
    <row r="143" spans="1:7" ht="75" x14ac:dyDescent="0.25">
      <c r="B143" s="108" t="s">
        <v>387</v>
      </c>
      <c r="C143" s="109"/>
      <c r="D143" s="110"/>
      <c r="E143" s="109"/>
      <c r="F143" s="109"/>
      <c r="G143" s="109"/>
    </row>
    <row r="144" spans="1:7" x14ac:dyDescent="0.25">
      <c r="B144" s="108" t="s">
        <v>388</v>
      </c>
      <c r="C144" s="109"/>
      <c r="D144" s="111"/>
      <c r="E144" s="109"/>
      <c r="F144" s="109"/>
      <c r="G144" s="109"/>
    </row>
    <row r="145" spans="1:7" x14ac:dyDescent="0.25">
      <c r="B145" s="108"/>
      <c r="C145" s="109"/>
      <c r="D145" s="110"/>
      <c r="E145" s="109"/>
      <c r="F145" s="109"/>
      <c r="G145" s="109"/>
    </row>
    <row r="146" spans="1:7" x14ac:dyDescent="0.25">
      <c r="B146" s="108"/>
      <c r="C146" s="109"/>
      <c r="D146" s="110"/>
      <c r="E146" s="109"/>
      <c r="F146" s="109"/>
      <c r="G146" s="109"/>
    </row>
    <row r="147" spans="1:7" x14ac:dyDescent="0.25">
      <c r="A147" s="76">
        <v>29</v>
      </c>
      <c r="B147" s="104" t="s">
        <v>219</v>
      </c>
      <c r="C147" s="105">
        <v>42490</v>
      </c>
      <c r="D147" s="106" t="s">
        <v>276</v>
      </c>
      <c r="E147" s="107" t="s">
        <v>277</v>
      </c>
      <c r="F147" s="107" t="s">
        <v>277</v>
      </c>
      <c r="G147" s="107" t="s">
        <v>277</v>
      </c>
    </row>
    <row r="148" spans="1:7" ht="45" x14ac:dyDescent="0.25">
      <c r="B148" s="108" t="s">
        <v>389</v>
      </c>
      <c r="C148" s="109"/>
      <c r="D148" s="110"/>
      <c r="E148" s="109"/>
      <c r="F148" s="109"/>
      <c r="G148" s="109"/>
    </row>
    <row r="149" spans="1:7" ht="30" x14ac:dyDescent="0.25">
      <c r="B149" s="108" t="s">
        <v>390</v>
      </c>
      <c r="C149" s="109"/>
      <c r="D149" s="111"/>
      <c r="E149" s="109"/>
      <c r="F149" s="109"/>
      <c r="G149" s="109"/>
    </row>
    <row r="150" spans="1:7" x14ac:dyDescent="0.25">
      <c r="B150" s="108"/>
      <c r="C150" s="109"/>
      <c r="D150" s="110"/>
      <c r="E150" s="109"/>
      <c r="F150" s="109"/>
      <c r="G150" s="109"/>
    </row>
    <row r="151" spans="1:7" x14ac:dyDescent="0.25">
      <c r="B151" s="108"/>
      <c r="C151" s="109"/>
      <c r="D151" s="110"/>
      <c r="E151" s="109"/>
      <c r="F151" s="109"/>
      <c r="G151" s="109"/>
    </row>
    <row r="152" spans="1:7" ht="30" x14ac:dyDescent="0.25">
      <c r="A152" s="76">
        <v>30</v>
      </c>
      <c r="B152" s="104" t="s">
        <v>337</v>
      </c>
      <c r="C152" s="105">
        <v>42757</v>
      </c>
      <c r="D152" s="106">
        <v>77705.496240000008</v>
      </c>
      <c r="E152" s="107">
        <v>1.1803394008917694E-6</v>
      </c>
      <c r="F152" s="107">
        <v>6.1105607231864467E-6</v>
      </c>
      <c r="G152" s="107">
        <v>3.550504326399025E-5</v>
      </c>
    </row>
    <row r="153" spans="1:7" ht="75" x14ac:dyDescent="0.25">
      <c r="B153" s="108" t="s">
        <v>391</v>
      </c>
      <c r="C153" s="109"/>
      <c r="D153" s="110"/>
      <c r="E153" s="109"/>
      <c r="F153" s="109"/>
      <c r="G153" s="109"/>
    </row>
    <row r="154" spans="1:7" x14ac:dyDescent="0.25">
      <c r="B154" s="108" t="s">
        <v>392</v>
      </c>
      <c r="C154" s="109"/>
      <c r="D154" s="111"/>
      <c r="E154" s="109"/>
      <c r="F154" s="109"/>
      <c r="G154" s="109"/>
    </row>
    <row r="155" spans="1:7" x14ac:dyDescent="0.25">
      <c r="B155" s="108"/>
      <c r="C155" s="109"/>
      <c r="D155" s="110"/>
      <c r="E155" s="109"/>
      <c r="F155" s="109"/>
      <c r="G155" s="109"/>
    </row>
    <row r="156" spans="1:7" x14ac:dyDescent="0.25">
      <c r="B156" s="108"/>
      <c r="C156" s="109"/>
      <c r="D156" s="110"/>
      <c r="E156" s="109"/>
      <c r="F156" s="109"/>
      <c r="G156" s="109"/>
    </row>
    <row r="157" spans="1:7" x14ac:dyDescent="0.25">
      <c r="A157" s="76">
        <v>31</v>
      </c>
      <c r="B157" s="104" t="s">
        <v>126</v>
      </c>
      <c r="C157" s="105" t="s">
        <v>270</v>
      </c>
      <c r="D157" s="106">
        <v>324710816.83494997</v>
      </c>
      <c r="E157" s="107">
        <v>4.9323276930409556E-3</v>
      </c>
      <c r="F157" s="107">
        <v>2.5534424973198439E-2</v>
      </c>
      <c r="G157" s="107">
        <v>0.14836623093432946</v>
      </c>
    </row>
    <row r="158" spans="1:7" ht="135" x14ac:dyDescent="0.25">
      <c r="B158" s="108" t="s">
        <v>393</v>
      </c>
      <c r="C158" s="109"/>
      <c r="D158" s="110"/>
      <c r="E158" s="109"/>
      <c r="F158" s="109"/>
      <c r="G158" s="109"/>
    </row>
    <row r="159" spans="1:7" x14ac:dyDescent="0.25">
      <c r="B159" s="108" t="s">
        <v>394</v>
      </c>
      <c r="C159" s="109"/>
      <c r="D159" s="111"/>
      <c r="E159" s="109"/>
      <c r="F159" s="109"/>
      <c r="G159" s="109"/>
    </row>
    <row r="160" spans="1:7" x14ac:dyDescent="0.25">
      <c r="B160" s="108"/>
      <c r="C160" s="109"/>
      <c r="D160" s="110"/>
      <c r="E160" s="109"/>
      <c r="F160" s="109"/>
      <c r="G160" s="109"/>
    </row>
    <row r="161" spans="1:7" x14ac:dyDescent="0.25">
      <c r="B161" s="108"/>
      <c r="C161" s="109"/>
      <c r="D161" s="110"/>
      <c r="E161" s="109"/>
      <c r="F161" s="109"/>
      <c r="G161" s="109"/>
    </row>
    <row r="162" spans="1:7" x14ac:dyDescent="0.25">
      <c r="A162" s="76">
        <v>32</v>
      </c>
      <c r="B162" s="104" t="s">
        <v>136</v>
      </c>
      <c r="C162" s="105" t="s">
        <v>270</v>
      </c>
      <c r="D162" s="106">
        <v>2703822147.4115601</v>
      </c>
      <c r="E162" s="107">
        <v>4.1070811821813255E-2</v>
      </c>
      <c r="F162" s="107">
        <v>0.21262163187820743</v>
      </c>
      <c r="G162" s="107">
        <v>1.2354251239253453</v>
      </c>
    </row>
    <row r="163" spans="1:7" ht="165" x14ac:dyDescent="0.25">
      <c r="B163" s="108" t="s">
        <v>395</v>
      </c>
      <c r="C163" s="109"/>
      <c r="D163" s="110"/>
      <c r="E163" s="109"/>
      <c r="F163" s="109"/>
      <c r="G163" s="109"/>
    </row>
    <row r="164" spans="1:7" ht="30" x14ac:dyDescent="0.25">
      <c r="B164" s="108" t="s">
        <v>396</v>
      </c>
      <c r="C164" s="109"/>
      <c r="D164" s="111"/>
      <c r="E164" s="109"/>
      <c r="F164" s="109"/>
      <c r="G164" s="109"/>
    </row>
    <row r="165" spans="1:7" x14ac:dyDescent="0.25">
      <c r="B165" s="108"/>
      <c r="C165" s="109"/>
      <c r="D165" s="110"/>
      <c r="E165" s="109"/>
      <c r="F165" s="109"/>
      <c r="G165" s="109"/>
    </row>
    <row r="166" spans="1:7" x14ac:dyDescent="0.25">
      <c r="B166" s="108"/>
      <c r="C166" s="109"/>
      <c r="D166" s="110"/>
      <c r="E166" s="109"/>
      <c r="F166" s="109"/>
      <c r="G166" s="109"/>
    </row>
    <row r="167" spans="1:7" x14ac:dyDescent="0.25">
      <c r="A167" s="76">
        <v>33</v>
      </c>
      <c r="B167" s="104" t="s">
        <v>220</v>
      </c>
      <c r="C167" s="105">
        <v>42369</v>
      </c>
      <c r="D167" s="106" t="s">
        <v>276</v>
      </c>
      <c r="E167" s="107" t="s">
        <v>277</v>
      </c>
      <c r="F167" s="107" t="s">
        <v>277</v>
      </c>
      <c r="G167" s="107" t="s">
        <v>277</v>
      </c>
    </row>
    <row r="168" spans="1:7" ht="75" x14ac:dyDescent="0.25">
      <c r="B168" s="108" t="s">
        <v>397</v>
      </c>
      <c r="C168" s="109"/>
      <c r="D168" s="110"/>
      <c r="E168" s="109"/>
      <c r="F168" s="109"/>
      <c r="G168" s="109"/>
    </row>
    <row r="169" spans="1:7" ht="30" x14ac:dyDescent="0.25">
      <c r="B169" s="108" t="s">
        <v>398</v>
      </c>
      <c r="C169" s="109"/>
      <c r="D169" s="111"/>
      <c r="E169" s="109"/>
      <c r="F169" s="109"/>
      <c r="G169" s="109"/>
    </row>
    <row r="170" spans="1:7" x14ac:dyDescent="0.25">
      <c r="B170" s="108"/>
      <c r="C170" s="109"/>
      <c r="D170" s="110"/>
      <c r="E170" s="109"/>
      <c r="F170" s="109"/>
      <c r="G170" s="109"/>
    </row>
    <row r="171" spans="1:7" x14ac:dyDescent="0.25">
      <c r="B171" s="108"/>
      <c r="C171" s="109"/>
      <c r="D171" s="110"/>
      <c r="E171" s="109"/>
      <c r="F171" s="109"/>
      <c r="G171" s="109"/>
    </row>
    <row r="172" spans="1:7" ht="30" x14ac:dyDescent="0.25">
      <c r="A172" s="76">
        <v>34</v>
      </c>
      <c r="B172" s="104" t="s">
        <v>340</v>
      </c>
      <c r="C172" s="105">
        <v>42369</v>
      </c>
      <c r="D172" s="106" t="s">
        <v>276</v>
      </c>
      <c r="E172" s="107" t="s">
        <v>277</v>
      </c>
      <c r="F172" s="107" t="s">
        <v>277</v>
      </c>
      <c r="G172" s="107" t="s">
        <v>277</v>
      </c>
    </row>
    <row r="173" spans="1:7" ht="75" x14ac:dyDescent="0.25">
      <c r="B173" s="108" t="s">
        <v>399</v>
      </c>
      <c r="C173" s="109"/>
      <c r="D173" s="110"/>
      <c r="E173" s="109"/>
      <c r="F173" s="109"/>
      <c r="G173" s="109"/>
    </row>
    <row r="174" spans="1:7" x14ac:dyDescent="0.25">
      <c r="B174" s="108" t="s">
        <v>400</v>
      </c>
      <c r="C174" s="109"/>
      <c r="D174" s="111"/>
      <c r="E174" s="109"/>
      <c r="F174" s="109"/>
      <c r="G174" s="109"/>
    </row>
    <row r="175" spans="1:7" x14ac:dyDescent="0.25">
      <c r="B175" s="108"/>
      <c r="C175" s="109"/>
      <c r="D175" s="110"/>
      <c r="E175" s="109"/>
      <c r="F175" s="109"/>
      <c r="G175" s="109"/>
    </row>
    <row r="176" spans="1:7" x14ac:dyDescent="0.25">
      <c r="B176" s="108"/>
      <c r="C176" s="109"/>
      <c r="D176" s="110"/>
      <c r="E176" s="109"/>
      <c r="F176" s="109"/>
      <c r="G176" s="109"/>
    </row>
    <row r="177" spans="1:7" x14ac:dyDescent="0.25">
      <c r="A177" s="76">
        <v>35</v>
      </c>
      <c r="B177" s="104" t="s">
        <v>401</v>
      </c>
      <c r="C177" s="105" t="s">
        <v>270</v>
      </c>
      <c r="D177" s="106">
        <v>650931979.58551991</v>
      </c>
      <c r="E177" s="107">
        <v>9.8875974027917216E-3</v>
      </c>
      <c r="F177" s="107">
        <v>5.1187619671538433E-2</v>
      </c>
      <c r="G177" s="107">
        <v>0.29742256616851509</v>
      </c>
    </row>
    <row r="178" spans="1:7" ht="45" x14ac:dyDescent="0.25">
      <c r="B178" s="108" t="s">
        <v>402</v>
      </c>
      <c r="C178" s="109"/>
      <c r="D178" s="110"/>
      <c r="E178" s="109"/>
      <c r="F178" s="109"/>
      <c r="G178" s="109"/>
    </row>
    <row r="179" spans="1:7" x14ac:dyDescent="0.25">
      <c r="B179" s="108" t="s">
        <v>403</v>
      </c>
      <c r="C179" s="109"/>
      <c r="D179" s="111"/>
      <c r="E179" s="109"/>
      <c r="F179" s="109"/>
      <c r="G179" s="109"/>
    </row>
    <row r="180" spans="1:7" x14ac:dyDescent="0.25">
      <c r="B180" s="108"/>
      <c r="C180" s="109"/>
      <c r="D180" s="110"/>
      <c r="E180" s="109"/>
      <c r="F180" s="109"/>
      <c r="G180" s="109"/>
    </row>
    <row r="181" spans="1:7" x14ac:dyDescent="0.25">
      <c r="B181" s="108"/>
      <c r="C181" s="109"/>
      <c r="D181" s="110"/>
      <c r="E181" s="109"/>
      <c r="F181" s="109"/>
      <c r="G181" s="109"/>
    </row>
    <row r="182" spans="1:7" ht="30" x14ac:dyDescent="0.25">
      <c r="A182" s="76">
        <v>36</v>
      </c>
      <c r="B182" s="104" t="s">
        <v>404</v>
      </c>
      <c r="C182" s="105">
        <v>43830</v>
      </c>
      <c r="D182" s="106">
        <v>2436071.80296</v>
      </c>
      <c r="E182" s="107">
        <v>3.7003708509295773E-5</v>
      </c>
      <c r="F182" s="107">
        <v>1.9156643221289555E-4</v>
      </c>
      <c r="G182" s="107">
        <v>1.1130851605546804E-3</v>
      </c>
    </row>
    <row r="183" spans="1:7" ht="90" x14ac:dyDescent="0.25">
      <c r="B183" s="108" t="s">
        <v>405</v>
      </c>
      <c r="C183" s="109"/>
      <c r="D183" s="110"/>
      <c r="E183" s="109"/>
      <c r="F183" s="109"/>
      <c r="G183" s="109"/>
    </row>
    <row r="184" spans="1:7" x14ac:dyDescent="0.25">
      <c r="B184" s="108" t="s">
        <v>406</v>
      </c>
      <c r="C184" s="109"/>
      <c r="D184" s="111"/>
      <c r="E184" s="109"/>
      <c r="F184" s="109"/>
      <c r="G184" s="109"/>
    </row>
    <row r="185" spans="1:7" x14ac:dyDescent="0.25">
      <c r="B185" s="108"/>
      <c r="C185" s="109"/>
      <c r="D185" s="110"/>
      <c r="E185" s="109"/>
      <c r="F185" s="109"/>
      <c r="G185" s="109"/>
    </row>
    <row r="186" spans="1:7" x14ac:dyDescent="0.25">
      <c r="B186" s="108"/>
      <c r="C186" s="109"/>
      <c r="D186" s="110"/>
      <c r="E186" s="109"/>
      <c r="F186" s="109"/>
      <c r="G186" s="109"/>
    </row>
    <row r="187" spans="1:7" ht="30" x14ac:dyDescent="0.25">
      <c r="A187" s="76">
        <v>37</v>
      </c>
      <c r="B187" s="104" t="s">
        <v>407</v>
      </c>
      <c r="C187" s="105">
        <v>41820</v>
      </c>
      <c r="D187" s="106" t="s">
        <v>276</v>
      </c>
      <c r="E187" s="107" t="s">
        <v>277</v>
      </c>
      <c r="F187" s="107" t="s">
        <v>277</v>
      </c>
      <c r="G187" s="107" t="s">
        <v>277</v>
      </c>
    </row>
    <row r="188" spans="1:7" ht="105" x14ac:dyDescent="0.25">
      <c r="B188" s="108" t="s">
        <v>408</v>
      </c>
      <c r="C188" s="109"/>
      <c r="D188" s="110"/>
      <c r="E188" s="109"/>
      <c r="F188" s="109"/>
      <c r="G188" s="109"/>
    </row>
    <row r="189" spans="1:7" x14ac:dyDescent="0.25">
      <c r="B189" s="108" t="s">
        <v>409</v>
      </c>
      <c r="C189" s="109"/>
      <c r="D189" s="111"/>
      <c r="E189" s="109"/>
      <c r="F189" s="109"/>
      <c r="G189" s="109"/>
    </row>
    <row r="190" spans="1:7" x14ac:dyDescent="0.25">
      <c r="B190" s="108"/>
      <c r="C190" s="109"/>
      <c r="D190" s="110"/>
      <c r="E190" s="109"/>
      <c r="F190" s="109"/>
      <c r="G190" s="109"/>
    </row>
    <row r="191" spans="1:7" x14ac:dyDescent="0.25">
      <c r="B191" s="108"/>
      <c r="C191" s="109"/>
      <c r="D191" s="110"/>
      <c r="E191" s="109"/>
      <c r="F191" s="109"/>
      <c r="G191" s="109"/>
    </row>
    <row r="192" spans="1:7" x14ac:dyDescent="0.25">
      <c r="A192" s="76">
        <v>38</v>
      </c>
      <c r="B192" s="104" t="s">
        <v>49</v>
      </c>
      <c r="C192" s="105" t="s">
        <v>270</v>
      </c>
      <c r="D192" s="106">
        <v>269245021.66979992</v>
      </c>
      <c r="E192" s="107">
        <v>4.0898073231431312E-3</v>
      </c>
      <c r="F192" s="107">
        <v>2.1172737244319322E-2</v>
      </c>
      <c r="G192" s="107">
        <v>0.12302290835997931</v>
      </c>
    </row>
    <row r="193" spans="1:7" ht="45" x14ac:dyDescent="0.25">
      <c r="B193" s="108" t="s">
        <v>410</v>
      </c>
      <c r="C193" s="109"/>
      <c r="D193" s="110"/>
      <c r="E193" s="109"/>
      <c r="F193" s="109"/>
      <c r="G193" s="109"/>
    </row>
    <row r="194" spans="1:7" x14ac:dyDescent="0.25">
      <c r="B194" s="108" t="s">
        <v>411</v>
      </c>
      <c r="C194" s="109"/>
      <c r="D194" s="111"/>
      <c r="E194" s="109"/>
      <c r="F194" s="109"/>
      <c r="G194" s="109"/>
    </row>
    <row r="195" spans="1:7" x14ac:dyDescent="0.25">
      <c r="B195" s="108"/>
      <c r="C195" s="109"/>
      <c r="D195" s="110"/>
      <c r="E195" s="109"/>
      <c r="F195" s="109"/>
      <c r="G195" s="109"/>
    </row>
    <row r="196" spans="1:7" x14ac:dyDescent="0.25">
      <c r="B196" s="108"/>
      <c r="C196" s="109"/>
      <c r="D196" s="110"/>
      <c r="E196" s="109"/>
      <c r="F196" s="109"/>
      <c r="G196" s="109"/>
    </row>
    <row r="197" spans="1:7" x14ac:dyDescent="0.25">
      <c r="A197" s="76">
        <v>39</v>
      </c>
      <c r="B197" s="104" t="s">
        <v>412</v>
      </c>
      <c r="C197" s="105" t="s">
        <v>270</v>
      </c>
      <c r="D197" s="106">
        <v>1231723261.1745796</v>
      </c>
      <c r="E197" s="107">
        <v>1.8709764000076855E-2</v>
      </c>
      <c r="F197" s="107">
        <v>9.6859554931895867E-2</v>
      </c>
      <c r="G197" s="107">
        <v>0.56279658188135662</v>
      </c>
    </row>
    <row r="198" spans="1:7" ht="60" x14ac:dyDescent="0.25">
      <c r="B198" s="108" t="s">
        <v>413</v>
      </c>
      <c r="C198" s="109"/>
      <c r="D198" s="110"/>
      <c r="E198" s="109"/>
      <c r="F198" s="109"/>
      <c r="G198" s="109"/>
    </row>
    <row r="199" spans="1:7" x14ac:dyDescent="0.25">
      <c r="B199" s="108" t="s">
        <v>414</v>
      </c>
      <c r="C199" s="109"/>
      <c r="D199" s="111"/>
      <c r="E199" s="109"/>
      <c r="F199" s="109"/>
      <c r="G199" s="109"/>
    </row>
    <row r="200" spans="1:7" x14ac:dyDescent="0.25">
      <c r="B200" s="108"/>
      <c r="C200" s="109"/>
      <c r="D200" s="110"/>
      <c r="E200" s="109"/>
      <c r="F200" s="109"/>
      <c r="G200" s="109"/>
    </row>
    <row r="201" spans="1:7" x14ac:dyDescent="0.25">
      <c r="B201" s="108"/>
      <c r="C201" s="109"/>
      <c r="D201" s="110"/>
      <c r="E201" s="109"/>
      <c r="F201" s="109"/>
      <c r="G201" s="109"/>
    </row>
    <row r="202" spans="1:7" ht="30" x14ac:dyDescent="0.25">
      <c r="A202" s="76">
        <v>40</v>
      </c>
      <c r="B202" s="104" t="s">
        <v>415</v>
      </c>
      <c r="C202" s="105">
        <v>42998</v>
      </c>
      <c r="D202" s="106">
        <v>0</v>
      </c>
      <c r="E202" s="107">
        <v>0</v>
      </c>
      <c r="F202" s="107">
        <v>0</v>
      </c>
      <c r="G202" s="107">
        <v>0</v>
      </c>
    </row>
    <row r="203" spans="1:7" ht="60" x14ac:dyDescent="0.25">
      <c r="B203" s="108" t="s">
        <v>416</v>
      </c>
      <c r="C203" s="109"/>
      <c r="D203" s="110"/>
      <c r="E203" s="109"/>
      <c r="F203" s="109"/>
      <c r="G203" s="109"/>
    </row>
    <row r="204" spans="1:7" x14ac:dyDescent="0.25">
      <c r="B204" s="108" t="s">
        <v>417</v>
      </c>
      <c r="C204" s="109"/>
      <c r="D204" s="111"/>
      <c r="E204" s="109"/>
      <c r="F204" s="109"/>
      <c r="G204" s="109"/>
    </row>
    <row r="205" spans="1:7" x14ac:dyDescent="0.25">
      <c r="B205" s="108"/>
      <c r="C205" s="109"/>
      <c r="D205" s="110"/>
      <c r="E205" s="109"/>
      <c r="F205" s="109"/>
      <c r="G205" s="109"/>
    </row>
    <row r="206" spans="1:7" x14ac:dyDescent="0.25">
      <c r="B206" s="108"/>
      <c r="C206" s="109"/>
      <c r="D206" s="110"/>
      <c r="E206" s="109"/>
      <c r="F206" s="109"/>
      <c r="G206" s="109"/>
    </row>
    <row r="207" spans="1:7" ht="30" x14ac:dyDescent="0.25">
      <c r="A207" s="76">
        <v>41</v>
      </c>
      <c r="B207" s="104" t="s">
        <v>418</v>
      </c>
      <c r="C207" s="105">
        <v>44196</v>
      </c>
      <c r="D207" s="106">
        <v>0</v>
      </c>
      <c r="E207" s="107">
        <v>0</v>
      </c>
      <c r="F207" s="107">
        <v>0</v>
      </c>
      <c r="G207" s="107">
        <v>0</v>
      </c>
    </row>
    <row r="208" spans="1:7" ht="105" x14ac:dyDescent="0.25">
      <c r="B208" s="108" t="s">
        <v>419</v>
      </c>
      <c r="C208" s="109"/>
      <c r="D208" s="110"/>
      <c r="E208" s="109"/>
      <c r="F208" s="109"/>
      <c r="G208" s="109"/>
    </row>
    <row r="209" spans="1:7" x14ac:dyDescent="0.25">
      <c r="B209" s="108" t="s">
        <v>420</v>
      </c>
      <c r="C209" s="109"/>
      <c r="D209" s="111"/>
      <c r="E209" s="109"/>
      <c r="F209" s="109"/>
      <c r="G209" s="109"/>
    </row>
    <row r="210" spans="1:7" x14ac:dyDescent="0.25">
      <c r="B210" s="108"/>
      <c r="C210" s="109"/>
      <c r="D210" s="110"/>
      <c r="E210" s="109"/>
      <c r="F210" s="109"/>
      <c r="G210" s="109"/>
    </row>
    <row r="211" spans="1:7" x14ac:dyDescent="0.25">
      <c r="B211" s="108"/>
      <c r="C211" s="109"/>
      <c r="D211" s="110"/>
      <c r="E211" s="109"/>
      <c r="F211" s="109"/>
      <c r="G211" s="109"/>
    </row>
    <row r="212" spans="1:7" ht="45" x14ac:dyDescent="0.25">
      <c r="A212" s="76">
        <v>42</v>
      </c>
      <c r="B212" s="104" t="s">
        <v>421</v>
      </c>
      <c r="C212" s="105">
        <v>42551</v>
      </c>
      <c r="D212" s="106" t="s">
        <v>276</v>
      </c>
      <c r="E212" s="107" t="s">
        <v>277</v>
      </c>
      <c r="F212" s="107" t="s">
        <v>277</v>
      </c>
      <c r="G212" s="107" t="s">
        <v>277</v>
      </c>
    </row>
    <row r="213" spans="1:7" ht="105" x14ac:dyDescent="0.25">
      <c r="B213" s="108" t="s">
        <v>422</v>
      </c>
      <c r="C213" s="109"/>
      <c r="D213" s="110"/>
      <c r="E213" s="109"/>
      <c r="F213" s="109"/>
      <c r="G213" s="109"/>
    </row>
    <row r="214" spans="1:7" x14ac:dyDescent="0.25">
      <c r="B214" s="108" t="s">
        <v>423</v>
      </c>
      <c r="C214" s="109"/>
      <c r="D214" s="111"/>
      <c r="E214" s="109"/>
      <c r="F214" s="109"/>
      <c r="G214" s="109"/>
    </row>
    <row r="215" spans="1:7" x14ac:dyDescent="0.25">
      <c r="B215" s="108"/>
      <c r="C215" s="109"/>
      <c r="D215" s="110"/>
      <c r="E215" s="109"/>
      <c r="F215" s="109"/>
      <c r="G215" s="109"/>
    </row>
    <row r="216" spans="1:7" x14ac:dyDescent="0.25">
      <c r="B216" s="108"/>
      <c r="C216" s="109"/>
      <c r="D216" s="110"/>
      <c r="E216" s="109"/>
      <c r="F216" s="109"/>
      <c r="G216" s="109"/>
    </row>
    <row r="217" spans="1:7" ht="30" x14ac:dyDescent="0.25">
      <c r="A217" s="76">
        <v>43</v>
      </c>
      <c r="B217" s="104" t="s">
        <v>424</v>
      </c>
      <c r="C217" s="105">
        <v>42735</v>
      </c>
      <c r="D217" s="106" t="s">
        <v>276</v>
      </c>
      <c r="E217" s="107" t="s">
        <v>277</v>
      </c>
      <c r="F217" s="107" t="s">
        <v>277</v>
      </c>
      <c r="G217" s="107" t="s">
        <v>277</v>
      </c>
    </row>
    <row r="218" spans="1:7" ht="90" x14ac:dyDescent="0.25">
      <c r="B218" s="108" t="s">
        <v>425</v>
      </c>
      <c r="C218" s="109"/>
      <c r="D218" s="110"/>
      <c r="E218" s="109"/>
      <c r="F218" s="109"/>
      <c r="G218" s="109"/>
    </row>
    <row r="219" spans="1:7" x14ac:dyDescent="0.25">
      <c r="B219" s="108" t="s">
        <v>426</v>
      </c>
      <c r="C219" s="109"/>
      <c r="D219" s="111"/>
      <c r="E219" s="109"/>
      <c r="F219" s="109"/>
      <c r="G219" s="109"/>
    </row>
    <row r="220" spans="1:7" x14ac:dyDescent="0.25">
      <c r="B220" s="108"/>
      <c r="C220" s="109"/>
      <c r="D220" s="110"/>
      <c r="E220" s="109"/>
      <c r="F220" s="109"/>
      <c r="G220" s="109"/>
    </row>
    <row r="221" spans="1:7" x14ac:dyDescent="0.25">
      <c r="B221" s="108"/>
      <c r="C221" s="109"/>
      <c r="D221" s="110"/>
      <c r="E221" s="109"/>
      <c r="F221" s="109"/>
      <c r="G221" s="109"/>
    </row>
    <row r="222" spans="1:7" ht="30" x14ac:dyDescent="0.25">
      <c r="A222" s="76">
        <v>44</v>
      </c>
      <c r="B222" s="104" t="s">
        <v>427</v>
      </c>
      <c r="C222" s="105">
        <v>44196</v>
      </c>
      <c r="D222" s="106">
        <v>165936232.66440001</v>
      </c>
      <c r="E222" s="107">
        <v>2.5205562402484585E-3</v>
      </c>
      <c r="F222" s="107">
        <v>1.304879931196757E-2</v>
      </c>
      <c r="G222" s="107">
        <v>7.5819258674012596E-2</v>
      </c>
    </row>
    <row r="223" spans="1:7" ht="240" x14ac:dyDescent="0.25">
      <c r="B223" s="108" t="s">
        <v>428</v>
      </c>
      <c r="C223" s="109"/>
      <c r="D223" s="110"/>
      <c r="E223" s="109"/>
      <c r="F223" s="109"/>
      <c r="G223" s="109"/>
    </row>
    <row r="224" spans="1:7" ht="30" x14ac:dyDescent="0.25">
      <c r="B224" s="108" t="s">
        <v>429</v>
      </c>
      <c r="C224" s="109"/>
      <c r="D224" s="111"/>
      <c r="E224" s="109"/>
      <c r="F224" s="109"/>
      <c r="G224" s="109"/>
    </row>
    <row r="225" spans="1:7" x14ac:dyDescent="0.25">
      <c r="B225" s="108"/>
      <c r="C225" s="109"/>
      <c r="D225" s="110"/>
      <c r="E225" s="109"/>
      <c r="F225" s="109"/>
      <c r="G225" s="109"/>
    </row>
    <row r="226" spans="1:7" x14ac:dyDescent="0.25">
      <c r="B226" s="108"/>
      <c r="C226" s="109"/>
      <c r="D226" s="110"/>
      <c r="E226" s="109"/>
      <c r="F226" s="109"/>
      <c r="G226" s="109"/>
    </row>
    <row r="227" spans="1:7" ht="30" x14ac:dyDescent="0.25">
      <c r="A227" s="76">
        <v>45</v>
      </c>
      <c r="B227" s="104" t="s">
        <v>430</v>
      </c>
      <c r="C227" s="105">
        <v>43993</v>
      </c>
      <c r="D227" s="106">
        <v>1050406.3175400002</v>
      </c>
      <c r="E227" s="107">
        <v>1.5955576162962205E-5</v>
      </c>
      <c r="F227" s="107">
        <v>8.2601255997677881E-5</v>
      </c>
      <c r="G227" s="107">
        <v>4.7994959885255069E-4</v>
      </c>
    </row>
    <row r="228" spans="1:7" ht="135" x14ac:dyDescent="0.25">
      <c r="B228" s="108" t="s">
        <v>431</v>
      </c>
      <c r="C228" s="109"/>
      <c r="D228" s="110"/>
      <c r="E228" s="109"/>
      <c r="F228" s="109"/>
      <c r="G228" s="109"/>
    </row>
    <row r="229" spans="1:7" x14ac:dyDescent="0.25">
      <c r="B229" s="108" t="s">
        <v>432</v>
      </c>
      <c r="C229" s="109"/>
      <c r="D229" s="111"/>
      <c r="E229" s="109"/>
      <c r="F229" s="109"/>
      <c r="G229" s="109"/>
    </row>
    <row r="230" spans="1:7" x14ac:dyDescent="0.25">
      <c r="B230" s="108"/>
      <c r="C230" s="109"/>
      <c r="D230" s="110"/>
      <c r="E230" s="109"/>
      <c r="F230" s="109"/>
      <c r="G230" s="109"/>
    </row>
    <row r="231" spans="1:7" x14ac:dyDescent="0.25">
      <c r="B231" s="108"/>
      <c r="C231" s="109"/>
      <c r="D231" s="110"/>
      <c r="E231" s="109"/>
      <c r="F231" s="109"/>
      <c r="G231" s="109"/>
    </row>
    <row r="232" spans="1:7" x14ac:dyDescent="0.25">
      <c r="A232" s="76">
        <v>46</v>
      </c>
      <c r="B232" s="104" t="s">
        <v>433</v>
      </c>
      <c r="C232" s="105">
        <v>48295</v>
      </c>
      <c r="D232" s="106">
        <v>4062704.1954000001</v>
      </c>
      <c r="E232" s="107">
        <v>6.1712106196297979E-5</v>
      </c>
      <c r="F232" s="107">
        <v>3.1948062733761694E-4</v>
      </c>
      <c r="G232" s="107">
        <v>1.8563228498143067E-3</v>
      </c>
    </row>
    <row r="233" spans="1:7" ht="225" x14ac:dyDescent="0.25">
      <c r="B233" s="108" t="s">
        <v>434</v>
      </c>
      <c r="C233" s="109"/>
      <c r="D233" s="110"/>
      <c r="E233" s="109"/>
      <c r="F233" s="109"/>
      <c r="G233" s="109"/>
    </row>
    <row r="234" spans="1:7" x14ac:dyDescent="0.25">
      <c r="B234" s="108" t="s">
        <v>435</v>
      </c>
      <c r="C234" s="109"/>
      <c r="D234" s="111"/>
      <c r="E234" s="109"/>
      <c r="F234" s="109"/>
      <c r="G234" s="109"/>
    </row>
    <row r="235" spans="1:7" x14ac:dyDescent="0.25">
      <c r="B235" s="108"/>
      <c r="C235" s="109"/>
      <c r="D235" s="110"/>
      <c r="E235" s="109"/>
      <c r="F235" s="109"/>
      <c r="G235" s="109"/>
    </row>
    <row r="236" spans="1:7" x14ac:dyDescent="0.25">
      <c r="B236" s="108"/>
      <c r="C236" s="109"/>
      <c r="D236" s="110"/>
      <c r="E236" s="109"/>
      <c r="F236" s="109"/>
      <c r="G236" s="109"/>
    </row>
    <row r="237" spans="1:7" ht="30" x14ac:dyDescent="0.25">
      <c r="A237" s="76">
        <v>47</v>
      </c>
      <c r="B237" s="104" t="s">
        <v>297</v>
      </c>
      <c r="C237" s="105" t="s">
        <v>270</v>
      </c>
      <c r="D237" s="106">
        <v>18667071473.621387</v>
      </c>
      <c r="E237" s="107">
        <v>0.28355111318671505</v>
      </c>
      <c r="F237" s="107">
        <v>1.4679305748376106</v>
      </c>
      <c r="G237" s="107">
        <v>8.5293217642660473</v>
      </c>
    </row>
    <row r="238" spans="1:7" ht="30" x14ac:dyDescent="0.25">
      <c r="B238" s="108" t="s">
        <v>298</v>
      </c>
      <c r="C238" s="109"/>
      <c r="D238" s="110"/>
      <c r="E238" s="109"/>
      <c r="F238" s="109"/>
      <c r="G238" s="109"/>
    </row>
    <row r="239" spans="1:7" ht="30" x14ac:dyDescent="0.25">
      <c r="B239" s="108" t="s">
        <v>299</v>
      </c>
      <c r="C239" s="109"/>
      <c r="D239" s="111"/>
      <c r="E239" s="109"/>
      <c r="F239" s="109"/>
      <c r="G239" s="109"/>
    </row>
    <row r="240" spans="1:7" x14ac:dyDescent="0.25">
      <c r="B240" s="108"/>
      <c r="C240" s="109"/>
      <c r="D240" s="110"/>
      <c r="E240" s="109"/>
      <c r="F240" s="109"/>
      <c r="G240" s="109"/>
    </row>
    <row r="241" spans="1:7" x14ac:dyDescent="0.25">
      <c r="B241" s="108"/>
      <c r="C241" s="109"/>
      <c r="D241" s="110"/>
      <c r="E241" s="109"/>
      <c r="F241" s="109"/>
      <c r="G241" s="109"/>
    </row>
    <row r="242" spans="1:7" x14ac:dyDescent="0.25">
      <c r="A242" s="76">
        <v>48</v>
      </c>
      <c r="B242" s="104" t="s">
        <v>93</v>
      </c>
      <c r="C242" s="105">
        <v>43465</v>
      </c>
      <c r="D242" s="106">
        <v>0</v>
      </c>
      <c r="E242" s="107">
        <v>0</v>
      </c>
      <c r="F242" s="107">
        <v>0</v>
      </c>
      <c r="G242" s="107">
        <v>0</v>
      </c>
    </row>
    <row r="243" spans="1:7" ht="165" x14ac:dyDescent="0.25">
      <c r="B243" s="108" t="s">
        <v>436</v>
      </c>
      <c r="C243" s="109"/>
      <c r="D243" s="110"/>
      <c r="E243" s="109"/>
      <c r="F243" s="109"/>
      <c r="G243" s="109"/>
    </row>
    <row r="244" spans="1:7" x14ac:dyDescent="0.25">
      <c r="B244" s="108" t="s">
        <v>437</v>
      </c>
      <c r="C244" s="109"/>
      <c r="D244" s="111"/>
      <c r="E244" s="109"/>
      <c r="F244" s="109"/>
      <c r="G244" s="109"/>
    </row>
    <row r="245" spans="1:7" x14ac:dyDescent="0.25">
      <c r="B245" s="108"/>
      <c r="C245" s="109"/>
      <c r="D245" s="110"/>
      <c r="E245" s="109"/>
      <c r="F245" s="109"/>
      <c r="G245" s="109"/>
    </row>
    <row r="246" spans="1:7" x14ac:dyDescent="0.25">
      <c r="B246" s="108"/>
      <c r="C246" s="109"/>
      <c r="D246" s="110"/>
      <c r="E246" s="109"/>
      <c r="F246" s="109"/>
      <c r="G246" s="109"/>
    </row>
    <row r="247" spans="1:7" x14ac:dyDescent="0.25">
      <c r="A247" s="76">
        <v>49</v>
      </c>
      <c r="B247" s="104" t="s">
        <v>119</v>
      </c>
      <c r="C247" s="105" t="s">
        <v>270</v>
      </c>
      <c r="D247" s="106">
        <v>399089454.94803989</v>
      </c>
      <c r="E247" s="107">
        <v>6.0621324224052354E-3</v>
      </c>
      <c r="F247" s="107">
        <v>3.1383370114661781E-2</v>
      </c>
      <c r="G247" s="107">
        <v>0.18235117269399015</v>
      </c>
    </row>
    <row r="248" spans="1:7" ht="30" x14ac:dyDescent="0.25">
      <c r="B248" s="108" t="s">
        <v>438</v>
      </c>
      <c r="C248" s="109"/>
      <c r="D248" s="110"/>
      <c r="E248" s="109"/>
      <c r="F248" s="109"/>
      <c r="G248" s="109"/>
    </row>
    <row r="249" spans="1:7" x14ac:dyDescent="0.25">
      <c r="B249" s="108" t="s">
        <v>439</v>
      </c>
      <c r="C249" s="109"/>
      <c r="D249" s="111"/>
      <c r="E249" s="109"/>
      <c r="F249" s="109"/>
      <c r="G249" s="109"/>
    </row>
    <row r="250" spans="1:7" x14ac:dyDescent="0.25">
      <c r="B250" s="108"/>
      <c r="C250" s="109"/>
      <c r="D250" s="110"/>
      <c r="E250" s="109"/>
      <c r="F250" s="109"/>
      <c r="G250" s="109"/>
    </row>
    <row r="251" spans="1:7" x14ac:dyDescent="0.25">
      <c r="B251" s="108"/>
      <c r="C251" s="109"/>
      <c r="D251" s="110"/>
      <c r="E251" s="109"/>
      <c r="F251" s="109"/>
      <c r="G251" s="109"/>
    </row>
    <row r="252" spans="1:7" x14ac:dyDescent="0.25">
      <c r="A252" s="76">
        <v>50</v>
      </c>
      <c r="B252" s="104" t="s">
        <v>156</v>
      </c>
      <c r="C252" s="105" t="s">
        <v>270</v>
      </c>
      <c r="D252" s="106">
        <v>453163406.76360005</v>
      </c>
      <c r="E252" s="107">
        <v>6.8835108187634267E-3</v>
      </c>
      <c r="F252" s="107">
        <v>3.5635606855948417E-2</v>
      </c>
      <c r="G252" s="107">
        <v>0.20705853692903242</v>
      </c>
    </row>
    <row r="253" spans="1:7" ht="60" x14ac:dyDescent="0.25">
      <c r="B253" s="108" t="s">
        <v>440</v>
      </c>
      <c r="C253" s="109"/>
      <c r="D253" s="110"/>
      <c r="E253" s="109"/>
      <c r="F253" s="109"/>
      <c r="G253" s="109"/>
    </row>
    <row r="254" spans="1:7" x14ac:dyDescent="0.25">
      <c r="B254" s="108" t="s">
        <v>441</v>
      </c>
      <c r="C254" s="109"/>
      <c r="D254" s="111"/>
      <c r="E254" s="109"/>
      <c r="F254" s="109"/>
      <c r="G254" s="109"/>
    </row>
    <row r="255" spans="1:7" x14ac:dyDescent="0.25">
      <c r="B255" s="108"/>
      <c r="C255" s="109"/>
      <c r="D255" s="110"/>
      <c r="E255" s="109"/>
      <c r="F255" s="109"/>
      <c r="G255" s="109"/>
    </row>
    <row r="256" spans="1:7" x14ac:dyDescent="0.25">
      <c r="B256" s="108"/>
      <c r="C256" s="109"/>
      <c r="D256" s="110"/>
      <c r="E256" s="109"/>
      <c r="F256" s="109"/>
      <c r="G256" s="109"/>
    </row>
    <row r="257" spans="1:7" x14ac:dyDescent="0.25">
      <c r="A257" s="76">
        <v>51</v>
      </c>
      <c r="B257" s="104" t="s">
        <v>114</v>
      </c>
      <c r="C257" s="105" t="s">
        <v>270</v>
      </c>
      <c r="D257" s="106">
        <v>91446353.960107014</v>
      </c>
      <c r="E257" s="107">
        <v>1.3890617764493072E-3</v>
      </c>
      <c r="F257" s="107">
        <v>7.1911064960111671E-3</v>
      </c>
      <c r="G257" s="107">
        <v>4.1783489081129187E-2</v>
      </c>
    </row>
    <row r="258" spans="1:7" ht="60" x14ac:dyDescent="0.25">
      <c r="B258" s="108" t="s">
        <v>442</v>
      </c>
      <c r="C258" s="109"/>
      <c r="D258" s="110"/>
      <c r="E258" s="109"/>
      <c r="F258" s="109"/>
      <c r="G258" s="109"/>
    </row>
    <row r="259" spans="1:7" x14ac:dyDescent="0.25">
      <c r="B259" s="108" t="s">
        <v>443</v>
      </c>
      <c r="C259" s="109"/>
      <c r="D259" s="111"/>
      <c r="E259" s="109"/>
      <c r="F259" s="109"/>
      <c r="G259" s="109"/>
    </row>
    <row r="260" spans="1:7" x14ac:dyDescent="0.25">
      <c r="B260" s="108"/>
      <c r="C260" s="109"/>
      <c r="D260" s="110"/>
      <c r="E260" s="109"/>
      <c r="F260" s="109"/>
      <c r="G260" s="109"/>
    </row>
    <row r="261" spans="1:7" x14ac:dyDescent="0.25">
      <c r="B261" s="108"/>
      <c r="C261" s="109"/>
      <c r="D261" s="110"/>
      <c r="E261" s="109"/>
      <c r="F261" s="109"/>
      <c r="G261" s="109"/>
    </row>
    <row r="262" spans="1:7" x14ac:dyDescent="0.25">
      <c r="A262" s="76">
        <v>52</v>
      </c>
      <c r="B262" s="104" t="s">
        <v>157</v>
      </c>
      <c r="C262" s="105" t="s">
        <v>270</v>
      </c>
      <c r="D262" s="106">
        <v>0</v>
      </c>
      <c r="E262" s="107">
        <v>0</v>
      </c>
      <c r="F262" s="107">
        <v>0</v>
      </c>
      <c r="G262" s="107">
        <v>0</v>
      </c>
    </row>
    <row r="263" spans="1:7" ht="45" x14ac:dyDescent="0.25">
      <c r="B263" s="108" t="s">
        <v>444</v>
      </c>
      <c r="C263" s="109"/>
      <c r="D263" s="110"/>
      <c r="E263" s="109"/>
      <c r="F263" s="109"/>
      <c r="G263" s="109"/>
    </row>
    <row r="264" spans="1:7" x14ac:dyDescent="0.25">
      <c r="B264" s="108" t="s">
        <v>445</v>
      </c>
      <c r="C264" s="109"/>
      <c r="D264" s="111"/>
      <c r="E264" s="109"/>
      <c r="F264" s="109"/>
      <c r="G264" s="109"/>
    </row>
    <row r="265" spans="1:7" x14ac:dyDescent="0.25">
      <c r="B265" s="108"/>
      <c r="C265" s="109"/>
      <c r="D265" s="110"/>
      <c r="E265" s="109"/>
      <c r="F265" s="109"/>
      <c r="G265" s="109"/>
    </row>
    <row r="266" spans="1:7" x14ac:dyDescent="0.25">
      <c r="B266" s="108"/>
      <c r="C266" s="109"/>
      <c r="D266" s="110"/>
      <c r="E266" s="109"/>
      <c r="F266" s="109"/>
      <c r="G266" s="109"/>
    </row>
    <row r="267" spans="1:7" x14ac:dyDescent="0.25">
      <c r="A267" s="76">
        <v>53</v>
      </c>
      <c r="B267" s="104" t="s">
        <v>65</v>
      </c>
      <c r="C267" s="105">
        <v>63467</v>
      </c>
      <c r="D267" s="106">
        <v>2576590567.8099999</v>
      </c>
      <c r="E267" s="107">
        <v>3.9138175731599167E-2</v>
      </c>
      <c r="F267" s="107">
        <v>0.20261646711275735</v>
      </c>
      <c r="G267" s="107">
        <v>1.177290719579648</v>
      </c>
    </row>
    <row r="268" spans="1:7" ht="75" x14ac:dyDescent="0.25">
      <c r="B268" s="108" t="s">
        <v>446</v>
      </c>
      <c r="C268" s="109"/>
      <c r="D268" s="110"/>
      <c r="E268" s="109"/>
      <c r="F268" s="109"/>
      <c r="G268" s="109"/>
    </row>
    <row r="269" spans="1:7" x14ac:dyDescent="0.25">
      <c r="B269" s="108" t="s">
        <v>447</v>
      </c>
      <c r="C269" s="109"/>
      <c r="D269" s="111"/>
      <c r="E269" s="109"/>
      <c r="F269" s="109"/>
      <c r="G269" s="109"/>
    </row>
    <row r="270" spans="1:7" x14ac:dyDescent="0.25">
      <c r="B270" s="108"/>
      <c r="C270" s="109"/>
      <c r="D270" s="110"/>
      <c r="E270" s="109"/>
      <c r="F270" s="109"/>
      <c r="G270" s="109"/>
    </row>
    <row r="271" spans="1:7" x14ac:dyDescent="0.25">
      <c r="B271" s="108"/>
      <c r="C271" s="109"/>
      <c r="D271" s="110"/>
      <c r="E271" s="109"/>
      <c r="F271" s="109"/>
      <c r="G271" s="109"/>
    </row>
    <row r="272" spans="1:7" x14ac:dyDescent="0.25">
      <c r="A272" s="76">
        <v>54</v>
      </c>
      <c r="B272" s="104" t="s">
        <v>66</v>
      </c>
      <c r="C272" s="105">
        <v>63467</v>
      </c>
      <c r="D272" s="106">
        <v>7524713.1000000006</v>
      </c>
      <c r="E272" s="107">
        <v>1.1429970571070698E-4</v>
      </c>
      <c r="F272" s="107">
        <v>5.9172411923209063E-4</v>
      </c>
      <c r="G272" s="107">
        <v>3.4381771829813897E-3</v>
      </c>
    </row>
    <row r="273" spans="1:7" ht="90" x14ac:dyDescent="0.25">
      <c r="B273" s="108" t="s">
        <v>448</v>
      </c>
      <c r="C273" s="109"/>
      <c r="D273" s="110"/>
      <c r="E273" s="109"/>
      <c r="F273" s="109"/>
      <c r="G273" s="109"/>
    </row>
    <row r="274" spans="1:7" x14ac:dyDescent="0.25">
      <c r="B274" s="108" t="s">
        <v>449</v>
      </c>
      <c r="C274" s="109"/>
      <c r="D274" s="111"/>
      <c r="E274" s="109"/>
      <c r="F274" s="109"/>
      <c r="G274" s="109"/>
    </row>
    <row r="275" spans="1:7" x14ac:dyDescent="0.25">
      <c r="B275" s="108"/>
      <c r="C275" s="109"/>
      <c r="D275" s="110"/>
      <c r="E275" s="109"/>
      <c r="F275" s="109"/>
      <c r="G275" s="109"/>
    </row>
    <row r="276" spans="1:7" x14ac:dyDescent="0.25">
      <c r="B276" s="108"/>
      <c r="C276" s="109"/>
      <c r="D276" s="110"/>
      <c r="E276" s="109"/>
      <c r="F276" s="109"/>
      <c r="G276" s="109"/>
    </row>
    <row r="277" spans="1:7" x14ac:dyDescent="0.25">
      <c r="A277" s="76">
        <v>55</v>
      </c>
      <c r="B277" s="104" t="s">
        <v>67</v>
      </c>
      <c r="C277" s="105">
        <v>63467</v>
      </c>
      <c r="D277" s="106">
        <v>140232390.67307997</v>
      </c>
      <c r="E277" s="107">
        <v>2.1301172246742444E-3</v>
      </c>
      <c r="F277" s="107">
        <v>1.1027515169826033E-2</v>
      </c>
      <c r="G277" s="107">
        <v>6.4074709496514323E-2</v>
      </c>
    </row>
    <row r="278" spans="1:7" ht="75" x14ac:dyDescent="0.25">
      <c r="B278" s="108" t="s">
        <v>450</v>
      </c>
      <c r="C278" s="109"/>
      <c r="D278" s="110"/>
      <c r="E278" s="109"/>
      <c r="F278" s="109"/>
      <c r="G278" s="109"/>
    </row>
    <row r="279" spans="1:7" x14ac:dyDescent="0.25">
      <c r="B279" s="108" t="s">
        <v>451</v>
      </c>
      <c r="C279" s="109"/>
      <c r="D279" s="111"/>
      <c r="E279" s="109"/>
      <c r="F279" s="109"/>
      <c r="G279" s="109"/>
    </row>
    <row r="280" spans="1:7" x14ac:dyDescent="0.25">
      <c r="B280" s="108"/>
      <c r="C280" s="109"/>
      <c r="D280" s="111"/>
      <c r="E280" s="109"/>
      <c r="F280" s="109"/>
      <c r="G280" s="109"/>
    </row>
    <row r="281" spans="1:7" x14ac:dyDescent="0.25">
      <c r="B281" s="108"/>
      <c r="C281" s="109"/>
      <c r="D281" s="111"/>
      <c r="E281" s="109"/>
      <c r="F281" s="109"/>
      <c r="G281" s="109"/>
    </row>
    <row r="282" spans="1:7" x14ac:dyDescent="0.25">
      <c r="A282" s="76">
        <v>56</v>
      </c>
      <c r="B282" s="104" t="s">
        <v>68</v>
      </c>
      <c r="C282" s="105">
        <v>63467</v>
      </c>
      <c r="D282" s="106">
        <v>797783950.33729875</v>
      </c>
      <c r="E282" s="107">
        <v>1.2118265445134183E-2</v>
      </c>
      <c r="F282" s="107">
        <v>6.2735681623640377E-2</v>
      </c>
      <c r="G282" s="107">
        <v>0.3645218812393603</v>
      </c>
    </row>
    <row r="283" spans="1:7" ht="300" x14ac:dyDescent="0.25">
      <c r="B283" s="108" t="s">
        <v>452</v>
      </c>
      <c r="C283" s="109"/>
      <c r="D283" s="110"/>
      <c r="E283" s="109"/>
      <c r="F283" s="109"/>
      <c r="G283" s="109"/>
    </row>
    <row r="284" spans="1:7" ht="30" x14ac:dyDescent="0.25">
      <c r="B284" s="108" t="s">
        <v>453</v>
      </c>
      <c r="C284" s="109"/>
      <c r="D284" s="111"/>
      <c r="E284" s="109"/>
      <c r="F284" s="109"/>
      <c r="G284" s="109"/>
    </row>
    <row r="285" spans="1:7" x14ac:dyDescent="0.25">
      <c r="B285" s="108"/>
      <c r="C285" s="109"/>
      <c r="D285" s="111"/>
      <c r="E285" s="109"/>
      <c r="F285" s="109"/>
      <c r="G285" s="109"/>
    </row>
    <row r="286" spans="1:7" x14ac:dyDescent="0.25">
      <c r="B286" s="108"/>
      <c r="C286" s="109"/>
      <c r="D286" s="111"/>
      <c r="E286" s="109"/>
      <c r="F286" s="109"/>
      <c r="G286" s="109"/>
    </row>
    <row r="287" spans="1:7" x14ac:dyDescent="0.25">
      <c r="A287" s="76">
        <v>57</v>
      </c>
      <c r="B287" s="104" t="s">
        <v>69</v>
      </c>
      <c r="C287" s="105">
        <v>63467</v>
      </c>
      <c r="D287" s="106">
        <v>1305230683.7648203</v>
      </c>
      <c r="E287" s="107">
        <v>1.9826335045106742E-2</v>
      </c>
      <c r="F287" s="107">
        <v>0.10263998992140147</v>
      </c>
      <c r="G287" s="107">
        <v>0.59638344954937916</v>
      </c>
    </row>
    <row r="288" spans="1:7" ht="60" x14ac:dyDescent="0.25">
      <c r="B288" s="108" t="s">
        <v>454</v>
      </c>
      <c r="C288" s="109"/>
      <c r="D288" s="110"/>
      <c r="E288" s="109"/>
      <c r="F288" s="109"/>
      <c r="G288" s="109"/>
    </row>
    <row r="289" spans="1:7" x14ac:dyDescent="0.25">
      <c r="B289" s="108" t="s">
        <v>455</v>
      </c>
      <c r="C289" s="109"/>
      <c r="D289" s="111"/>
      <c r="E289" s="109"/>
      <c r="F289" s="109"/>
      <c r="G289" s="109"/>
    </row>
    <row r="290" spans="1:7" ht="15.75" thickBot="1" x14ac:dyDescent="0.3">
      <c r="B290" s="108"/>
      <c r="C290" s="109"/>
      <c r="D290" s="110"/>
      <c r="E290" s="109"/>
      <c r="F290" s="109"/>
      <c r="G290" s="109"/>
    </row>
    <row r="291" spans="1:7" ht="30" customHeight="1" x14ac:dyDescent="0.25">
      <c r="A291" s="88" t="s">
        <v>9</v>
      </c>
      <c r="B291" s="88"/>
      <c r="C291" s="88"/>
      <c r="D291" s="22">
        <v>65381354938.358238</v>
      </c>
      <c r="E291" s="66">
        <v>0.99313681852157587</v>
      </c>
      <c r="F291" s="66">
        <v>5.1414218922314427</v>
      </c>
      <c r="G291" s="66">
        <v>29.87392074011046</v>
      </c>
    </row>
    <row r="295" spans="1:7" x14ac:dyDescent="0.25">
      <c r="D295" s="36"/>
      <c r="G295" s="114"/>
    </row>
    <row r="298" spans="1:7" x14ac:dyDescent="0.25">
      <c r="G298"/>
    </row>
    <row r="300" spans="1:7" x14ac:dyDescent="0.25">
      <c r="G300"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326</v>
      </c>
      <c r="B1" s="101"/>
      <c r="C1" s="102"/>
      <c r="D1" s="102"/>
      <c r="E1" s="102"/>
      <c r="F1" s="102"/>
      <c r="G1" s="102"/>
    </row>
    <row r="2" spans="1:7" x14ac:dyDescent="0.25">
      <c r="A2" s="101" t="s">
        <v>267</v>
      </c>
      <c r="B2" s="101"/>
      <c r="C2" s="102"/>
      <c r="D2" s="102"/>
      <c r="E2" s="102"/>
      <c r="F2" s="102"/>
      <c r="G2" s="102"/>
    </row>
    <row r="3" spans="1:7" x14ac:dyDescent="0.25">
      <c r="A3" s="101" t="s">
        <v>327</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258</v>
      </c>
    </row>
    <row r="7" spans="1:7" ht="30" x14ac:dyDescent="0.25">
      <c r="A7" s="76">
        <v>1</v>
      </c>
      <c r="B7" s="104" t="s">
        <v>275</v>
      </c>
      <c r="C7" s="105">
        <v>42369</v>
      </c>
      <c r="D7" s="106" t="s">
        <v>276</v>
      </c>
      <c r="E7" s="107" t="s">
        <v>277</v>
      </c>
      <c r="F7" s="107" t="s">
        <v>277</v>
      </c>
      <c r="G7" s="107" t="s">
        <v>277</v>
      </c>
    </row>
    <row r="8" spans="1:7" ht="45" x14ac:dyDescent="0.25">
      <c r="B8" s="108" t="s">
        <v>328</v>
      </c>
      <c r="C8" s="109"/>
      <c r="D8" s="110"/>
      <c r="E8" s="109"/>
      <c r="F8" s="109"/>
      <c r="G8" s="109"/>
    </row>
    <row r="9" spans="1:7" x14ac:dyDescent="0.25">
      <c r="B9" s="108" t="s">
        <v>329</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81</v>
      </c>
      <c r="C12" s="105" t="s">
        <v>270</v>
      </c>
      <c r="D12" s="106">
        <v>0</v>
      </c>
      <c r="E12" s="107">
        <v>0</v>
      </c>
      <c r="F12" s="107">
        <v>0</v>
      </c>
      <c r="G12" s="107">
        <v>0</v>
      </c>
    </row>
    <row r="13" spans="1:7" ht="156.75" customHeight="1" x14ac:dyDescent="0.25">
      <c r="B13" s="108" t="s">
        <v>330</v>
      </c>
      <c r="C13" s="109"/>
      <c r="D13" s="110"/>
      <c r="E13" s="109"/>
      <c r="F13" s="109"/>
      <c r="G13" s="109"/>
    </row>
    <row r="14" spans="1:7" x14ac:dyDescent="0.25">
      <c r="B14" s="108" t="s">
        <v>331</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ht="30" x14ac:dyDescent="0.25">
      <c r="A17" s="76">
        <v>3</v>
      </c>
      <c r="B17" s="104" t="s">
        <v>294</v>
      </c>
      <c r="C17" s="105">
        <v>43100</v>
      </c>
      <c r="D17" s="106">
        <v>0</v>
      </c>
      <c r="E17" s="107">
        <v>0</v>
      </c>
      <c r="F17" s="107">
        <v>0</v>
      </c>
      <c r="G17" s="107">
        <v>0</v>
      </c>
    </row>
    <row r="18" spans="1:7" ht="30" x14ac:dyDescent="0.25">
      <c r="B18" s="108" t="s">
        <v>332</v>
      </c>
      <c r="C18" s="109"/>
      <c r="D18" s="110"/>
      <c r="E18" s="109"/>
      <c r="F18" s="109"/>
      <c r="G18" s="109"/>
    </row>
    <row r="19" spans="1:7" x14ac:dyDescent="0.25">
      <c r="B19" s="108" t="s">
        <v>333</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ht="30" x14ac:dyDescent="0.25">
      <c r="A22" s="76">
        <v>4</v>
      </c>
      <c r="B22" s="104" t="s">
        <v>334</v>
      </c>
      <c r="C22" s="105">
        <v>50040</v>
      </c>
      <c r="D22" s="106">
        <v>977204.00199999998</v>
      </c>
      <c r="E22" s="107">
        <v>1.4843639666198716E-5</v>
      </c>
      <c r="F22" s="107">
        <v>7.6844813843271188E-5</v>
      </c>
      <c r="G22" s="107">
        <v>1.6878864502971665E-2</v>
      </c>
    </row>
    <row r="23" spans="1:7" ht="60" x14ac:dyDescent="0.25">
      <c r="B23" s="108" t="s">
        <v>335</v>
      </c>
      <c r="C23" s="109"/>
      <c r="D23" s="110"/>
      <c r="E23" s="109"/>
      <c r="F23" s="109"/>
      <c r="G23" s="109"/>
    </row>
    <row r="24" spans="1:7" x14ac:dyDescent="0.25">
      <c r="B24" s="108" t="s">
        <v>336</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ht="30" x14ac:dyDescent="0.25">
      <c r="A27" s="76">
        <v>5</v>
      </c>
      <c r="B27" s="104" t="s">
        <v>337</v>
      </c>
      <c r="C27" s="105">
        <v>42757</v>
      </c>
      <c r="D27" s="106">
        <v>0</v>
      </c>
      <c r="E27" s="107">
        <v>0</v>
      </c>
      <c r="F27" s="107">
        <v>0</v>
      </c>
      <c r="G27" s="107">
        <v>0</v>
      </c>
    </row>
    <row r="28" spans="1:7" ht="49.5" customHeight="1" x14ac:dyDescent="0.25">
      <c r="B28" s="108" t="s">
        <v>338</v>
      </c>
      <c r="C28" s="109"/>
      <c r="D28" s="110"/>
      <c r="E28" s="109"/>
      <c r="F28" s="109"/>
      <c r="G28" s="109"/>
    </row>
    <row r="29" spans="1:7" x14ac:dyDescent="0.25">
      <c r="B29" s="108" t="s">
        <v>339</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ht="30" x14ac:dyDescent="0.25">
      <c r="A32" s="76">
        <v>6</v>
      </c>
      <c r="B32" s="104" t="s">
        <v>340</v>
      </c>
      <c r="C32" s="105">
        <v>42369</v>
      </c>
      <c r="D32" s="106" t="s">
        <v>276</v>
      </c>
      <c r="E32" s="107" t="s">
        <v>277</v>
      </c>
      <c r="F32" s="107" t="s">
        <v>277</v>
      </c>
      <c r="G32" s="107" t="s">
        <v>277</v>
      </c>
    </row>
    <row r="33" spans="1:7" ht="45" x14ac:dyDescent="0.25">
      <c r="B33" s="108" t="s">
        <v>341</v>
      </c>
      <c r="C33" s="109"/>
      <c r="D33" s="110"/>
      <c r="E33" s="109"/>
      <c r="F33" s="109"/>
      <c r="G33" s="109"/>
    </row>
    <row r="34" spans="1:7" ht="30" x14ac:dyDescent="0.25">
      <c r="B34" s="108" t="s">
        <v>342</v>
      </c>
      <c r="C34" s="109"/>
      <c r="D34" s="111"/>
      <c r="E34" s="109"/>
      <c r="F34" s="109"/>
      <c r="G34" s="109"/>
    </row>
    <row r="35" spans="1:7" ht="15.75" thickBot="1" x14ac:dyDescent="0.3">
      <c r="B35" s="108"/>
      <c r="C35" s="109"/>
      <c r="D35" s="110"/>
      <c r="E35" s="109"/>
      <c r="F35" s="109"/>
      <c r="G35" s="109"/>
    </row>
    <row r="36" spans="1:7" ht="30" customHeight="1" x14ac:dyDescent="0.25">
      <c r="A36" s="88" t="s">
        <v>9</v>
      </c>
      <c r="B36" s="88"/>
      <c r="C36" s="88"/>
      <c r="D36" s="22">
        <v>977204.00199999998</v>
      </c>
      <c r="E36" s="66">
        <v>1.4843639666198716E-5</v>
      </c>
      <c r="F36" s="66">
        <v>7.6844813843271188E-5</v>
      </c>
      <c r="G36" s="66">
        <v>1.6878864502971665E-2</v>
      </c>
    </row>
    <row r="40" spans="1:7" x14ac:dyDescent="0.25">
      <c r="D40" s="36"/>
      <c r="G40" s="114"/>
    </row>
    <row r="43" spans="1:7" x14ac:dyDescent="0.25">
      <c r="G43"/>
    </row>
    <row r="45" spans="1:7" x14ac:dyDescent="0.25">
      <c r="G4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308</v>
      </c>
      <c r="B1" s="101"/>
      <c r="C1" s="102"/>
      <c r="D1" s="102"/>
      <c r="E1" s="102"/>
      <c r="F1" s="102"/>
      <c r="G1" s="102"/>
    </row>
    <row r="2" spans="1:7" x14ac:dyDescent="0.25">
      <c r="A2" s="101" t="s">
        <v>267</v>
      </c>
      <c r="B2" s="101"/>
      <c r="C2" s="102"/>
      <c r="D2" s="102"/>
      <c r="E2" s="102"/>
      <c r="F2" s="102"/>
      <c r="G2" s="102"/>
    </row>
    <row r="3" spans="1:7" x14ac:dyDescent="0.25">
      <c r="A3" s="101" t="s">
        <v>309</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259</v>
      </c>
    </row>
    <row r="7" spans="1:7" x14ac:dyDescent="0.25">
      <c r="A7" s="76">
        <v>1</v>
      </c>
      <c r="B7" s="104" t="s">
        <v>52</v>
      </c>
      <c r="C7" s="105" t="s">
        <v>270</v>
      </c>
      <c r="D7" s="106">
        <v>168867278.52000001</v>
      </c>
      <c r="E7" s="107">
        <v>2.5650785594741135E-3</v>
      </c>
      <c r="F7" s="107">
        <v>1.3279289232883462E-2</v>
      </c>
      <c r="G7" s="107">
        <v>0.52360829806352882</v>
      </c>
    </row>
    <row r="8" spans="1:7" ht="60" x14ac:dyDescent="0.25">
      <c r="B8" s="108" t="s">
        <v>310</v>
      </c>
      <c r="C8" s="109"/>
      <c r="D8" s="110"/>
      <c r="E8" s="109"/>
      <c r="F8" s="109"/>
      <c r="G8" s="109"/>
    </row>
    <row r="9" spans="1:7" x14ac:dyDescent="0.25">
      <c r="B9" s="108" t="s">
        <v>311</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ht="30" x14ac:dyDescent="0.25">
      <c r="A12" s="76">
        <v>2</v>
      </c>
      <c r="B12" s="104" t="s">
        <v>275</v>
      </c>
      <c r="C12" s="105">
        <v>42369</v>
      </c>
      <c r="D12" s="106" t="s">
        <v>276</v>
      </c>
      <c r="E12" s="107" t="s">
        <v>277</v>
      </c>
      <c r="F12" s="107" t="s">
        <v>277</v>
      </c>
      <c r="G12" s="107" t="s">
        <v>277</v>
      </c>
    </row>
    <row r="13" spans="1:7" ht="30" x14ac:dyDescent="0.25">
      <c r="B13" s="108" t="s">
        <v>312</v>
      </c>
      <c r="C13" s="109"/>
      <c r="D13" s="110"/>
      <c r="E13" s="109"/>
      <c r="F13" s="109"/>
      <c r="G13" s="109"/>
    </row>
    <row r="14" spans="1:7" x14ac:dyDescent="0.25">
      <c r="B14" s="108" t="s">
        <v>313</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74</v>
      </c>
      <c r="C17" s="105" t="s">
        <v>270</v>
      </c>
      <c r="D17" s="106">
        <v>65299.53</v>
      </c>
      <c r="E17" s="107">
        <v>9.9189390517061446E-7</v>
      </c>
      <c r="F17" s="107">
        <v>5.134987389156335E-6</v>
      </c>
      <c r="G17" s="107">
        <v>2.0247484336403777E-4</v>
      </c>
    </row>
    <row r="18" spans="1:7" ht="45" x14ac:dyDescent="0.25">
      <c r="B18" s="108" t="s">
        <v>314</v>
      </c>
      <c r="C18" s="109"/>
      <c r="D18" s="110"/>
      <c r="E18" s="109"/>
      <c r="F18" s="109"/>
      <c r="G18" s="109"/>
    </row>
    <row r="19" spans="1:7" x14ac:dyDescent="0.25">
      <c r="B19" s="108" t="s">
        <v>315</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98</v>
      </c>
      <c r="C22" s="105" t="s">
        <v>270</v>
      </c>
      <c r="D22" s="106">
        <v>17665093.349999998</v>
      </c>
      <c r="E22" s="107">
        <v>2.683311568725679E-4</v>
      </c>
      <c r="F22" s="107">
        <v>1.3891375876751246E-3</v>
      </c>
      <c r="G22" s="107">
        <v>5.477431474701816E-2</v>
      </c>
    </row>
    <row r="23" spans="1:7" ht="30" x14ac:dyDescent="0.25">
      <c r="B23" s="108" t="s">
        <v>316</v>
      </c>
      <c r="C23" s="109"/>
      <c r="D23" s="110"/>
      <c r="E23" s="109"/>
      <c r="F23" s="109"/>
      <c r="G23" s="109"/>
    </row>
    <row r="24" spans="1:7" x14ac:dyDescent="0.25">
      <c r="B24" s="108" t="s">
        <v>317</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58</v>
      </c>
      <c r="C27" s="105" t="s">
        <v>270</v>
      </c>
      <c r="D27" s="106">
        <v>698647013.82000005</v>
      </c>
      <c r="E27" s="107">
        <v>1.061238442104726E-2</v>
      </c>
      <c r="F27" s="107">
        <v>5.493980746013688E-2</v>
      </c>
      <c r="G27" s="107">
        <v>2.1663011156429035</v>
      </c>
    </row>
    <row r="28" spans="1:7" ht="135" x14ac:dyDescent="0.25">
      <c r="B28" s="108" t="s">
        <v>318</v>
      </c>
      <c r="C28" s="109"/>
      <c r="D28" s="110"/>
      <c r="E28" s="109"/>
      <c r="F28" s="109"/>
      <c r="G28" s="109"/>
    </row>
    <row r="29" spans="1:7" ht="45" x14ac:dyDescent="0.25">
      <c r="B29" s="108" t="s">
        <v>319</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ht="30" x14ac:dyDescent="0.25">
      <c r="A32" s="76">
        <v>6</v>
      </c>
      <c r="B32" s="104" t="s">
        <v>294</v>
      </c>
      <c r="C32" s="105">
        <v>43100</v>
      </c>
      <c r="D32" s="106">
        <v>0</v>
      </c>
      <c r="E32" s="107">
        <v>0</v>
      </c>
      <c r="F32" s="107">
        <v>0</v>
      </c>
      <c r="G32" s="107">
        <v>0</v>
      </c>
    </row>
    <row r="33" spans="1:7" ht="30" x14ac:dyDescent="0.25">
      <c r="B33" s="108" t="s">
        <v>320</v>
      </c>
      <c r="C33" s="109"/>
      <c r="D33" s="110"/>
      <c r="E33" s="109"/>
      <c r="F33" s="109"/>
      <c r="G33" s="109"/>
    </row>
    <row r="34" spans="1:7" ht="30" x14ac:dyDescent="0.25">
      <c r="B34" s="108" t="s">
        <v>321</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88</v>
      </c>
      <c r="C37" s="105" t="s">
        <v>270</v>
      </c>
      <c r="D37" s="106">
        <v>379592.71</v>
      </c>
      <c r="E37" s="107">
        <v>5.7659786448110217E-6</v>
      </c>
      <c r="F37" s="107">
        <v>2.9850196147899962E-5</v>
      </c>
      <c r="G37" s="107">
        <v>1.177006549654808E-3</v>
      </c>
    </row>
    <row r="38" spans="1:7" ht="30" x14ac:dyDescent="0.25">
      <c r="B38" s="108" t="s">
        <v>322</v>
      </c>
      <c r="C38" s="109"/>
      <c r="D38" s="110"/>
      <c r="E38" s="109"/>
      <c r="F38" s="109"/>
      <c r="G38" s="109"/>
    </row>
    <row r="39" spans="1:7" x14ac:dyDescent="0.25">
      <c r="B39" s="108" t="s">
        <v>323</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221</v>
      </c>
      <c r="C42" s="105">
        <v>42369</v>
      </c>
      <c r="D42" s="106" t="s">
        <v>276</v>
      </c>
      <c r="E42" s="107" t="s">
        <v>277</v>
      </c>
      <c r="F42" s="107" t="s">
        <v>277</v>
      </c>
      <c r="G42" s="107" t="s">
        <v>277</v>
      </c>
    </row>
    <row r="43" spans="1:7" ht="75" x14ac:dyDescent="0.25">
      <c r="B43" s="108" t="s">
        <v>324</v>
      </c>
      <c r="C43" s="109"/>
      <c r="D43" s="110"/>
      <c r="E43" s="109"/>
      <c r="F43" s="109"/>
      <c r="G43" s="109"/>
    </row>
    <row r="44" spans="1:7" x14ac:dyDescent="0.25">
      <c r="B44" s="108" t="s">
        <v>325</v>
      </c>
      <c r="C44" s="109"/>
      <c r="D44" s="111"/>
      <c r="E44" s="109"/>
      <c r="F44" s="109"/>
      <c r="G44" s="109"/>
    </row>
    <row r="45" spans="1:7" ht="15.75" thickBot="1" x14ac:dyDescent="0.3">
      <c r="B45" s="108"/>
      <c r="C45" s="109"/>
      <c r="D45" s="110"/>
      <c r="E45" s="109"/>
      <c r="F45" s="109"/>
      <c r="G45" s="109"/>
    </row>
    <row r="46" spans="1:7" ht="30" customHeight="1" x14ac:dyDescent="0.25">
      <c r="A46" s="88" t="s">
        <v>9</v>
      </c>
      <c r="B46" s="88"/>
      <c r="C46" s="88"/>
      <c r="D46" s="22">
        <v>885624277.93000007</v>
      </c>
      <c r="E46" s="66">
        <v>1.3452552009943924E-2</v>
      </c>
      <c r="F46" s="66">
        <v>6.964321946423252E-2</v>
      </c>
      <c r="G46" s="66">
        <v>2.7460632098464695</v>
      </c>
    </row>
    <row r="50" spans="4:7" x14ac:dyDescent="0.25">
      <c r="D50" s="36"/>
      <c r="G50" s="114"/>
    </row>
    <row r="53" spans="4:7" x14ac:dyDescent="0.25">
      <c r="G53"/>
    </row>
    <row r="55" spans="4:7" x14ac:dyDescent="0.25">
      <c r="G55"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302</v>
      </c>
      <c r="B1" s="101"/>
      <c r="C1" s="102"/>
      <c r="D1" s="102"/>
      <c r="E1" s="102"/>
      <c r="F1" s="102"/>
      <c r="G1" s="102"/>
    </row>
    <row r="2" spans="1:7" x14ac:dyDescent="0.25">
      <c r="A2" s="101" t="s">
        <v>267</v>
      </c>
      <c r="B2" s="101"/>
      <c r="C2" s="102"/>
      <c r="D2" s="102"/>
      <c r="E2" s="102"/>
      <c r="F2" s="102"/>
      <c r="G2" s="102"/>
    </row>
    <row r="3" spans="1:7" x14ac:dyDescent="0.25">
      <c r="A3" s="101" t="s">
        <v>303</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260</v>
      </c>
    </row>
    <row r="7" spans="1:7" ht="30" x14ac:dyDescent="0.25">
      <c r="A7" s="76">
        <v>1</v>
      </c>
      <c r="B7" s="104" t="s">
        <v>275</v>
      </c>
      <c r="C7" s="105">
        <v>42369</v>
      </c>
      <c r="D7" s="106" t="s">
        <v>276</v>
      </c>
      <c r="E7" s="107" t="s">
        <v>277</v>
      </c>
      <c r="F7" s="107" t="s">
        <v>277</v>
      </c>
      <c r="G7" s="107" t="s">
        <v>277</v>
      </c>
    </row>
    <row r="8" spans="1:7" x14ac:dyDescent="0.25">
      <c r="B8" s="108" t="s">
        <v>304</v>
      </c>
      <c r="C8" s="109"/>
      <c r="D8" s="110"/>
      <c r="E8" s="109"/>
      <c r="F8" s="109"/>
      <c r="G8" s="109"/>
    </row>
    <row r="9" spans="1:7" x14ac:dyDescent="0.25">
      <c r="B9" s="108" t="s">
        <v>279</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ht="30" x14ac:dyDescent="0.25">
      <c r="A12" s="76">
        <v>2</v>
      </c>
      <c r="B12" s="104" t="s">
        <v>294</v>
      </c>
      <c r="C12" s="105">
        <v>43100</v>
      </c>
      <c r="D12" s="106">
        <v>0</v>
      </c>
      <c r="E12" s="107">
        <v>0</v>
      </c>
      <c r="F12" s="107">
        <v>0</v>
      </c>
      <c r="G12" s="107">
        <v>0</v>
      </c>
    </row>
    <row r="13" spans="1:7" ht="30" x14ac:dyDescent="0.25">
      <c r="B13" s="108" t="s">
        <v>305</v>
      </c>
      <c r="C13" s="109"/>
      <c r="D13" s="110"/>
      <c r="E13" s="109"/>
      <c r="F13" s="109"/>
      <c r="G13" s="109"/>
    </row>
    <row r="14" spans="1:7" x14ac:dyDescent="0.25">
      <c r="B14" s="108" t="s">
        <v>296</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x14ac:dyDescent="0.25">
      <c r="A17" s="76">
        <v>3</v>
      </c>
      <c r="B17" s="104" t="s">
        <v>100</v>
      </c>
      <c r="C17" s="105" t="s">
        <v>270</v>
      </c>
      <c r="D17" s="106">
        <v>0</v>
      </c>
      <c r="E17" s="107">
        <v>0</v>
      </c>
      <c r="F17" s="107">
        <v>0</v>
      </c>
      <c r="G17" s="107">
        <v>0</v>
      </c>
    </row>
    <row r="18" spans="1:7" ht="260.25" customHeight="1" x14ac:dyDescent="0.25">
      <c r="B18" s="108" t="s">
        <v>306</v>
      </c>
      <c r="C18" s="109"/>
      <c r="D18" s="110"/>
      <c r="E18" s="109"/>
      <c r="F18" s="109"/>
      <c r="G18" s="109"/>
    </row>
    <row r="19" spans="1:7" x14ac:dyDescent="0.25">
      <c r="B19" s="108" t="s">
        <v>307</v>
      </c>
      <c r="C19" s="109"/>
      <c r="D19" s="111"/>
      <c r="E19" s="109"/>
      <c r="F19" s="109"/>
      <c r="G19" s="109"/>
    </row>
    <row r="20" spans="1:7" ht="15.75" thickBot="1" x14ac:dyDescent="0.3">
      <c r="B20" s="108"/>
      <c r="C20" s="109"/>
      <c r="D20" s="110"/>
      <c r="E20" s="109"/>
      <c r="F20" s="109"/>
      <c r="G20" s="109"/>
    </row>
    <row r="21" spans="1:7" ht="30" customHeight="1" x14ac:dyDescent="0.25">
      <c r="A21" s="88" t="s">
        <v>9</v>
      </c>
      <c r="B21" s="88"/>
      <c r="C21" s="88"/>
      <c r="D21" s="22">
        <v>0</v>
      </c>
      <c r="E21" s="66">
        <v>0</v>
      </c>
      <c r="F21" s="66">
        <v>0</v>
      </c>
      <c r="G21" s="66">
        <v>0</v>
      </c>
    </row>
    <row r="25" spans="1:7" x14ac:dyDescent="0.25">
      <c r="D25" s="36"/>
      <c r="G25" s="114"/>
    </row>
    <row r="28" spans="1:7" x14ac:dyDescent="0.25">
      <c r="G28"/>
    </row>
    <row r="30" spans="1:7" x14ac:dyDescent="0.25">
      <c r="G30" s="115"/>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0"/>
  <sheetViews>
    <sheetView showGridLines="0" workbookViewId="0">
      <selection activeCell="C15" sqref="C15"/>
    </sheetView>
  </sheetViews>
  <sheetFormatPr defaultRowHeight="15" x14ac:dyDescent="0.25"/>
  <cols>
    <col min="1" max="1" width="4.7109375" style="80" customWidth="1"/>
    <col min="2" max="2" width="75.7109375" style="112" customWidth="1"/>
    <col min="3" max="3" width="16.28515625" bestFit="1" customWidth="1"/>
    <col min="4" max="4" width="18.28515625" customWidth="1"/>
    <col min="5" max="7" width="14.7109375" style="113" customWidth="1"/>
  </cols>
  <sheetData>
    <row r="1" spans="1:7" ht="58.5" customHeight="1" x14ac:dyDescent="0.25">
      <c r="A1" s="100" t="s">
        <v>266</v>
      </c>
      <c r="B1" s="101"/>
      <c r="C1" s="102"/>
      <c r="D1" s="102"/>
      <c r="E1" s="102"/>
      <c r="F1" s="102"/>
      <c r="G1" s="102"/>
    </row>
    <row r="2" spans="1:7" x14ac:dyDescent="0.25">
      <c r="A2" s="101" t="s">
        <v>267</v>
      </c>
      <c r="B2" s="101"/>
      <c r="C2" s="102"/>
      <c r="D2" s="102"/>
      <c r="E2" s="102"/>
      <c r="F2" s="102"/>
      <c r="G2" s="102"/>
    </row>
    <row r="3" spans="1:7" x14ac:dyDescent="0.25">
      <c r="A3" s="101" t="s">
        <v>268</v>
      </c>
      <c r="B3" s="101"/>
      <c r="C3" s="102"/>
      <c r="D3" s="102"/>
      <c r="E3" s="102"/>
      <c r="F3" s="102"/>
      <c r="G3" s="102"/>
    </row>
    <row r="4" spans="1:7" x14ac:dyDescent="0.25">
      <c r="A4" s="103" t="s">
        <v>2</v>
      </c>
      <c r="B4" s="102"/>
      <c r="C4" s="102"/>
      <c r="D4" s="102"/>
      <c r="E4" s="102"/>
      <c r="F4" s="102"/>
      <c r="G4" s="102"/>
    </row>
    <row r="5" spans="1:7" ht="15.75" thickBot="1" x14ac:dyDescent="0.3">
      <c r="A5" s="149" t="s">
        <v>235</v>
      </c>
      <c r="B5" s="148"/>
      <c r="C5" s="150" t="s">
        <v>247</v>
      </c>
      <c r="D5" s="150" t="s">
        <v>47</v>
      </c>
      <c r="E5" s="62" t="s">
        <v>171</v>
      </c>
      <c r="F5" s="63"/>
      <c r="G5" s="63"/>
    </row>
    <row r="6" spans="1:7" ht="20.100000000000001" customHeight="1" x14ac:dyDescent="0.25">
      <c r="A6" s="149"/>
      <c r="B6" s="148"/>
      <c r="C6" s="150"/>
      <c r="D6" s="150"/>
      <c r="E6" s="142" t="s">
        <v>172</v>
      </c>
      <c r="F6" s="142" t="s">
        <v>173</v>
      </c>
      <c r="G6" s="142" t="s">
        <v>261</v>
      </c>
    </row>
    <row r="7" spans="1:7" x14ac:dyDescent="0.25">
      <c r="A7" s="76">
        <v>1</v>
      </c>
      <c r="B7" s="104" t="s">
        <v>269</v>
      </c>
      <c r="C7" s="105" t="s">
        <v>270</v>
      </c>
      <c r="D7" s="106">
        <v>0</v>
      </c>
      <c r="E7" s="107">
        <v>0</v>
      </c>
      <c r="F7" s="107">
        <v>0</v>
      </c>
      <c r="G7" s="107">
        <v>0</v>
      </c>
    </row>
    <row r="8" spans="1:7" ht="75" x14ac:dyDescent="0.25">
      <c r="B8" s="108" t="s">
        <v>271</v>
      </c>
      <c r="C8" s="109"/>
      <c r="D8" s="110"/>
      <c r="E8" s="109"/>
      <c r="F8" s="109"/>
      <c r="G8" s="109"/>
    </row>
    <row r="9" spans="1:7" x14ac:dyDescent="0.25">
      <c r="B9" s="108" t="s">
        <v>272</v>
      </c>
      <c r="C9" s="109"/>
      <c r="D9" s="110"/>
      <c r="E9" s="109"/>
      <c r="F9" s="109"/>
      <c r="G9" s="109"/>
    </row>
    <row r="10" spans="1:7" x14ac:dyDescent="0.25">
      <c r="B10" s="108"/>
      <c r="C10" s="109"/>
      <c r="D10" s="110"/>
      <c r="E10" s="109"/>
      <c r="F10" s="109"/>
      <c r="G10" s="109"/>
    </row>
    <row r="11" spans="1:7" x14ac:dyDescent="0.25">
      <c r="B11" s="108"/>
      <c r="C11" s="109"/>
      <c r="D11" s="110"/>
      <c r="E11" s="109"/>
      <c r="F11" s="109"/>
      <c r="G11" s="109"/>
    </row>
    <row r="12" spans="1:7" x14ac:dyDescent="0.25">
      <c r="A12" s="76">
        <v>2</v>
      </c>
      <c r="B12" s="104" t="s">
        <v>273</v>
      </c>
      <c r="C12" s="105" t="s">
        <v>270</v>
      </c>
      <c r="D12" s="106">
        <v>0</v>
      </c>
      <c r="E12" s="107">
        <v>0</v>
      </c>
      <c r="F12" s="107">
        <v>0</v>
      </c>
      <c r="G12" s="107">
        <v>0</v>
      </c>
    </row>
    <row r="13" spans="1:7" ht="75" x14ac:dyDescent="0.25">
      <c r="B13" s="108" t="s">
        <v>271</v>
      </c>
      <c r="C13" s="109"/>
      <c r="D13" s="110"/>
      <c r="E13" s="109"/>
      <c r="F13" s="109"/>
      <c r="G13" s="109"/>
    </row>
    <row r="14" spans="1:7" x14ac:dyDescent="0.25">
      <c r="B14" s="108" t="s">
        <v>274</v>
      </c>
      <c r="C14" s="109"/>
      <c r="D14" s="111"/>
      <c r="E14" s="109"/>
      <c r="F14" s="109"/>
      <c r="G14" s="109"/>
    </row>
    <row r="15" spans="1:7" x14ac:dyDescent="0.25">
      <c r="B15" s="108"/>
      <c r="C15" s="109"/>
      <c r="D15" s="110"/>
      <c r="E15" s="109"/>
      <c r="F15" s="109"/>
      <c r="G15" s="109"/>
    </row>
    <row r="16" spans="1:7" x14ac:dyDescent="0.25">
      <c r="B16" s="108"/>
      <c r="C16" s="109"/>
      <c r="D16" s="110"/>
      <c r="E16" s="109"/>
      <c r="F16" s="109"/>
      <c r="G16" s="109"/>
    </row>
    <row r="17" spans="1:7" ht="30" x14ac:dyDescent="0.25">
      <c r="A17" s="76">
        <v>3</v>
      </c>
      <c r="B17" s="104" t="s">
        <v>275</v>
      </c>
      <c r="C17" s="105">
        <v>42369</v>
      </c>
      <c r="D17" s="106" t="s">
        <v>276</v>
      </c>
      <c r="E17" s="107" t="s">
        <v>277</v>
      </c>
      <c r="F17" s="107" t="s">
        <v>277</v>
      </c>
      <c r="G17" s="107" t="s">
        <v>277</v>
      </c>
    </row>
    <row r="18" spans="1:7" ht="30" x14ac:dyDescent="0.25">
      <c r="B18" s="108" t="s">
        <v>278</v>
      </c>
      <c r="C18" s="109"/>
      <c r="D18" s="110"/>
      <c r="E18" s="109"/>
      <c r="F18" s="109"/>
      <c r="G18" s="109"/>
    </row>
    <row r="19" spans="1:7" x14ac:dyDescent="0.25">
      <c r="B19" s="108" t="s">
        <v>279</v>
      </c>
      <c r="C19" s="109"/>
      <c r="D19" s="111"/>
      <c r="E19" s="109"/>
      <c r="F19" s="109"/>
      <c r="G19" s="109"/>
    </row>
    <row r="20" spans="1:7" x14ac:dyDescent="0.25">
      <c r="B20" s="108"/>
      <c r="C20" s="109"/>
      <c r="D20" s="110"/>
      <c r="E20" s="109"/>
      <c r="F20" s="109"/>
      <c r="G20" s="109"/>
    </row>
    <row r="21" spans="1:7" x14ac:dyDescent="0.25">
      <c r="B21" s="108"/>
      <c r="C21" s="109"/>
      <c r="D21" s="110"/>
      <c r="E21" s="109"/>
      <c r="F21" s="109"/>
      <c r="G21" s="109"/>
    </row>
    <row r="22" spans="1:7" x14ac:dyDescent="0.25">
      <c r="A22" s="76">
        <v>4</v>
      </c>
      <c r="B22" s="104" t="s">
        <v>141</v>
      </c>
      <c r="C22" s="105">
        <v>44196</v>
      </c>
      <c r="D22" s="106">
        <v>13704089795.048859</v>
      </c>
      <c r="E22" s="107">
        <v>0.20816387412925913</v>
      </c>
      <c r="F22" s="107">
        <v>1.0776544375961346</v>
      </c>
      <c r="G22" s="107">
        <v>3.4074885770024466</v>
      </c>
    </row>
    <row r="23" spans="1:7" ht="45" x14ac:dyDescent="0.25">
      <c r="B23" s="108" t="s">
        <v>280</v>
      </c>
      <c r="C23" s="109"/>
      <c r="D23" s="110"/>
      <c r="E23" s="109"/>
      <c r="F23" s="109"/>
      <c r="G23" s="109"/>
    </row>
    <row r="24" spans="1:7" ht="45" x14ac:dyDescent="0.25">
      <c r="B24" s="108" t="s">
        <v>281</v>
      </c>
      <c r="C24" s="109"/>
      <c r="D24" s="111"/>
      <c r="E24" s="109"/>
      <c r="F24" s="109"/>
      <c r="G24" s="109"/>
    </row>
    <row r="25" spans="1:7" x14ac:dyDescent="0.25">
      <c r="B25" s="108"/>
      <c r="C25" s="109"/>
      <c r="D25" s="110"/>
      <c r="E25" s="109"/>
      <c r="F25" s="109"/>
      <c r="G25" s="109"/>
    </row>
    <row r="26" spans="1:7" x14ac:dyDescent="0.25">
      <c r="B26" s="108"/>
      <c r="C26" s="109"/>
      <c r="D26" s="110"/>
      <c r="E26" s="109"/>
      <c r="F26" s="109"/>
      <c r="G26" s="109"/>
    </row>
    <row r="27" spans="1:7" x14ac:dyDescent="0.25">
      <c r="A27" s="76">
        <v>5</v>
      </c>
      <c r="B27" s="104" t="s">
        <v>75</v>
      </c>
      <c r="C27" s="105" t="s">
        <v>270</v>
      </c>
      <c r="D27" s="106">
        <v>205443462.65998393</v>
      </c>
      <c r="E27" s="107">
        <v>3.1206674606935885E-3</v>
      </c>
      <c r="F27" s="107">
        <v>1.615554644793964E-2</v>
      </c>
      <c r="G27" s="107">
        <v>5.1083017019243643E-2</v>
      </c>
    </row>
    <row r="28" spans="1:7" ht="45" x14ac:dyDescent="0.25">
      <c r="B28" s="108" t="s">
        <v>282</v>
      </c>
      <c r="C28" s="109"/>
      <c r="D28" s="110"/>
      <c r="E28" s="109"/>
      <c r="F28" s="109"/>
      <c r="G28" s="109"/>
    </row>
    <row r="29" spans="1:7" x14ac:dyDescent="0.25">
      <c r="B29" s="108" t="s">
        <v>283</v>
      </c>
      <c r="C29" s="109"/>
      <c r="D29" s="111"/>
      <c r="E29" s="109"/>
      <c r="F29" s="109"/>
      <c r="G29" s="109"/>
    </row>
    <row r="30" spans="1:7" x14ac:dyDescent="0.25">
      <c r="B30" s="108"/>
      <c r="C30" s="109"/>
      <c r="D30" s="110"/>
      <c r="E30" s="109"/>
      <c r="F30" s="109"/>
      <c r="G30" s="109"/>
    </row>
    <row r="31" spans="1:7" x14ac:dyDescent="0.25">
      <c r="B31" s="108"/>
      <c r="C31" s="109"/>
      <c r="D31" s="110"/>
      <c r="E31" s="109"/>
      <c r="F31" s="109"/>
      <c r="G31" s="109"/>
    </row>
    <row r="32" spans="1:7" x14ac:dyDescent="0.25">
      <c r="A32" s="76">
        <v>6</v>
      </c>
      <c r="B32" s="104" t="s">
        <v>76</v>
      </c>
      <c r="C32" s="105" t="s">
        <v>270</v>
      </c>
      <c r="D32" s="106">
        <v>12347758239.905436</v>
      </c>
      <c r="E32" s="107">
        <v>0.18756132150847696</v>
      </c>
      <c r="F32" s="107">
        <v>0.97099600634592065</v>
      </c>
      <c r="G32" s="107">
        <v>3.0702400366105889</v>
      </c>
    </row>
    <row r="33" spans="1:7" ht="30" x14ac:dyDescent="0.25">
      <c r="B33" s="108" t="s">
        <v>284</v>
      </c>
      <c r="C33" s="109"/>
      <c r="D33" s="110"/>
      <c r="E33" s="109"/>
      <c r="F33" s="109"/>
      <c r="G33" s="109"/>
    </row>
    <row r="34" spans="1:7" ht="30" x14ac:dyDescent="0.25">
      <c r="B34" s="108" t="s">
        <v>285</v>
      </c>
      <c r="C34" s="109"/>
      <c r="D34" s="111"/>
      <c r="E34" s="109"/>
      <c r="F34" s="109"/>
      <c r="G34" s="109"/>
    </row>
    <row r="35" spans="1:7" x14ac:dyDescent="0.25">
      <c r="B35" s="108"/>
      <c r="C35" s="109"/>
      <c r="D35" s="110"/>
      <c r="E35" s="109"/>
      <c r="F35" s="109"/>
      <c r="G35" s="109"/>
    </row>
    <row r="36" spans="1:7" x14ac:dyDescent="0.25">
      <c r="B36" s="108"/>
      <c r="C36" s="109"/>
      <c r="D36" s="110"/>
      <c r="E36" s="109"/>
      <c r="F36" s="109"/>
      <c r="G36" s="109"/>
    </row>
    <row r="37" spans="1:7" x14ac:dyDescent="0.25">
      <c r="A37" s="76">
        <v>7</v>
      </c>
      <c r="B37" s="104" t="s">
        <v>53</v>
      </c>
      <c r="C37" s="105" t="s">
        <v>270</v>
      </c>
      <c r="D37" s="106">
        <v>6557647152.54142</v>
      </c>
      <c r="E37" s="107">
        <v>9.9610062168368887E-2</v>
      </c>
      <c r="F37" s="107">
        <v>0.51567653596951069</v>
      </c>
      <c r="G37" s="107">
        <v>1.6305430056632115</v>
      </c>
    </row>
    <row r="38" spans="1:7" ht="30" x14ac:dyDescent="0.25">
      <c r="B38" s="108" t="s">
        <v>286</v>
      </c>
      <c r="C38" s="109"/>
      <c r="D38" s="110"/>
      <c r="E38" s="109"/>
      <c r="F38" s="109"/>
      <c r="G38" s="109"/>
    </row>
    <row r="39" spans="1:7" x14ac:dyDescent="0.25">
      <c r="B39" s="108" t="s">
        <v>287</v>
      </c>
      <c r="C39" s="109"/>
      <c r="D39" s="111"/>
      <c r="E39" s="109"/>
      <c r="F39" s="109"/>
      <c r="G39" s="109"/>
    </row>
    <row r="40" spans="1:7" x14ac:dyDescent="0.25">
      <c r="B40" s="108"/>
      <c r="C40" s="109"/>
      <c r="D40" s="110"/>
      <c r="E40" s="109"/>
      <c r="F40" s="109"/>
      <c r="G40" s="109"/>
    </row>
    <row r="41" spans="1:7" x14ac:dyDescent="0.25">
      <c r="B41" s="108"/>
      <c r="C41" s="109"/>
      <c r="D41" s="110"/>
      <c r="E41" s="109"/>
      <c r="F41" s="109"/>
      <c r="G41" s="109"/>
    </row>
    <row r="42" spans="1:7" x14ac:dyDescent="0.25">
      <c r="A42" s="76">
        <v>8</v>
      </c>
      <c r="B42" s="104" t="s">
        <v>222</v>
      </c>
      <c r="C42" s="105" t="s">
        <v>270</v>
      </c>
      <c r="D42" s="106" t="s">
        <v>276</v>
      </c>
      <c r="E42" s="107" t="s">
        <v>277</v>
      </c>
      <c r="F42" s="107" t="s">
        <v>277</v>
      </c>
      <c r="G42" s="107" t="s">
        <v>277</v>
      </c>
    </row>
    <row r="43" spans="1:7" ht="30" x14ac:dyDescent="0.25">
      <c r="B43" s="108" t="s">
        <v>288</v>
      </c>
      <c r="C43" s="109"/>
      <c r="D43" s="110"/>
      <c r="E43" s="109"/>
      <c r="F43" s="109"/>
      <c r="G43" s="109"/>
    </row>
    <row r="44" spans="1:7" x14ac:dyDescent="0.25">
      <c r="B44" s="108" t="s">
        <v>289</v>
      </c>
      <c r="C44" s="109"/>
      <c r="D44" s="111"/>
      <c r="E44" s="109"/>
      <c r="F44" s="109"/>
      <c r="G44" s="109"/>
    </row>
    <row r="45" spans="1:7" x14ac:dyDescent="0.25">
      <c r="B45" s="108"/>
      <c r="C45" s="109"/>
      <c r="D45" s="110"/>
      <c r="E45" s="109"/>
      <c r="F45" s="109"/>
      <c r="G45" s="109"/>
    </row>
    <row r="46" spans="1:7" x14ac:dyDescent="0.25">
      <c r="B46" s="108"/>
      <c r="C46" s="109"/>
      <c r="D46" s="110"/>
      <c r="E46" s="109"/>
      <c r="F46" s="109"/>
      <c r="G46" s="109"/>
    </row>
    <row r="47" spans="1:7" x14ac:dyDescent="0.25">
      <c r="A47" s="76">
        <v>9</v>
      </c>
      <c r="B47" s="104" t="s">
        <v>290</v>
      </c>
      <c r="C47" s="105" t="s">
        <v>270</v>
      </c>
      <c r="D47" s="106">
        <v>0</v>
      </c>
      <c r="E47" s="107">
        <v>0</v>
      </c>
      <c r="F47" s="107">
        <v>0</v>
      </c>
      <c r="G47" s="107">
        <v>0</v>
      </c>
    </row>
    <row r="48" spans="1:7" ht="75" x14ac:dyDescent="0.25">
      <c r="B48" s="108" t="s">
        <v>271</v>
      </c>
      <c r="C48" s="109"/>
      <c r="D48" s="110"/>
      <c r="E48" s="109"/>
      <c r="F48" s="109"/>
      <c r="G48" s="109"/>
    </row>
    <row r="49" spans="1:7" x14ac:dyDescent="0.25">
      <c r="B49" s="108" t="s">
        <v>291</v>
      </c>
      <c r="C49" s="109"/>
      <c r="D49" s="111"/>
      <c r="E49" s="109"/>
      <c r="F49" s="109"/>
      <c r="G49" s="109"/>
    </row>
    <row r="50" spans="1:7" x14ac:dyDescent="0.25">
      <c r="B50" s="108"/>
      <c r="C50" s="109"/>
      <c r="D50" s="111"/>
      <c r="E50" s="109"/>
      <c r="F50" s="109"/>
      <c r="G50" s="109"/>
    </row>
    <row r="51" spans="1:7" x14ac:dyDescent="0.25">
      <c r="B51" s="108"/>
      <c r="C51" s="109"/>
      <c r="D51" s="111"/>
      <c r="E51" s="109"/>
      <c r="F51" s="109"/>
      <c r="G51" s="109"/>
    </row>
    <row r="52" spans="1:7" x14ac:dyDescent="0.25">
      <c r="A52" s="76">
        <v>10</v>
      </c>
      <c r="B52" s="104" t="s">
        <v>145</v>
      </c>
      <c r="C52" s="105" t="s">
        <v>270</v>
      </c>
      <c r="D52" s="106">
        <v>2060914378.7519999</v>
      </c>
      <c r="E52" s="107">
        <v>3.1305101451152749E-2</v>
      </c>
      <c r="F52" s="107">
        <v>0.16206501555252362</v>
      </c>
      <c r="G52" s="107">
        <v>0.51244134479582171</v>
      </c>
    </row>
    <row r="53" spans="1:7" ht="30" x14ac:dyDescent="0.25">
      <c r="B53" s="108" t="s">
        <v>292</v>
      </c>
      <c r="C53" s="109"/>
      <c r="D53" s="110"/>
      <c r="E53" s="109"/>
      <c r="F53" s="109"/>
      <c r="G53" s="109"/>
    </row>
    <row r="54" spans="1:7" ht="30" x14ac:dyDescent="0.25">
      <c r="B54" s="108" t="s">
        <v>293</v>
      </c>
      <c r="C54" s="109"/>
      <c r="D54" s="111"/>
      <c r="E54" s="109"/>
      <c r="F54" s="109"/>
      <c r="G54" s="109"/>
    </row>
    <row r="55" spans="1:7" x14ac:dyDescent="0.25">
      <c r="B55" s="108"/>
      <c r="C55" s="109"/>
      <c r="D55" s="111"/>
      <c r="E55" s="109"/>
      <c r="F55" s="109"/>
      <c r="G55" s="109"/>
    </row>
    <row r="56" spans="1:7" x14ac:dyDescent="0.25">
      <c r="B56" s="108"/>
      <c r="C56" s="109"/>
      <c r="D56" s="111"/>
      <c r="E56" s="109"/>
      <c r="F56" s="109"/>
      <c r="G56" s="109"/>
    </row>
    <row r="57" spans="1:7" ht="30" x14ac:dyDescent="0.25">
      <c r="A57" s="76">
        <v>11</v>
      </c>
      <c r="B57" s="104" t="s">
        <v>294</v>
      </c>
      <c r="C57" s="105">
        <v>43100</v>
      </c>
      <c r="D57" s="106">
        <v>3696910.4109199997</v>
      </c>
      <c r="E57" s="107">
        <v>5.6155731971628892E-5</v>
      </c>
      <c r="F57" s="107">
        <v>2.9071554326524197E-4</v>
      </c>
      <c r="G57" s="107">
        <v>9.1922777680299107E-4</v>
      </c>
    </row>
    <row r="58" spans="1:7" ht="30" x14ac:dyDescent="0.25">
      <c r="B58" s="108" t="s">
        <v>295</v>
      </c>
      <c r="C58" s="109"/>
      <c r="D58" s="110"/>
      <c r="E58" s="109"/>
      <c r="F58" s="109"/>
      <c r="G58" s="109"/>
    </row>
    <row r="59" spans="1:7" x14ac:dyDescent="0.25">
      <c r="B59" s="108" t="s">
        <v>296</v>
      </c>
      <c r="C59" s="109"/>
      <c r="D59" s="111"/>
      <c r="E59" s="109"/>
      <c r="F59" s="109"/>
      <c r="G59" s="109"/>
    </row>
    <row r="60" spans="1:7" x14ac:dyDescent="0.25">
      <c r="B60" s="108"/>
      <c r="C60" s="109"/>
      <c r="D60" s="111"/>
      <c r="E60" s="109"/>
      <c r="F60" s="109"/>
      <c r="G60" s="109"/>
    </row>
    <row r="61" spans="1:7" x14ac:dyDescent="0.25">
      <c r="B61" s="108"/>
      <c r="C61" s="109"/>
      <c r="D61" s="111"/>
      <c r="E61" s="109"/>
      <c r="F61" s="109"/>
      <c r="G61" s="109"/>
    </row>
    <row r="62" spans="1:7" ht="30" x14ac:dyDescent="0.25">
      <c r="A62" s="76">
        <v>12</v>
      </c>
      <c r="B62" s="104" t="s">
        <v>297</v>
      </c>
      <c r="C62" s="105" t="s">
        <v>270</v>
      </c>
      <c r="D62" s="106">
        <v>25669429559.341961</v>
      </c>
      <c r="E62" s="107">
        <v>0.38991629387099275</v>
      </c>
      <c r="F62" s="107">
        <v>2.0185780368412733</v>
      </c>
      <c r="G62" s="107">
        <v>6.3826411903129845</v>
      </c>
    </row>
    <row r="63" spans="1:7" ht="30" x14ac:dyDescent="0.25">
      <c r="B63" s="108" t="s">
        <v>298</v>
      </c>
      <c r="C63" s="109"/>
      <c r="D63" s="110"/>
      <c r="E63" s="109"/>
      <c r="F63" s="109"/>
      <c r="G63" s="109"/>
    </row>
    <row r="64" spans="1:7" ht="30" x14ac:dyDescent="0.25">
      <c r="B64" s="108" t="s">
        <v>299</v>
      </c>
      <c r="C64" s="109"/>
      <c r="D64" s="111"/>
      <c r="E64" s="109"/>
      <c r="F64" s="109"/>
      <c r="G64" s="109"/>
    </row>
    <row r="65" spans="1:7" x14ac:dyDescent="0.25">
      <c r="B65" s="108"/>
      <c r="C65" s="109"/>
      <c r="D65" s="111"/>
      <c r="E65" s="109"/>
      <c r="F65" s="109"/>
      <c r="G65" s="109"/>
    </row>
    <row r="66" spans="1:7" x14ac:dyDescent="0.25">
      <c r="B66" s="108"/>
      <c r="C66" s="109"/>
      <c r="D66" s="111"/>
      <c r="E66" s="109"/>
      <c r="F66" s="109"/>
      <c r="G66" s="109"/>
    </row>
    <row r="67" spans="1:7" x14ac:dyDescent="0.25">
      <c r="A67" s="76">
        <v>13</v>
      </c>
      <c r="B67" s="104" t="s">
        <v>89</v>
      </c>
      <c r="C67" s="105">
        <v>41639</v>
      </c>
      <c r="D67" s="106" t="s">
        <v>276</v>
      </c>
      <c r="E67" s="107" t="s">
        <v>277</v>
      </c>
      <c r="F67" s="107" t="s">
        <v>277</v>
      </c>
      <c r="G67" s="107" t="s">
        <v>277</v>
      </c>
    </row>
    <row r="68" spans="1:7" ht="45" x14ac:dyDescent="0.25">
      <c r="B68" s="108" t="s">
        <v>300</v>
      </c>
      <c r="C68" s="109"/>
      <c r="D68" s="110"/>
      <c r="E68" s="109"/>
      <c r="F68" s="109"/>
      <c r="G68" s="109"/>
    </row>
    <row r="69" spans="1:7" x14ac:dyDescent="0.25">
      <c r="B69" s="108" t="s">
        <v>301</v>
      </c>
      <c r="C69" s="109"/>
      <c r="D69" s="111"/>
      <c r="E69" s="109"/>
      <c r="F69" s="109"/>
      <c r="G69" s="109"/>
    </row>
    <row r="70" spans="1:7" ht="15.75" thickBot="1" x14ac:dyDescent="0.3">
      <c r="B70" s="108"/>
      <c r="C70" s="109"/>
      <c r="D70" s="110"/>
      <c r="E70" s="109"/>
      <c r="F70" s="109"/>
      <c r="G70" s="109"/>
    </row>
    <row r="71" spans="1:7" ht="30" customHeight="1" x14ac:dyDescent="0.25">
      <c r="A71" s="88" t="s">
        <v>9</v>
      </c>
      <c r="B71" s="88"/>
      <c r="C71" s="88"/>
      <c r="D71" s="22">
        <v>60548979498.660583</v>
      </c>
      <c r="E71" s="66">
        <v>0.86224201434166903</v>
      </c>
      <c r="F71" s="66">
        <v>4.4058976840155406</v>
      </c>
      <c r="G71" s="66">
        <v>14.124579282042808</v>
      </c>
    </row>
    <row r="75" spans="1:7" x14ac:dyDescent="0.25">
      <c r="D75" s="36"/>
      <c r="G75" s="114"/>
    </row>
    <row r="78" spans="1:7" x14ac:dyDescent="0.25">
      <c r="G78"/>
    </row>
    <row r="80" spans="1:7" x14ac:dyDescent="0.25">
      <c r="G80" s="115"/>
    </row>
  </sheetData>
  <mergeCells count="3">
    <mergeCell ref="A5:B6"/>
    <mergeCell ref="C5:C6"/>
    <mergeCell ref="D5:D6"/>
  </mergeCells>
  <dataValidations disablePrompts="1"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11"/>
  <sheetViews>
    <sheetView showGridLines="0" tabSelected="1" workbookViewId="0"/>
  </sheetViews>
  <sheetFormatPr defaultColWidth="9.140625" defaultRowHeight="15" x14ac:dyDescent="0.25"/>
  <cols>
    <col min="1" max="1" width="82.5703125" style="68" bestFit="1" customWidth="1"/>
    <col min="2" max="2" width="18.28515625" style="68" bestFit="1" customWidth="1"/>
    <col min="3" max="7" width="18.42578125" style="68" bestFit="1" customWidth="1"/>
    <col min="8" max="8" width="12" style="27" bestFit="1" customWidth="1"/>
    <col min="9" max="16384" width="9.140625" style="27"/>
  </cols>
  <sheetData>
    <row r="1" spans="1:11" ht="65.099999999999994" customHeight="1" x14ac:dyDescent="0.25">
      <c r="A1" s="1" t="s">
        <v>826</v>
      </c>
      <c r="B1" s="1"/>
      <c r="C1" s="1"/>
      <c r="D1" s="26"/>
      <c r="E1" s="26"/>
      <c r="F1" s="26"/>
      <c r="G1" s="26"/>
    </row>
    <row r="2" spans="1:11" x14ac:dyDescent="0.25">
      <c r="A2" s="1" t="s">
        <v>841</v>
      </c>
      <c r="B2" s="1"/>
      <c r="C2" s="1"/>
      <c r="D2" s="26"/>
      <c r="E2" s="26"/>
      <c r="F2" s="26"/>
      <c r="G2" s="26"/>
    </row>
    <row r="3" spans="1:11" x14ac:dyDescent="0.25">
      <c r="A3" s="1" t="s">
        <v>191</v>
      </c>
      <c r="B3" s="1"/>
      <c r="C3" s="1"/>
      <c r="D3" s="26"/>
      <c r="E3" s="26"/>
      <c r="F3" s="26"/>
      <c r="G3" s="26"/>
    </row>
    <row r="4" spans="1:11" x14ac:dyDescent="0.25">
      <c r="A4" s="28" t="s">
        <v>2</v>
      </c>
      <c r="B4" s="28"/>
      <c r="C4" s="28"/>
    </row>
    <row r="5" spans="1:11" ht="15.75" thickBot="1" x14ac:dyDescent="0.3">
      <c r="A5" s="152" t="s">
        <v>192</v>
      </c>
      <c r="B5" s="153" t="s">
        <v>827</v>
      </c>
      <c r="C5" s="153"/>
      <c r="D5" s="154"/>
      <c r="E5" s="155" t="s">
        <v>828</v>
      </c>
      <c r="F5" s="156"/>
      <c r="G5" s="157"/>
      <c r="H5" s="120"/>
    </row>
    <row r="6" spans="1:11" x14ac:dyDescent="0.25">
      <c r="A6" s="152"/>
      <c r="B6" s="31">
        <v>2015</v>
      </c>
      <c r="C6" s="31">
        <v>2016</v>
      </c>
      <c r="D6" s="31">
        <v>2017</v>
      </c>
      <c r="E6" s="31">
        <v>2018</v>
      </c>
      <c r="F6" s="31">
        <v>2019</v>
      </c>
      <c r="G6" s="31">
        <v>2020</v>
      </c>
    </row>
    <row r="7" spans="1:11" x14ac:dyDescent="0.25">
      <c r="A7" s="32" t="s">
        <v>175</v>
      </c>
      <c r="B7" s="121">
        <v>3473767444.207221</v>
      </c>
      <c r="C7" s="121">
        <v>2408369996.6500001</v>
      </c>
      <c r="D7" s="33">
        <v>2462271019.75</v>
      </c>
      <c r="E7" s="33">
        <v>3015011136.02</v>
      </c>
      <c r="F7" s="33">
        <v>3876356720.2023287</v>
      </c>
      <c r="G7" s="33">
        <v>4203419891.9167094</v>
      </c>
    </row>
    <row r="8" spans="1:11" ht="15.75" thickBot="1" x14ac:dyDescent="0.3">
      <c r="A8" s="122" t="s">
        <v>90</v>
      </c>
      <c r="B8" s="123">
        <v>16161271</v>
      </c>
      <c r="C8" s="123">
        <v>6226576</v>
      </c>
      <c r="D8" s="36">
        <v>9344686.9700000007</v>
      </c>
      <c r="E8" s="10">
        <v>12600752.43</v>
      </c>
      <c r="F8" s="10">
        <v>12088702.629999999</v>
      </c>
      <c r="G8" s="10">
        <v>13297026.362747684</v>
      </c>
    </row>
    <row r="9" spans="1:11" x14ac:dyDescent="0.25">
      <c r="A9" s="69" t="s">
        <v>208</v>
      </c>
      <c r="B9" s="123">
        <v>2794667</v>
      </c>
      <c r="C9" s="123">
        <v>0</v>
      </c>
      <c r="D9" s="36">
        <v>0</v>
      </c>
      <c r="E9" s="10">
        <v>0</v>
      </c>
      <c r="F9" s="10">
        <v>0</v>
      </c>
      <c r="G9" s="10">
        <v>0</v>
      </c>
    </row>
    <row r="10" spans="1:11" x14ac:dyDescent="0.25">
      <c r="A10" s="69" t="s">
        <v>150</v>
      </c>
      <c r="B10" s="123">
        <v>254891600.13999999</v>
      </c>
      <c r="C10" s="123">
        <v>208586599.74000001</v>
      </c>
      <c r="D10" s="36">
        <v>199959484.35999998</v>
      </c>
      <c r="E10" s="10">
        <v>150447622.01000002</v>
      </c>
      <c r="F10" s="10">
        <v>150447622.01000002</v>
      </c>
      <c r="G10" s="10">
        <v>165485582.47392911</v>
      </c>
    </row>
    <row r="11" spans="1:11" x14ac:dyDescent="0.25">
      <c r="A11" s="69" t="s">
        <v>209</v>
      </c>
      <c r="B11" s="123">
        <v>0</v>
      </c>
      <c r="C11" s="123">
        <v>0</v>
      </c>
      <c r="D11" s="36">
        <v>0</v>
      </c>
      <c r="E11" s="10">
        <v>0</v>
      </c>
      <c r="F11" s="10">
        <v>0</v>
      </c>
      <c r="G11" s="10">
        <v>0</v>
      </c>
      <c r="I11" s="71"/>
      <c r="J11" s="71"/>
      <c r="K11" s="71"/>
    </row>
    <row r="12" spans="1:11" x14ac:dyDescent="0.25">
      <c r="A12" s="69" t="s">
        <v>81</v>
      </c>
      <c r="B12" s="123">
        <v>204363</v>
      </c>
      <c r="C12" s="123">
        <v>29562.5</v>
      </c>
      <c r="D12" s="36">
        <v>253165.43</v>
      </c>
      <c r="E12" s="10">
        <v>502977.31</v>
      </c>
      <c r="F12" s="10">
        <v>995128.79999999993</v>
      </c>
      <c r="G12" s="10">
        <v>1094596.690226424</v>
      </c>
      <c r="I12" s="71"/>
      <c r="J12" s="71"/>
      <c r="K12" s="71"/>
    </row>
    <row r="13" spans="1:11" x14ac:dyDescent="0.25">
      <c r="A13" s="69" t="s">
        <v>85</v>
      </c>
      <c r="B13" s="123">
        <v>225829207.85999998</v>
      </c>
      <c r="C13" s="123">
        <v>139389261.81999999</v>
      </c>
      <c r="D13" s="36">
        <v>48392350.850000009</v>
      </c>
      <c r="E13" s="10">
        <v>72388874.760000005</v>
      </c>
      <c r="F13" s="10">
        <v>72388874.760000005</v>
      </c>
      <c r="G13" s="10">
        <v>79624489.534933701</v>
      </c>
      <c r="I13" s="71"/>
      <c r="J13" s="71"/>
      <c r="K13" s="71"/>
    </row>
    <row r="14" spans="1:11" x14ac:dyDescent="0.25">
      <c r="A14" s="69" t="s">
        <v>105</v>
      </c>
      <c r="B14" s="123">
        <v>3074356</v>
      </c>
      <c r="C14" s="123">
        <v>42035146.450000033</v>
      </c>
      <c r="D14" s="36">
        <v>4246241.6499999985</v>
      </c>
      <c r="E14" s="10">
        <v>0</v>
      </c>
      <c r="F14" s="10">
        <v>0</v>
      </c>
      <c r="G14" s="10">
        <v>0</v>
      </c>
      <c r="I14" s="71"/>
      <c r="J14" s="71"/>
      <c r="K14" s="71"/>
    </row>
    <row r="15" spans="1:11" x14ac:dyDescent="0.25">
      <c r="A15" s="69" t="s">
        <v>86</v>
      </c>
      <c r="B15" s="123">
        <v>29832758.77</v>
      </c>
      <c r="C15" s="123">
        <v>29938336.800000001</v>
      </c>
      <c r="D15" s="36">
        <v>82913.469999999987</v>
      </c>
      <c r="E15" s="10">
        <v>33346127.510000002</v>
      </c>
      <c r="F15" s="10">
        <v>35428552.022821911</v>
      </c>
      <c r="G15" s="10">
        <v>38969805.500248373</v>
      </c>
      <c r="I15" s="71"/>
      <c r="J15" s="71"/>
      <c r="K15" s="71"/>
    </row>
    <row r="16" spans="1:11" x14ac:dyDescent="0.25">
      <c r="A16" s="69" t="s">
        <v>87</v>
      </c>
      <c r="B16" s="123">
        <v>0</v>
      </c>
      <c r="C16" s="123">
        <v>0</v>
      </c>
      <c r="D16" s="36">
        <v>0</v>
      </c>
      <c r="E16" s="10">
        <v>0</v>
      </c>
      <c r="F16" s="10">
        <v>0</v>
      </c>
      <c r="G16" s="10">
        <v>0</v>
      </c>
      <c r="I16" s="71"/>
      <c r="J16" s="71"/>
      <c r="K16" s="71"/>
    </row>
    <row r="17" spans="1:11" x14ac:dyDescent="0.25">
      <c r="A17" s="69" t="s">
        <v>210</v>
      </c>
      <c r="B17" s="123">
        <v>0</v>
      </c>
      <c r="C17" s="123">
        <v>0</v>
      </c>
      <c r="D17" s="36">
        <v>0</v>
      </c>
      <c r="E17" s="10">
        <v>0</v>
      </c>
      <c r="F17" s="10">
        <v>0</v>
      </c>
      <c r="G17" s="10">
        <v>0</v>
      </c>
      <c r="I17" s="71"/>
      <c r="J17" s="71"/>
      <c r="K17" s="71"/>
    </row>
    <row r="18" spans="1:11" x14ac:dyDescent="0.25">
      <c r="A18" s="69" t="s">
        <v>101</v>
      </c>
      <c r="B18" s="123">
        <v>19062060</v>
      </c>
      <c r="C18" s="123">
        <v>2303566.71</v>
      </c>
      <c r="D18" s="36">
        <v>1148169.6499999997</v>
      </c>
      <c r="E18" s="10">
        <v>898301.3400000002</v>
      </c>
      <c r="F18" s="10">
        <v>954399.15015069291</v>
      </c>
      <c r="G18" s="10">
        <v>0</v>
      </c>
      <c r="I18" s="71"/>
      <c r="J18" s="71"/>
      <c r="K18" s="71"/>
    </row>
    <row r="19" spans="1:11" x14ac:dyDescent="0.25">
      <c r="A19" s="69" t="s">
        <v>211</v>
      </c>
      <c r="B19" s="123">
        <v>0</v>
      </c>
      <c r="C19" s="123">
        <v>0</v>
      </c>
      <c r="D19" s="36">
        <v>0</v>
      </c>
      <c r="E19" s="10">
        <v>0</v>
      </c>
      <c r="F19" s="10">
        <v>0</v>
      </c>
      <c r="G19" s="10">
        <v>0</v>
      </c>
      <c r="I19" s="71"/>
      <c r="J19" s="71"/>
      <c r="K19" s="71"/>
    </row>
    <row r="20" spans="1:11" x14ac:dyDescent="0.25">
      <c r="A20" s="69" t="s">
        <v>118</v>
      </c>
      <c r="B20" s="123">
        <v>48541112.387221105</v>
      </c>
      <c r="C20" s="123">
        <v>0</v>
      </c>
      <c r="D20" s="36">
        <v>0</v>
      </c>
      <c r="E20" s="10">
        <v>0</v>
      </c>
      <c r="F20" s="10">
        <v>0</v>
      </c>
      <c r="G20" s="10">
        <v>0</v>
      </c>
    </row>
    <row r="21" spans="1:11" x14ac:dyDescent="0.25">
      <c r="A21" s="69" t="s">
        <v>212</v>
      </c>
      <c r="B21" s="123">
        <v>100454.85</v>
      </c>
      <c r="C21" s="123">
        <v>0</v>
      </c>
      <c r="D21" s="36">
        <v>0</v>
      </c>
      <c r="E21" s="10">
        <v>0</v>
      </c>
      <c r="F21" s="10">
        <v>0</v>
      </c>
      <c r="G21" s="10">
        <v>0</v>
      </c>
    </row>
    <row r="22" spans="1:11" x14ac:dyDescent="0.25">
      <c r="A22" s="69" t="s">
        <v>153</v>
      </c>
      <c r="B22" s="123">
        <v>123299567.19999999</v>
      </c>
      <c r="C22" s="123">
        <v>70318008.63000001</v>
      </c>
      <c r="D22" s="36">
        <v>38206885.890000001</v>
      </c>
      <c r="E22" s="10">
        <v>19664798.41</v>
      </c>
      <c r="F22" s="10">
        <v>20892840.803720385</v>
      </c>
      <c r="G22" s="10">
        <v>22981180.318748601</v>
      </c>
    </row>
    <row r="23" spans="1:11" x14ac:dyDescent="0.25">
      <c r="A23" s="69" t="s">
        <v>213</v>
      </c>
      <c r="B23" s="123">
        <v>0</v>
      </c>
      <c r="C23" s="123">
        <v>0</v>
      </c>
      <c r="D23" s="36">
        <v>0</v>
      </c>
      <c r="E23" s="10">
        <v>0</v>
      </c>
      <c r="F23" s="10">
        <v>577906750.9456358</v>
      </c>
      <c r="G23" s="10">
        <v>576323844.5759871</v>
      </c>
    </row>
    <row r="24" spans="1:11" x14ac:dyDescent="0.25">
      <c r="A24" s="69" t="s">
        <v>127</v>
      </c>
      <c r="B24" s="123">
        <v>0</v>
      </c>
      <c r="C24" s="123">
        <v>0</v>
      </c>
      <c r="D24" s="36">
        <v>0</v>
      </c>
      <c r="E24" s="10">
        <v>0</v>
      </c>
      <c r="F24" s="10">
        <v>0</v>
      </c>
      <c r="G24" s="10">
        <v>0</v>
      </c>
    </row>
    <row r="25" spans="1:11" x14ac:dyDescent="0.25">
      <c r="A25" s="69" t="s">
        <v>64</v>
      </c>
      <c r="B25" s="123">
        <v>2749976026</v>
      </c>
      <c r="C25" s="123">
        <v>1909542938</v>
      </c>
      <c r="D25" s="36">
        <v>2160637121.48</v>
      </c>
      <c r="E25" s="10">
        <v>2725161682.25</v>
      </c>
      <c r="F25" s="10">
        <v>3005253849.0799999</v>
      </c>
      <c r="G25" s="10">
        <v>3305643366.4598885</v>
      </c>
    </row>
    <row r="26" spans="1:11" x14ac:dyDescent="0.25">
      <c r="A26" s="32" t="s">
        <v>176</v>
      </c>
      <c r="B26" s="121">
        <v>39932813878.347763</v>
      </c>
      <c r="C26" s="121">
        <v>45069230566.481003</v>
      </c>
      <c r="D26" s="33">
        <v>50158053842.305252</v>
      </c>
      <c r="E26" s="33">
        <v>52209459518.696999</v>
      </c>
      <c r="F26" s="33">
        <v>53595518795.184586</v>
      </c>
      <c r="G26" s="33">
        <v>56093377183.675476</v>
      </c>
    </row>
    <row r="27" spans="1:11" x14ac:dyDescent="0.25">
      <c r="A27" s="69" t="s">
        <v>70</v>
      </c>
      <c r="B27" s="123">
        <v>6468147968.0827503</v>
      </c>
      <c r="C27" s="123">
        <v>7363613210.9534998</v>
      </c>
      <c r="D27" s="36">
        <v>7875554522.1830006</v>
      </c>
      <c r="E27" s="10">
        <v>8926391804.2762508</v>
      </c>
      <c r="F27" s="10">
        <v>9269210680.8887577</v>
      </c>
      <c r="G27" s="10">
        <v>9701340350.2177925</v>
      </c>
    </row>
    <row r="28" spans="1:11" x14ac:dyDescent="0.25">
      <c r="A28" s="69" t="s">
        <v>139</v>
      </c>
      <c r="B28" s="123">
        <v>10587502233.713751</v>
      </c>
      <c r="C28" s="123">
        <v>11800324182.759001</v>
      </c>
      <c r="D28" s="36">
        <v>12931844584.780502</v>
      </c>
      <c r="E28" s="10">
        <v>14407819870.392252</v>
      </c>
      <c r="F28" s="10">
        <v>14961153482.75251</v>
      </c>
      <c r="G28" s="10">
        <v>15658640952.814301</v>
      </c>
    </row>
    <row r="29" spans="1:11" x14ac:dyDescent="0.25">
      <c r="A29" s="69" t="s">
        <v>94</v>
      </c>
      <c r="B29" s="123">
        <v>940520.38241902902</v>
      </c>
      <c r="C29" s="123">
        <v>879867.94006713503</v>
      </c>
      <c r="D29" s="36">
        <v>1021859.3781670873</v>
      </c>
      <c r="E29" s="10">
        <v>698651.53771741083</v>
      </c>
      <c r="F29" s="10">
        <v>725483.31258854561</v>
      </c>
      <c r="G29" s="10">
        <v>0</v>
      </c>
    </row>
    <row r="30" spans="1:11" x14ac:dyDescent="0.25">
      <c r="A30" s="69" t="s">
        <v>110</v>
      </c>
      <c r="B30" s="123">
        <v>3765591685.2390003</v>
      </c>
      <c r="C30" s="123">
        <v>3903081831.2877502</v>
      </c>
      <c r="D30" s="36">
        <v>4062718157.4040003</v>
      </c>
      <c r="E30" s="10">
        <v>4053510322.5142503</v>
      </c>
      <c r="F30" s="10">
        <v>4209185749.4472055</v>
      </c>
      <c r="G30" s="10">
        <v>4405417565.582675</v>
      </c>
    </row>
    <row r="31" spans="1:11" x14ac:dyDescent="0.25">
      <c r="A31" s="69" t="s">
        <v>132</v>
      </c>
      <c r="B31" s="123">
        <v>11587797279.493753</v>
      </c>
      <c r="C31" s="123">
        <v>13164627040.470503</v>
      </c>
      <c r="D31" s="36">
        <v>15069798459.692249</v>
      </c>
      <c r="E31" s="10">
        <v>16816778017.754251</v>
      </c>
      <c r="F31" s="10">
        <v>17462627883.489094</v>
      </c>
      <c r="G31" s="10">
        <v>18276733838.429428</v>
      </c>
    </row>
    <row r="32" spans="1:11" x14ac:dyDescent="0.25">
      <c r="A32" s="69" t="s">
        <v>106</v>
      </c>
      <c r="B32" s="123">
        <v>85338585.392338037</v>
      </c>
      <c r="C32" s="123">
        <v>90388300.495195597</v>
      </c>
      <c r="D32" s="36">
        <v>113683648.78475021</v>
      </c>
      <c r="E32" s="10">
        <v>142030979.89705542</v>
      </c>
      <c r="F32" s="10">
        <v>147485692.39904937</v>
      </c>
      <c r="G32" s="10">
        <v>154361460.53954154</v>
      </c>
    </row>
    <row r="33" spans="1:7" x14ac:dyDescent="0.25">
      <c r="A33" s="69" t="s">
        <v>107</v>
      </c>
      <c r="B33" s="123">
        <v>4498624.7159154247</v>
      </c>
      <c r="C33" s="123">
        <v>8119161.3246576125</v>
      </c>
      <c r="D33" s="36">
        <v>5570124.5505285077</v>
      </c>
      <c r="E33" s="10">
        <v>8581348.8826935031</v>
      </c>
      <c r="F33" s="10">
        <v>8910916.3550036084</v>
      </c>
      <c r="G33" s="10">
        <v>9326342.3789093625</v>
      </c>
    </row>
    <row r="34" spans="1:7" x14ac:dyDescent="0.25">
      <c r="A34" s="69" t="s">
        <v>143</v>
      </c>
      <c r="B34" s="123">
        <v>594032124.94999993</v>
      </c>
      <c r="C34" s="123">
        <v>558357615.5999999</v>
      </c>
      <c r="D34" s="36">
        <v>586912952.8499999</v>
      </c>
      <c r="E34" s="10">
        <v>596154331.26999998</v>
      </c>
      <c r="F34" s="10">
        <v>0</v>
      </c>
      <c r="G34" s="10">
        <v>0</v>
      </c>
    </row>
    <row r="35" spans="1:7" x14ac:dyDescent="0.25">
      <c r="A35" s="69" t="s">
        <v>104</v>
      </c>
      <c r="B35" s="123">
        <v>5458782.743286022</v>
      </c>
      <c r="C35" s="123">
        <v>5149911.1549351448</v>
      </c>
      <c r="D35" s="36">
        <v>5281882.8592024464</v>
      </c>
      <c r="E35" s="10">
        <v>6454124.4228619169</v>
      </c>
      <c r="F35" s="10">
        <v>6701995.6492966469</v>
      </c>
      <c r="G35" s="10">
        <v>7014442.0121510839</v>
      </c>
    </row>
    <row r="36" spans="1:7" x14ac:dyDescent="0.25">
      <c r="A36" s="69" t="s">
        <v>144</v>
      </c>
      <c r="B36" s="123">
        <v>5953587529.9707508</v>
      </c>
      <c r="C36" s="123">
        <v>7192400862.6490002</v>
      </c>
      <c r="D36" s="36">
        <v>8427321503.5197515</v>
      </c>
      <c r="E36" s="10">
        <v>6105248094.2792492</v>
      </c>
      <c r="F36" s="10">
        <v>6339720694.0724592</v>
      </c>
      <c r="G36" s="10">
        <v>6635277834.9643412</v>
      </c>
    </row>
    <row r="37" spans="1:7" x14ac:dyDescent="0.25">
      <c r="A37" s="69" t="s">
        <v>99</v>
      </c>
      <c r="B37" s="123">
        <v>27007612.886342671</v>
      </c>
      <c r="C37" s="123">
        <v>38852543.77232457</v>
      </c>
      <c r="D37" s="36">
        <v>34261047.125340313</v>
      </c>
      <c r="E37" s="10">
        <v>34325356.342708431</v>
      </c>
      <c r="F37" s="10">
        <v>35643624.726927675</v>
      </c>
      <c r="G37" s="10">
        <v>37305326.925443105</v>
      </c>
    </row>
    <row r="38" spans="1:7" x14ac:dyDescent="0.25">
      <c r="A38" s="69" t="s">
        <v>137</v>
      </c>
      <c r="B38" s="123">
        <v>3188947.6242837072</v>
      </c>
      <c r="C38" s="123">
        <v>3795209.5027937065</v>
      </c>
      <c r="D38" s="36">
        <v>3100467.7372105564</v>
      </c>
      <c r="E38" s="10">
        <v>2897870.9273915798</v>
      </c>
      <c r="F38" s="10">
        <v>3009163.9198659295</v>
      </c>
      <c r="G38" s="10">
        <v>3149450.8390455302</v>
      </c>
    </row>
    <row r="39" spans="1:7" x14ac:dyDescent="0.25">
      <c r="A39" s="69" t="s">
        <v>138</v>
      </c>
      <c r="B39" s="123">
        <v>4221567.215415094</v>
      </c>
      <c r="C39" s="123">
        <v>6460091.8700262364</v>
      </c>
      <c r="D39" s="36">
        <v>5196023.5448008915</v>
      </c>
      <c r="E39" s="10">
        <v>5054394.7095717583</v>
      </c>
      <c r="F39" s="10">
        <v>5248509.1910200743</v>
      </c>
      <c r="G39" s="10">
        <v>5493194.1614310006</v>
      </c>
    </row>
    <row r="40" spans="1:7" x14ac:dyDescent="0.25">
      <c r="A40" s="69" t="s">
        <v>149</v>
      </c>
      <c r="B40" s="123">
        <v>845500415.93774998</v>
      </c>
      <c r="C40" s="123">
        <v>933180736.70124984</v>
      </c>
      <c r="D40" s="36">
        <v>1035788607.89575</v>
      </c>
      <c r="E40" s="10">
        <v>1103514351.4907503</v>
      </c>
      <c r="F40" s="10">
        <v>1145894918.980809</v>
      </c>
      <c r="G40" s="10">
        <v>1199316424.810421</v>
      </c>
    </row>
    <row r="41" spans="1:7" x14ac:dyDescent="0.25">
      <c r="A41" s="32" t="s">
        <v>177</v>
      </c>
      <c r="B41" s="121">
        <v>39285750545.389587</v>
      </c>
      <c r="C41" s="121">
        <v>44199302881.430313</v>
      </c>
      <c r="D41" s="33">
        <v>47418685109.580917</v>
      </c>
      <c r="E41" s="33">
        <v>50077068795.266014</v>
      </c>
      <c r="F41" s="33">
        <v>53124733873.702599</v>
      </c>
      <c r="G41" s="33">
        <v>58673136403.045486</v>
      </c>
    </row>
    <row r="42" spans="1:7" x14ac:dyDescent="0.25">
      <c r="A42" s="69" t="s">
        <v>131</v>
      </c>
      <c r="B42" s="123">
        <v>4506046768.5952272</v>
      </c>
      <c r="C42" s="123">
        <v>4948067465.3925056</v>
      </c>
      <c r="D42" s="36">
        <v>5526598987.9849949</v>
      </c>
      <c r="E42" s="10">
        <v>5804580912.3969383</v>
      </c>
      <c r="F42" s="10">
        <v>6089738988.4661827</v>
      </c>
      <c r="G42" s="10">
        <v>6302836048.4325027</v>
      </c>
    </row>
    <row r="43" spans="1:7" x14ac:dyDescent="0.25">
      <c r="A43" s="69" t="s">
        <v>121</v>
      </c>
      <c r="B43" s="123">
        <v>9886930.3950991873</v>
      </c>
      <c r="C43" s="123">
        <v>31757568.634999998</v>
      </c>
      <c r="D43" s="36">
        <v>23096537.8125</v>
      </c>
      <c r="E43" s="10">
        <v>10076873.587499999</v>
      </c>
      <c r="F43" s="10">
        <v>10571913.957919765</v>
      </c>
      <c r="G43" s="10">
        <v>10941854.90069522</v>
      </c>
    </row>
    <row r="44" spans="1:7" x14ac:dyDescent="0.25">
      <c r="A44" s="69" t="s">
        <v>94</v>
      </c>
      <c r="B44" s="123">
        <v>80572736.090000018</v>
      </c>
      <c r="C44" s="123">
        <v>71550745.090000004</v>
      </c>
      <c r="D44" s="36">
        <v>75264115.127500013</v>
      </c>
      <c r="E44" s="10">
        <v>79049818.343490496</v>
      </c>
      <c r="F44" s="10">
        <v>82933250.145485073</v>
      </c>
      <c r="G44" s="10">
        <v>0</v>
      </c>
    </row>
    <row r="45" spans="1:7" x14ac:dyDescent="0.25">
      <c r="A45" s="69" t="s">
        <v>140</v>
      </c>
      <c r="B45" s="123">
        <v>3990203143.6212292</v>
      </c>
      <c r="C45" s="123">
        <v>4195482358.5741038</v>
      </c>
      <c r="D45" s="36">
        <v>4398764498.0312023</v>
      </c>
      <c r="E45" s="10">
        <v>4620017572.9975624</v>
      </c>
      <c r="F45" s="10">
        <v>4846982334.5203829</v>
      </c>
      <c r="G45" s="10">
        <v>5016591850.9793367</v>
      </c>
    </row>
    <row r="46" spans="1:7" x14ac:dyDescent="0.25">
      <c r="A46" s="69" t="s">
        <v>208</v>
      </c>
      <c r="B46" s="123">
        <v>0</v>
      </c>
      <c r="C46" s="123">
        <v>0</v>
      </c>
      <c r="D46" s="36">
        <v>0</v>
      </c>
      <c r="E46" s="10">
        <v>0</v>
      </c>
      <c r="F46" s="10">
        <v>0</v>
      </c>
      <c r="G46" s="10">
        <v>0</v>
      </c>
    </row>
    <row r="47" spans="1:7" x14ac:dyDescent="0.25">
      <c r="A47" s="69" t="s">
        <v>109</v>
      </c>
      <c r="B47" s="123">
        <v>5998939.5640535997</v>
      </c>
      <c r="C47" s="123">
        <v>2374459.0367390518</v>
      </c>
      <c r="D47" s="36">
        <v>2240443.5986488294</v>
      </c>
      <c r="E47" s="10">
        <v>5763429.34415654</v>
      </c>
      <c r="F47" s="10">
        <v>0</v>
      </c>
      <c r="G47" s="10">
        <v>0</v>
      </c>
    </row>
    <row r="48" spans="1:7" x14ac:dyDescent="0.25">
      <c r="A48" s="69" t="s">
        <v>79</v>
      </c>
      <c r="B48" s="123">
        <v>1543882309.7057569</v>
      </c>
      <c r="C48" s="123">
        <v>1448471554.9175</v>
      </c>
      <c r="D48" s="36">
        <v>1316486335.0200002</v>
      </c>
      <c r="E48" s="10">
        <v>1382704167.3010275</v>
      </c>
      <c r="F48" s="10">
        <v>1450631424.4227948</v>
      </c>
      <c r="G48" s="10">
        <v>1501393089.6148057</v>
      </c>
    </row>
    <row r="49" spans="1:7" x14ac:dyDescent="0.25">
      <c r="A49" s="69" t="s">
        <v>73</v>
      </c>
      <c r="B49" s="123">
        <v>127877476.67482857</v>
      </c>
      <c r="C49" s="123">
        <v>172802657.80999994</v>
      </c>
      <c r="D49" s="36">
        <v>148737089.33750004</v>
      </c>
      <c r="E49" s="10">
        <v>156218403.32741636</v>
      </c>
      <c r="F49" s="10">
        <v>163892848.73730215</v>
      </c>
      <c r="G49" s="10">
        <v>169627919.53123456</v>
      </c>
    </row>
    <row r="50" spans="1:7" x14ac:dyDescent="0.25">
      <c r="A50" s="69" t="s">
        <v>111</v>
      </c>
      <c r="B50" s="123">
        <v>6334933.8623006903</v>
      </c>
      <c r="C50" s="123">
        <v>26822477.574999999</v>
      </c>
      <c r="D50" s="36">
        <v>51674676.86999999</v>
      </c>
      <c r="E50" s="10">
        <v>54273856.971707597</v>
      </c>
      <c r="F50" s="10">
        <v>56940135.359154284</v>
      </c>
      <c r="G50" s="10">
        <v>58932630.515695684</v>
      </c>
    </row>
    <row r="51" spans="1:7" x14ac:dyDescent="0.25">
      <c r="A51" s="69" t="s">
        <v>142</v>
      </c>
      <c r="B51" s="123">
        <v>152037609.58000001</v>
      </c>
      <c r="C51" s="123">
        <v>220956796.44</v>
      </c>
      <c r="D51" s="36">
        <v>218179463.82999998</v>
      </c>
      <c r="E51" s="10">
        <v>229153653.80732322</v>
      </c>
      <c r="F51" s="10">
        <v>240411144.40485725</v>
      </c>
      <c r="G51" s="10">
        <v>248823805.13676116</v>
      </c>
    </row>
    <row r="52" spans="1:7" x14ac:dyDescent="0.25">
      <c r="A52" s="69" t="s">
        <v>133</v>
      </c>
      <c r="B52" s="123">
        <v>879548429.91830063</v>
      </c>
      <c r="C52" s="123">
        <v>1526755802.3925004</v>
      </c>
      <c r="D52" s="36">
        <v>2139934524.6549997</v>
      </c>
      <c r="E52" s="10">
        <v>2247570906.1931586</v>
      </c>
      <c r="F52" s="10">
        <v>2357985939.6145101</v>
      </c>
      <c r="G52" s="10">
        <v>2440498486.0677266</v>
      </c>
    </row>
    <row r="53" spans="1:7" x14ac:dyDescent="0.25">
      <c r="A53" s="69" t="s">
        <v>77</v>
      </c>
      <c r="B53" s="123">
        <v>431733013.72190005</v>
      </c>
      <c r="C53" s="123">
        <v>1102834388.3300004</v>
      </c>
      <c r="D53" s="36">
        <v>950642788.12999928</v>
      </c>
      <c r="E53" s="10">
        <v>998459087.49371755</v>
      </c>
      <c r="F53" s="10">
        <v>1047509772.9300226</v>
      </c>
      <c r="G53" s="10">
        <v>1084165080.0491211</v>
      </c>
    </row>
    <row r="54" spans="1:7" x14ac:dyDescent="0.25">
      <c r="A54" s="69" t="s">
        <v>80</v>
      </c>
      <c r="B54" s="123">
        <v>7875426.8850000007</v>
      </c>
      <c r="C54" s="123">
        <v>51968310.142500013</v>
      </c>
      <c r="D54" s="36">
        <v>41798148.614999995</v>
      </c>
      <c r="E54" s="10">
        <v>43900550.076389633</v>
      </c>
      <c r="F54" s="10">
        <v>46057225.396640345</v>
      </c>
      <c r="G54" s="10">
        <v>47668896.98729784</v>
      </c>
    </row>
    <row r="55" spans="1:7" x14ac:dyDescent="0.25">
      <c r="A55" s="69" t="s">
        <v>95</v>
      </c>
      <c r="B55" s="123">
        <v>37678676.397500001</v>
      </c>
      <c r="C55" s="123">
        <v>97424304.432500005</v>
      </c>
      <c r="D55" s="36">
        <v>51807067.662500009</v>
      </c>
      <c r="E55" s="10">
        <v>54412906.877226949</v>
      </c>
      <c r="F55" s="10">
        <v>57086016.283852093</v>
      </c>
      <c r="G55" s="10">
        <v>59083616.223409154</v>
      </c>
    </row>
    <row r="56" spans="1:7" x14ac:dyDescent="0.25">
      <c r="A56" s="69" t="s">
        <v>112</v>
      </c>
      <c r="B56" s="123">
        <v>1297376019.9321995</v>
      </c>
      <c r="C56" s="123">
        <v>1674461393.6800003</v>
      </c>
      <c r="D56" s="36">
        <v>1720519069.6075003</v>
      </c>
      <c r="E56" s="10">
        <v>1807059309.4542341</v>
      </c>
      <c r="F56" s="10">
        <v>1895833600.6225181</v>
      </c>
      <c r="G56" s="10">
        <v>1962174139.5591099</v>
      </c>
    </row>
    <row r="57" spans="1:7" x14ac:dyDescent="0.25">
      <c r="A57" s="69" t="s">
        <v>78</v>
      </c>
      <c r="B57" s="123">
        <v>529770305.20810002</v>
      </c>
      <c r="C57" s="123">
        <v>841211191.46749985</v>
      </c>
      <c r="D57" s="36">
        <v>703444699.73749995</v>
      </c>
      <c r="E57" s="10">
        <v>738827203.83731484</v>
      </c>
      <c r="F57" s="10">
        <v>775123113.42553532</v>
      </c>
      <c r="G57" s="10">
        <v>802246846.79009557</v>
      </c>
    </row>
    <row r="58" spans="1:7" x14ac:dyDescent="0.25">
      <c r="A58" s="69" t="s">
        <v>103</v>
      </c>
      <c r="B58" s="123">
        <v>46739301.220600002</v>
      </c>
      <c r="C58" s="123">
        <v>74467657.05749999</v>
      </c>
      <c r="D58" s="36">
        <v>134436800.27750003</v>
      </c>
      <c r="E58" s="10">
        <v>141198825.26505011</v>
      </c>
      <c r="F58" s="10">
        <v>148135413.10205084</v>
      </c>
      <c r="G58" s="10">
        <v>153319086.99492726</v>
      </c>
    </row>
    <row r="59" spans="1:7" x14ac:dyDescent="0.25">
      <c r="A59" s="69" t="s">
        <v>54</v>
      </c>
      <c r="B59" s="123">
        <v>147493</v>
      </c>
      <c r="C59" s="123">
        <v>1987.9999999999998</v>
      </c>
      <c r="D59" s="36">
        <v>33955.269999999997</v>
      </c>
      <c r="E59" s="10">
        <v>0</v>
      </c>
      <c r="F59" s="10">
        <v>0</v>
      </c>
      <c r="G59" s="10">
        <v>0</v>
      </c>
    </row>
    <row r="60" spans="1:7" x14ac:dyDescent="0.25">
      <c r="A60" s="69" t="s">
        <v>55</v>
      </c>
      <c r="B60" s="123">
        <v>27358913.999999996</v>
      </c>
      <c r="C60" s="123">
        <v>16114375</v>
      </c>
      <c r="D60" s="36">
        <v>19513720.66</v>
      </c>
      <c r="E60" s="10">
        <v>0</v>
      </c>
      <c r="F60" s="10">
        <v>0</v>
      </c>
      <c r="G60" s="10">
        <v>0</v>
      </c>
    </row>
    <row r="61" spans="1:7" x14ac:dyDescent="0.25">
      <c r="A61" s="69" t="s">
        <v>106</v>
      </c>
      <c r="B61" s="123">
        <v>199601519.61999997</v>
      </c>
      <c r="C61" s="123">
        <v>210274202.85999998</v>
      </c>
      <c r="D61" s="36">
        <v>229245644.21000001</v>
      </c>
      <c r="E61" s="10">
        <v>240776451.03696433</v>
      </c>
      <c r="F61" s="10">
        <v>252604927.64478359</v>
      </c>
      <c r="G61" s="10">
        <v>261444283.07792449</v>
      </c>
    </row>
    <row r="62" spans="1:7" x14ac:dyDescent="0.25">
      <c r="A62" s="69" t="s">
        <v>107</v>
      </c>
      <c r="B62" s="123">
        <v>145728065.88</v>
      </c>
      <c r="C62" s="123">
        <v>171018927.28999996</v>
      </c>
      <c r="D62" s="36">
        <v>180966461.45000002</v>
      </c>
      <c r="E62" s="10">
        <v>190068877.83976457</v>
      </c>
      <c r="F62" s="10">
        <v>199406274.68949625</v>
      </c>
      <c r="G62" s="10">
        <v>206384059.93704933</v>
      </c>
    </row>
    <row r="63" spans="1:7" x14ac:dyDescent="0.25">
      <c r="A63" s="69" t="s">
        <v>214</v>
      </c>
      <c r="B63" s="123">
        <v>0</v>
      </c>
      <c r="C63" s="123">
        <v>0</v>
      </c>
      <c r="D63" s="36">
        <v>0</v>
      </c>
      <c r="E63" s="10">
        <v>0</v>
      </c>
      <c r="F63" s="10">
        <v>0</v>
      </c>
      <c r="G63" s="10">
        <v>0</v>
      </c>
    </row>
    <row r="64" spans="1:7" x14ac:dyDescent="0.25">
      <c r="A64" s="69" t="s">
        <v>108</v>
      </c>
      <c r="B64" s="123">
        <v>305498313.07999992</v>
      </c>
      <c r="C64" s="123">
        <v>657847984.79250026</v>
      </c>
      <c r="D64" s="36">
        <v>441370558.79499984</v>
      </c>
      <c r="E64" s="10">
        <v>586815302.25000024</v>
      </c>
      <c r="F64" s="10">
        <v>35255298.773489445</v>
      </c>
      <c r="G64" s="10">
        <v>637186507.7966187</v>
      </c>
    </row>
    <row r="65" spans="1:7" x14ac:dyDescent="0.25">
      <c r="A65" s="69" t="s">
        <v>104</v>
      </c>
      <c r="B65" s="123">
        <v>195242847.26999995</v>
      </c>
      <c r="C65" s="123">
        <v>223871043.45000005</v>
      </c>
      <c r="D65" s="36">
        <v>207454295.51000005</v>
      </c>
      <c r="E65" s="10">
        <v>217889021.17378837</v>
      </c>
      <c r="F65" s="10">
        <v>228593121.09284201</v>
      </c>
      <c r="G65" s="10">
        <v>236592236.01807451</v>
      </c>
    </row>
    <row r="66" spans="1:7" x14ac:dyDescent="0.25">
      <c r="A66" s="69" t="s">
        <v>82</v>
      </c>
      <c r="B66" s="123">
        <v>0</v>
      </c>
      <c r="C66" s="123">
        <v>0</v>
      </c>
      <c r="D66" s="36">
        <v>0</v>
      </c>
      <c r="E66" s="10">
        <v>0</v>
      </c>
      <c r="F66" s="10">
        <v>0</v>
      </c>
      <c r="G66" s="10">
        <v>3508904103.8073974</v>
      </c>
    </row>
    <row r="67" spans="1:7" x14ac:dyDescent="0.25">
      <c r="A67" s="69" t="s">
        <v>83</v>
      </c>
      <c r="B67" s="123">
        <v>1352266869.6877043</v>
      </c>
      <c r="C67" s="123">
        <v>989950913.89250016</v>
      </c>
      <c r="D67" s="36">
        <v>1381082795.3024998</v>
      </c>
      <c r="E67" s="10">
        <v>1670911340.7999997</v>
      </c>
      <c r="F67" s="10">
        <v>1752997174.457206</v>
      </c>
      <c r="G67" s="10">
        <v>1814339465.9271049</v>
      </c>
    </row>
    <row r="68" spans="1:7" x14ac:dyDescent="0.25">
      <c r="A68" s="69" t="s">
        <v>57</v>
      </c>
      <c r="B68" s="123">
        <v>41069793.676355205</v>
      </c>
      <c r="C68" s="123">
        <v>60834670.819094159</v>
      </c>
      <c r="D68" s="36">
        <v>73829110.35747759</v>
      </c>
      <c r="E68" s="10">
        <v>120906411.33894724</v>
      </c>
      <c r="F68" s="10">
        <v>190030694.98497474</v>
      </c>
      <c r="G68" s="10">
        <v>264054554.25496161</v>
      </c>
    </row>
    <row r="69" spans="1:7" x14ac:dyDescent="0.25">
      <c r="A69" s="69" t="s">
        <v>84</v>
      </c>
      <c r="B69" s="123">
        <v>0</v>
      </c>
      <c r="C69" s="123">
        <v>0</v>
      </c>
      <c r="D69" s="36">
        <v>0</v>
      </c>
      <c r="E69" s="10">
        <v>0</v>
      </c>
      <c r="F69" s="10">
        <v>0</v>
      </c>
      <c r="G69" s="10">
        <v>0</v>
      </c>
    </row>
    <row r="70" spans="1:7" x14ac:dyDescent="0.25">
      <c r="A70" s="69" t="s">
        <v>123</v>
      </c>
      <c r="B70" s="123">
        <v>160638270.54854634</v>
      </c>
      <c r="C70" s="123">
        <v>118350372.58956094</v>
      </c>
      <c r="D70" s="36">
        <v>82961811.869151175</v>
      </c>
      <c r="E70" s="10">
        <v>78641777.22174345</v>
      </c>
      <c r="F70" s="10">
        <v>64897854.37348488</v>
      </c>
      <c r="G70" s="10">
        <v>12062100</v>
      </c>
    </row>
    <row r="71" spans="1:7" x14ac:dyDescent="0.25">
      <c r="A71" s="69" t="s">
        <v>105</v>
      </c>
      <c r="B71" s="123">
        <v>0</v>
      </c>
      <c r="C71" s="123">
        <v>137279356.039</v>
      </c>
      <c r="D71" s="36">
        <v>5762380.9375</v>
      </c>
      <c r="E71" s="10">
        <v>0</v>
      </c>
      <c r="F71" s="10">
        <v>0</v>
      </c>
      <c r="G71" s="10">
        <v>0</v>
      </c>
    </row>
    <row r="72" spans="1:7" x14ac:dyDescent="0.25">
      <c r="A72" s="69" t="s">
        <v>86</v>
      </c>
      <c r="B72" s="123">
        <v>6712527.6699999999</v>
      </c>
      <c r="C72" s="123">
        <v>11101053.32</v>
      </c>
      <c r="D72" s="36">
        <v>70559204.329999998</v>
      </c>
      <c r="E72" s="10">
        <v>74108255.644790679</v>
      </c>
      <c r="F72" s="10">
        <v>77748926.335655376</v>
      </c>
      <c r="G72" s="10">
        <v>80469579.494854122</v>
      </c>
    </row>
    <row r="73" spans="1:7" x14ac:dyDescent="0.25">
      <c r="A73" s="69" t="s">
        <v>146</v>
      </c>
      <c r="B73" s="123">
        <v>27187170.469893478</v>
      </c>
      <c r="C73" s="123">
        <v>28585836.354804993</v>
      </c>
      <c r="D73" s="36">
        <v>29970895.205189541</v>
      </c>
      <c r="E73" s="10">
        <v>31478398.670449093</v>
      </c>
      <c r="F73" s="10">
        <v>33024818.599480499</v>
      </c>
      <c r="G73" s="10">
        <v>34180449.696773693</v>
      </c>
    </row>
    <row r="74" spans="1:7" x14ac:dyDescent="0.25">
      <c r="A74" s="69" t="s">
        <v>147</v>
      </c>
      <c r="B74" s="123">
        <v>360757228.28508544</v>
      </c>
      <c r="C74" s="123">
        <v>379316674.495067</v>
      </c>
      <c r="D74" s="36">
        <v>194354473.535</v>
      </c>
      <c r="E74" s="10">
        <v>136283145.44749999</v>
      </c>
      <c r="F74" s="10">
        <v>142978243.70575243</v>
      </c>
      <c r="G74" s="10">
        <v>147981453.76624107</v>
      </c>
    </row>
    <row r="75" spans="1:7" x14ac:dyDescent="0.25">
      <c r="A75" s="69" t="s">
        <v>148</v>
      </c>
      <c r="B75" s="123">
        <v>698937838.86000013</v>
      </c>
      <c r="C75" s="123">
        <v>922129478.38999987</v>
      </c>
      <c r="D75" s="36">
        <v>946387839.52999997</v>
      </c>
      <c r="E75" s="10">
        <v>993990119.60216594</v>
      </c>
      <c r="F75" s="10">
        <v>1042821260.8017374</v>
      </c>
      <c r="G75" s="10">
        <v>1079312503.7216895</v>
      </c>
    </row>
    <row r="76" spans="1:7" x14ac:dyDescent="0.25">
      <c r="A76" s="69" t="s">
        <v>99</v>
      </c>
      <c r="B76" s="123">
        <v>1199690955.6300001</v>
      </c>
      <c r="C76" s="123">
        <v>1012351413.3574998</v>
      </c>
      <c r="D76" s="36">
        <v>1060209487.5374999</v>
      </c>
      <c r="E76" s="10">
        <v>1113536872.8365247</v>
      </c>
      <c r="F76" s="10">
        <v>1168240913.8486953</v>
      </c>
      <c r="G76" s="10">
        <v>1209120942.4583006</v>
      </c>
    </row>
    <row r="77" spans="1:7" x14ac:dyDescent="0.25">
      <c r="A77" s="69" t="s">
        <v>137</v>
      </c>
      <c r="B77" s="123">
        <v>90213232.389999986</v>
      </c>
      <c r="C77" s="123">
        <v>30354686.420000002</v>
      </c>
      <c r="D77" s="36">
        <v>26368410.239999998</v>
      </c>
      <c r="E77" s="10">
        <v>27694712.625632524</v>
      </c>
      <c r="F77" s="10">
        <v>29055253.737696182</v>
      </c>
      <c r="G77" s="10">
        <v>30071978.618648425</v>
      </c>
    </row>
    <row r="78" spans="1:7" x14ac:dyDescent="0.25">
      <c r="A78" s="69" t="s">
        <v>138</v>
      </c>
      <c r="B78" s="123">
        <v>118061347.92999999</v>
      </c>
      <c r="C78" s="123">
        <v>63238783.330000006</v>
      </c>
      <c r="D78" s="36">
        <v>102632584.20999999</v>
      </c>
      <c r="E78" s="10">
        <v>107794891.6848307</v>
      </c>
      <c r="F78" s="10">
        <v>113090465.02368966</v>
      </c>
      <c r="G78" s="10">
        <v>117047817.81868067</v>
      </c>
    </row>
    <row r="79" spans="1:7" x14ac:dyDescent="0.25">
      <c r="A79" s="69" t="s">
        <v>113</v>
      </c>
      <c r="B79" s="123">
        <v>939006554.05999994</v>
      </c>
      <c r="C79" s="123">
        <v>1083366532.1900001</v>
      </c>
      <c r="D79" s="36">
        <v>1136221184.3599999</v>
      </c>
      <c r="E79" s="10">
        <v>1193371875.4220214</v>
      </c>
      <c r="F79" s="10">
        <v>1251997921.4994748</v>
      </c>
      <c r="G79" s="10">
        <v>1295808842.8970571</v>
      </c>
    </row>
    <row r="80" spans="1:7" x14ac:dyDescent="0.25">
      <c r="A80" s="69" t="s">
        <v>213</v>
      </c>
      <c r="B80" s="123">
        <v>0</v>
      </c>
      <c r="C80" s="123">
        <v>0</v>
      </c>
      <c r="D80" s="36">
        <v>0</v>
      </c>
      <c r="E80" s="10">
        <v>0</v>
      </c>
      <c r="F80" s="10">
        <v>1128417126.2675443</v>
      </c>
      <c r="G80" s="10">
        <v>821288835.62571335</v>
      </c>
    </row>
    <row r="81" spans="1:7" x14ac:dyDescent="0.25">
      <c r="A81" s="69" t="s">
        <v>92</v>
      </c>
      <c r="B81" s="123">
        <v>15139511931.530199</v>
      </c>
      <c r="C81" s="123">
        <v>14851099587.214428</v>
      </c>
      <c r="D81" s="36">
        <v>14944725515.534256</v>
      </c>
      <c r="E81" s="10">
        <v>15696428971.429684</v>
      </c>
      <c r="F81" s="10">
        <v>16467537782.591408</v>
      </c>
      <c r="G81" s="10">
        <v>17043783150.907007</v>
      </c>
    </row>
    <row r="82" spans="1:7" x14ac:dyDescent="0.25">
      <c r="A82" s="69" t="s">
        <v>62</v>
      </c>
      <c r="B82" s="123">
        <v>1836897006.7581222</v>
      </c>
      <c r="C82" s="123">
        <v>2861514373.2902832</v>
      </c>
      <c r="D82" s="36">
        <v>3704359176.2989912</v>
      </c>
      <c r="E82" s="10">
        <v>3890684418.0578632</v>
      </c>
      <c r="F82" s="10">
        <v>4081819678.2928405</v>
      </c>
      <c r="G82" s="10">
        <v>4224654005.7417345</v>
      </c>
    </row>
    <row r="83" spans="1:7" x14ac:dyDescent="0.25">
      <c r="A83" s="69" t="s">
        <v>63</v>
      </c>
      <c r="B83" s="123">
        <v>2747733313.8021045</v>
      </c>
      <c r="C83" s="123">
        <v>3458453624.0797172</v>
      </c>
      <c r="D83" s="36">
        <v>4895866331.7310085</v>
      </c>
      <c r="E83" s="10">
        <v>5142123088.8282757</v>
      </c>
      <c r="F83" s="10">
        <v>5394737006.8787365</v>
      </c>
      <c r="G83" s="10">
        <v>5583513996.7685642</v>
      </c>
    </row>
    <row r="84" spans="1:7" s="38" customFormat="1" x14ac:dyDescent="0.25">
      <c r="A84" s="69" t="s">
        <v>89</v>
      </c>
      <c r="B84" s="123">
        <v>39927329.869475394</v>
      </c>
      <c r="C84" s="123">
        <v>424837873.28250003</v>
      </c>
      <c r="D84" s="36">
        <v>181184026.41000003</v>
      </c>
      <c r="E84" s="10">
        <v>190297386.0808669</v>
      </c>
      <c r="F84" s="10">
        <v>199646008.71440315</v>
      </c>
      <c r="G84" s="10">
        <v>206632182.92837635</v>
      </c>
    </row>
    <row r="85" spans="1:7" x14ac:dyDescent="0.25">
      <c r="A85" s="69" t="s">
        <v>215</v>
      </c>
      <c r="B85" s="123">
        <v>0</v>
      </c>
      <c r="C85" s="123">
        <v>0</v>
      </c>
      <c r="D85" s="36">
        <v>0</v>
      </c>
      <c r="E85" s="10">
        <v>0</v>
      </c>
      <c r="F85" s="10">
        <v>0</v>
      </c>
      <c r="G85" s="10">
        <v>0</v>
      </c>
    </row>
    <row r="86" spans="1:7" x14ac:dyDescent="0.25">
      <c r="A86" s="32" t="s">
        <v>178</v>
      </c>
      <c r="B86" s="121">
        <v>8547886719.3294125</v>
      </c>
      <c r="C86" s="121">
        <v>9337435232.9156418</v>
      </c>
      <c r="D86" s="36">
        <v>10526877733.701784</v>
      </c>
      <c r="E86" s="33">
        <v>9499647479.2562561</v>
      </c>
      <c r="F86" s="33">
        <v>9828153704.6155472</v>
      </c>
      <c r="G86" s="33">
        <v>9193614701.224144</v>
      </c>
    </row>
    <row r="87" spans="1:7" x14ac:dyDescent="0.25">
      <c r="A87" s="69" t="s">
        <v>121</v>
      </c>
      <c r="B87" s="123">
        <v>18703807.662857145</v>
      </c>
      <c r="C87" s="123">
        <v>20260974.959999993</v>
      </c>
      <c r="D87" s="36">
        <v>13830635.365714284</v>
      </c>
      <c r="E87" s="10">
        <v>11569771.774285715</v>
      </c>
      <c r="F87" s="10">
        <v>11387639.575224614</v>
      </c>
      <c r="G87" s="10">
        <v>7728761.1352141118</v>
      </c>
    </row>
    <row r="88" spans="1:7" x14ac:dyDescent="0.25">
      <c r="A88" s="69" t="s">
        <v>94</v>
      </c>
      <c r="B88" s="123">
        <v>183012101.67333335</v>
      </c>
      <c r="C88" s="123">
        <v>180563198.17000002</v>
      </c>
      <c r="D88" s="36">
        <v>205646433.29999995</v>
      </c>
      <c r="E88" s="10">
        <v>213304335.78999999</v>
      </c>
      <c r="F88" s="10">
        <v>232886766.73295951</v>
      </c>
      <c r="G88" s="10">
        <v>260909466.58801007</v>
      </c>
    </row>
    <row r="89" spans="1:7" x14ac:dyDescent="0.25">
      <c r="A89" s="69" t="s">
        <v>208</v>
      </c>
      <c r="B89" s="123">
        <v>0</v>
      </c>
      <c r="C89" s="123">
        <v>0</v>
      </c>
      <c r="D89" s="36">
        <v>0</v>
      </c>
      <c r="E89" s="10">
        <v>0</v>
      </c>
      <c r="F89" s="10">
        <v>0</v>
      </c>
      <c r="G89" s="10">
        <v>0</v>
      </c>
    </row>
    <row r="90" spans="1:7" x14ac:dyDescent="0.25">
      <c r="A90" s="69" t="s">
        <v>77</v>
      </c>
      <c r="B90" s="123">
        <v>0</v>
      </c>
      <c r="C90" s="123">
        <v>0</v>
      </c>
      <c r="D90" s="36">
        <v>0</v>
      </c>
      <c r="E90" s="10">
        <v>0</v>
      </c>
      <c r="F90" s="10">
        <v>0</v>
      </c>
      <c r="G90" s="10">
        <v>0</v>
      </c>
    </row>
    <row r="91" spans="1:7" x14ac:dyDescent="0.25">
      <c r="A91" s="69" t="s">
        <v>95</v>
      </c>
      <c r="B91" s="123">
        <v>0</v>
      </c>
      <c r="C91" s="123">
        <v>0</v>
      </c>
      <c r="D91" s="36">
        <v>0</v>
      </c>
      <c r="E91" s="10">
        <v>0</v>
      </c>
      <c r="F91" s="10">
        <v>0</v>
      </c>
      <c r="G91" s="10">
        <v>0</v>
      </c>
    </row>
    <row r="92" spans="1:7" x14ac:dyDescent="0.25">
      <c r="A92" s="69" t="s">
        <v>83</v>
      </c>
      <c r="B92" s="123">
        <v>8137657.0694323024</v>
      </c>
      <c r="C92" s="123">
        <v>8243224.7927399306</v>
      </c>
      <c r="D92" s="36">
        <v>3638240.8829999999</v>
      </c>
      <c r="E92" s="10">
        <v>4220178.7751103351</v>
      </c>
      <c r="F92" s="10">
        <v>4607612.8097935431</v>
      </c>
      <c r="G92" s="10">
        <v>5162035.6850322383</v>
      </c>
    </row>
    <row r="93" spans="1:7" x14ac:dyDescent="0.25">
      <c r="A93" s="69" t="s">
        <v>57</v>
      </c>
      <c r="B93" s="123">
        <v>42604301.720467202</v>
      </c>
      <c r="C93" s="123">
        <v>81172414.467464089</v>
      </c>
      <c r="D93" s="36">
        <v>95230777.658593237</v>
      </c>
      <c r="E93" s="10">
        <v>162858998.28136173</v>
      </c>
      <c r="F93" s="10">
        <v>189863187.59454077</v>
      </c>
      <c r="G93" s="10">
        <v>222311037.41855764</v>
      </c>
    </row>
    <row r="94" spans="1:7" x14ac:dyDescent="0.25">
      <c r="A94" s="69" t="s">
        <v>84</v>
      </c>
      <c r="B94" s="123">
        <v>0</v>
      </c>
      <c r="C94" s="123">
        <v>0</v>
      </c>
      <c r="D94" s="36">
        <v>0</v>
      </c>
      <c r="E94" s="10">
        <v>0</v>
      </c>
      <c r="F94" s="10">
        <v>0</v>
      </c>
      <c r="G94" s="10">
        <v>0</v>
      </c>
    </row>
    <row r="95" spans="1:7" x14ac:dyDescent="0.25">
      <c r="A95" s="69" t="s">
        <v>151</v>
      </c>
      <c r="B95" s="123">
        <v>747254532.2069999</v>
      </c>
      <c r="C95" s="123">
        <v>820982687.16750002</v>
      </c>
      <c r="D95" s="36">
        <v>643191175.16849995</v>
      </c>
      <c r="E95" s="10">
        <v>788727657.62399995</v>
      </c>
      <c r="F95" s="10">
        <v>861136897.8348043</v>
      </c>
      <c r="G95" s="10">
        <v>964755412.36295867</v>
      </c>
    </row>
    <row r="96" spans="1:7" x14ac:dyDescent="0.25">
      <c r="A96" s="69" t="s">
        <v>105</v>
      </c>
      <c r="B96" s="123">
        <v>7176631.8165599992</v>
      </c>
      <c r="C96" s="123">
        <v>409211192.71250004</v>
      </c>
      <c r="D96" s="36">
        <v>0</v>
      </c>
      <c r="E96" s="10">
        <v>0</v>
      </c>
      <c r="F96" s="10">
        <v>0</v>
      </c>
      <c r="G96" s="10">
        <v>0</v>
      </c>
    </row>
    <row r="97" spans="1:7" x14ac:dyDescent="0.25">
      <c r="A97" s="69" t="s">
        <v>124</v>
      </c>
      <c r="B97" s="123">
        <v>7500894302.6897631</v>
      </c>
      <c r="C97" s="123">
        <v>7785760680.6454372</v>
      </c>
      <c r="D97" s="36">
        <v>6916371017.8781757</v>
      </c>
      <c r="E97" s="10">
        <v>5153896490.8443251</v>
      </c>
      <c r="F97" s="10">
        <v>5407088793.5737762</v>
      </c>
      <c r="G97" s="10">
        <v>5596298007.1492224</v>
      </c>
    </row>
    <row r="98" spans="1:7" x14ac:dyDescent="0.25">
      <c r="A98" s="69" t="s">
        <v>91</v>
      </c>
      <c r="B98" s="123">
        <v>40103384.490000002</v>
      </c>
      <c r="C98" s="123">
        <v>31240860</v>
      </c>
      <c r="D98" s="36">
        <v>31646023</v>
      </c>
      <c r="E98" s="10">
        <v>35633730.119999997</v>
      </c>
      <c r="F98" s="10">
        <v>41010307.330000006</v>
      </c>
      <c r="G98" s="10">
        <v>45944978.154769227</v>
      </c>
    </row>
    <row r="99" spans="1:7" x14ac:dyDescent="0.25">
      <c r="A99" s="69" t="s">
        <v>128</v>
      </c>
      <c r="B99" s="123">
        <v>0</v>
      </c>
      <c r="C99" s="123">
        <v>0</v>
      </c>
      <c r="D99" s="36">
        <v>2617323430.4478006</v>
      </c>
      <c r="E99" s="10">
        <v>3129436316.0471745</v>
      </c>
      <c r="F99" s="10">
        <v>3080172499.1644487</v>
      </c>
      <c r="G99" s="10">
        <v>2090505002.7303791</v>
      </c>
    </row>
    <row r="100" spans="1:7" s="70" customFormat="1" x14ac:dyDescent="0.25">
      <c r="A100" s="32" t="s">
        <v>179</v>
      </c>
      <c r="B100" s="121">
        <v>22195320408.914932</v>
      </c>
      <c r="C100" s="121">
        <v>22528193897.017502</v>
      </c>
      <c r="D100" s="33">
        <v>22764917040.515537</v>
      </c>
      <c r="E100" s="33">
        <v>22508367789.159126</v>
      </c>
      <c r="F100" s="33">
        <v>22523404340.99556</v>
      </c>
      <c r="G100" s="33">
        <v>19081296826.765854</v>
      </c>
    </row>
    <row r="101" spans="1:7" x14ac:dyDescent="0.25">
      <c r="A101" s="69" t="s">
        <v>90</v>
      </c>
      <c r="B101" s="123">
        <v>345473788.85000002</v>
      </c>
      <c r="C101" s="123">
        <v>318443006</v>
      </c>
      <c r="D101" s="36">
        <v>70233163.23060289</v>
      </c>
      <c r="E101" s="10">
        <v>71923835.506600529</v>
      </c>
      <c r="F101" s="10">
        <v>75167404.413640171</v>
      </c>
      <c r="G101" s="10">
        <v>78413879.366436601</v>
      </c>
    </row>
    <row r="102" spans="1:7" x14ac:dyDescent="0.25">
      <c r="A102" s="69" t="s">
        <v>71</v>
      </c>
      <c r="B102" s="123">
        <v>312824188.85965353</v>
      </c>
      <c r="C102" s="123">
        <v>262707913.18198442</v>
      </c>
      <c r="D102" s="36">
        <v>896751118.93413138</v>
      </c>
      <c r="E102" s="10">
        <v>1047148237.6268692</v>
      </c>
      <c r="F102" s="10">
        <v>1190240485.1655865</v>
      </c>
      <c r="G102" s="10">
        <v>1242869190.456991</v>
      </c>
    </row>
    <row r="103" spans="1:7" x14ac:dyDescent="0.25">
      <c r="A103" s="69" t="s">
        <v>208</v>
      </c>
      <c r="B103" s="123">
        <v>0</v>
      </c>
      <c r="C103" s="123">
        <v>0</v>
      </c>
      <c r="D103" s="36">
        <v>0</v>
      </c>
      <c r="E103" s="10">
        <v>0</v>
      </c>
      <c r="F103" s="10">
        <v>0</v>
      </c>
      <c r="G103" s="10">
        <v>0</v>
      </c>
    </row>
    <row r="104" spans="1:7" x14ac:dyDescent="0.25">
      <c r="A104" s="69" t="s">
        <v>150</v>
      </c>
      <c r="B104" s="123">
        <v>0</v>
      </c>
      <c r="C104" s="123">
        <v>0</v>
      </c>
      <c r="D104" s="36">
        <v>0</v>
      </c>
      <c r="E104" s="10">
        <v>0</v>
      </c>
      <c r="F104" s="10">
        <v>0</v>
      </c>
      <c r="G104" s="10">
        <v>0</v>
      </c>
    </row>
    <row r="105" spans="1:7" x14ac:dyDescent="0.25">
      <c r="A105" s="69" t="s">
        <v>209</v>
      </c>
      <c r="B105" s="123">
        <v>0</v>
      </c>
      <c r="C105" s="123">
        <v>0</v>
      </c>
      <c r="D105" s="36">
        <v>0</v>
      </c>
      <c r="E105" s="10">
        <v>0</v>
      </c>
      <c r="F105" s="10">
        <v>0</v>
      </c>
      <c r="G105" s="10">
        <v>0</v>
      </c>
    </row>
    <row r="106" spans="1:7" x14ac:dyDescent="0.25">
      <c r="A106" s="69" t="s">
        <v>82</v>
      </c>
      <c r="B106" s="123">
        <v>5022390000</v>
      </c>
      <c r="C106" s="123">
        <v>4735712322.2000008</v>
      </c>
      <c r="D106" s="36">
        <v>5507876952.8299999</v>
      </c>
      <c r="E106" s="10">
        <v>6112263953.8899994</v>
      </c>
      <c r="F106" s="10">
        <v>6356754512.04</v>
      </c>
      <c r="G106" s="10">
        <v>2210434098.6516933</v>
      </c>
    </row>
    <row r="107" spans="1:7" x14ac:dyDescent="0.25">
      <c r="A107" s="69" t="s">
        <v>83</v>
      </c>
      <c r="B107" s="123">
        <v>342712.2</v>
      </c>
      <c r="C107" s="123">
        <v>380530</v>
      </c>
      <c r="D107" s="36">
        <v>267450.97000000003</v>
      </c>
      <c r="E107" s="10">
        <v>241070</v>
      </c>
      <c r="F107" s="10">
        <v>313391</v>
      </c>
      <c r="G107" s="10">
        <v>407408.3</v>
      </c>
    </row>
    <row r="108" spans="1:7" x14ac:dyDescent="0.25">
      <c r="A108" s="69" t="s">
        <v>125</v>
      </c>
      <c r="B108" s="123">
        <v>1492500234.4581141</v>
      </c>
      <c r="C108" s="123">
        <v>1522281212.9885023</v>
      </c>
      <c r="D108" s="36">
        <v>1386012555.2599998</v>
      </c>
      <c r="E108" s="10">
        <v>0</v>
      </c>
      <c r="F108" s="10">
        <v>0</v>
      </c>
      <c r="G108" s="10">
        <v>0</v>
      </c>
    </row>
    <row r="109" spans="1:7" x14ac:dyDescent="0.25">
      <c r="A109" s="69" t="s">
        <v>105</v>
      </c>
      <c r="B109" s="123">
        <v>7820657.4957302315</v>
      </c>
      <c r="C109" s="123">
        <v>27802449.6294</v>
      </c>
      <c r="D109" s="36">
        <v>0</v>
      </c>
      <c r="E109" s="10">
        <v>0</v>
      </c>
      <c r="F109" s="10">
        <v>0</v>
      </c>
      <c r="G109" s="10">
        <v>0</v>
      </c>
    </row>
    <row r="110" spans="1:7" x14ac:dyDescent="0.25">
      <c r="A110" s="69" t="s">
        <v>86</v>
      </c>
      <c r="B110" s="123">
        <v>42715981.8740547</v>
      </c>
      <c r="C110" s="123">
        <v>29944757.300000001</v>
      </c>
      <c r="D110" s="36">
        <v>40570344.380500041</v>
      </c>
      <c r="E110" s="10">
        <v>52112885.821799748</v>
      </c>
      <c r="F110" s="10">
        <v>54463034.905439548</v>
      </c>
      <c r="G110" s="10">
        <v>56815289.583555073</v>
      </c>
    </row>
    <row r="111" spans="1:7" x14ac:dyDescent="0.25">
      <c r="A111" s="69" t="s">
        <v>87</v>
      </c>
      <c r="B111" s="123">
        <v>2791097.6089023305</v>
      </c>
      <c r="C111" s="123">
        <v>2243528.83</v>
      </c>
      <c r="D111" s="36">
        <v>101604.77700000002</v>
      </c>
      <c r="E111" s="10">
        <v>0</v>
      </c>
      <c r="F111" s="10">
        <v>0</v>
      </c>
      <c r="G111" s="10">
        <v>0</v>
      </c>
    </row>
    <row r="112" spans="1:7" x14ac:dyDescent="0.25">
      <c r="A112" s="69" t="s">
        <v>210</v>
      </c>
      <c r="B112" s="123">
        <v>0</v>
      </c>
      <c r="C112" s="123">
        <v>0</v>
      </c>
      <c r="D112" s="36">
        <v>0</v>
      </c>
      <c r="E112" s="10">
        <v>0</v>
      </c>
      <c r="F112" s="10">
        <v>0</v>
      </c>
      <c r="G112" s="10">
        <v>0</v>
      </c>
    </row>
    <row r="113" spans="1:7" x14ac:dyDescent="0.25">
      <c r="A113" s="69" t="s">
        <v>101</v>
      </c>
      <c r="B113" s="123">
        <v>1574939.1534</v>
      </c>
      <c r="C113" s="123">
        <v>805735.42390000017</v>
      </c>
      <c r="D113" s="36">
        <v>96217.341000000044</v>
      </c>
      <c r="E113" s="10">
        <v>105402.30715616635</v>
      </c>
      <c r="F113" s="10">
        <v>110155.66386766442</v>
      </c>
      <c r="G113" s="10">
        <v>0</v>
      </c>
    </row>
    <row r="114" spans="1:7" x14ac:dyDescent="0.25">
      <c r="A114" s="69" t="s">
        <v>211</v>
      </c>
      <c r="B114" s="123">
        <v>0</v>
      </c>
      <c r="C114" s="123">
        <v>0</v>
      </c>
      <c r="D114" s="36">
        <v>0</v>
      </c>
      <c r="E114" s="10">
        <v>0</v>
      </c>
      <c r="F114" s="10">
        <v>0</v>
      </c>
      <c r="G114" s="10">
        <v>0</v>
      </c>
    </row>
    <row r="115" spans="1:7" x14ac:dyDescent="0.25">
      <c r="A115" s="69" t="s">
        <v>60</v>
      </c>
      <c r="B115" s="123">
        <v>0</v>
      </c>
      <c r="C115" s="123">
        <v>0</v>
      </c>
      <c r="D115" s="36">
        <v>0</v>
      </c>
      <c r="E115" s="10">
        <v>0</v>
      </c>
      <c r="F115" s="10">
        <v>0</v>
      </c>
      <c r="G115" s="10">
        <v>0</v>
      </c>
    </row>
    <row r="116" spans="1:7" x14ac:dyDescent="0.25">
      <c r="A116" s="69" t="s">
        <v>118</v>
      </c>
      <c r="B116" s="123">
        <v>21200365.912639972</v>
      </c>
      <c r="C116" s="123">
        <v>0</v>
      </c>
      <c r="D116" s="36">
        <v>0</v>
      </c>
      <c r="E116" s="10">
        <v>0</v>
      </c>
      <c r="F116" s="10">
        <v>0</v>
      </c>
      <c r="G116" s="10">
        <v>0</v>
      </c>
    </row>
    <row r="117" spans="1:7" x14ac:dyDescent="0.25">
      <c r="A117" s="69" t="s">
        <v>212</v>
      </c>
      <c r="B117" s="123">
        <v>8529647.5315347817</v>
      </c>
      <c r="C117" s="123">
        <v>1799128.83</v>
      </c>
      <c r="D117" s="36">
        <v>0</v>
      </c>
      <c r="E117" s="10">
        <v>0</v>
      </c>
      <c r="F117" s="10">
        <v>0</v>
      </c>
      <c r="G117" s="10">
        <v>0</v>
      </c>
    </row>
    <row r="118" spans="1:7" x14ac:dyDescent="0.25">
      <c r="A118" s="69" t="s">
        <v>216</v>
      </c>
      <c r="B118" s="123">
        <v>41960325.948900208</v>
      </c>
      <c r="C118" s="123">
        <v>72053195.426081017</v>
      </c>
      <c r="D118" s="36">
        <v>0</v>
      </c>
      <c r="E118" s="10">
        <v>0</v>
      </c>
      <c r="F118" s="10">
        <v>0</v>
      </c>
      <c r="G118" s="10">
        <v>0</v>
      </c>
    </row>
    <row r="119" spans="1:7" x14ac:dyDescent="0.25">
      <c r="A119" s="69" t="s">
        <v>153</v>
      </c>
      <c r="B119" s="123">
        <v>0</v>
      </c>
      <c r="C119" s="123">
        <v>0</v>
      </c>
      <c r="D119" s="36">
        <v>3308943.7054999955</v>
      </c>
      <c r="E119" s="10">
        <v>4300218.4480000101</v>
      </c>
      <c r="F119" s="10">
        <v>4494146.5770154754</v>
      </c>
      <c r="G119" s="10">
        <v>4688248.4541561054</v>
      </c>
    </row>
    <row r="120" spans="1:7" x14ac:dyDescent="0.25">
      <c r="A120" s="69" t="s">
        <v>120</v>
      </c>
      <c r="B120" s="123">
        <v>921839.65</v>
      </c>
      <c r="C120" s="123">
        <v>2466988.61</v>
      </c>
      <c r="D120" s="36">
        <v>6135966.5299999993</v>
      </c>
      <c r="E120" s="10">
        <v>6383034.1800000006</v>
      </c>
      <c r="F120" s="10">
        <v>0</v>
      </c>
      <c r="G120" s="10">
        <v>0</v>
      </c>
    </row>
    <row r="121" spans="1:7" x14ac:dyDescent="0.25">
      <c r="A121" s="69" t="s">
        <v>154</v>
      </c>
      <c r="B121" s="123">
        <v>0</v>
      </c>
      <c r="C121" s="123">
        <v>0</v>
      </c>
      <c r="D121" s="36">
        <v>0</v>
      </c>
      <c r="E121" s="10">
        <v>0</v>
      </c>
      <c r="F121" s="10">
        <v>0</v>
      </c>
      <c r="G121" s="10">
        <v>0</v>
      </c>
    </row>
    <row r="122" spans="1:7" x14ac:dyDescent="0.25">
      <c r="A122" s="69" t="s">
        <v>102</v>
      </c>
      <c r="B122" s="123">
        <v>0</v>
      </c>
      <c r="C122" s="123">
        <v>0</v>
      </c>
      <c r="D122" s="36">
        <v>1994224.04</v>
      </c>
      <c r="E122" s="10">
        <v>2184593.8852362474</v>
      </c>
      <c r="F122" s="10">
        <v>2283113.1139557855</v>
      </c>
      <c r="G122" s="10">
        <v>2381720.6100729918</v>
      </c>
    </row>
    <row r="123" spans="1:7" x14ac:dyDescent="0.25">
      <c r="A123" s="69" t="s">
        <v>213</v>
      </c>
      <c r="B123" s="123">
        <v>0</v>
      </c>
      <c r="C123" s="123">
        <v>0</v>
      </c>
      <c r="D123" s="36">
        <v>0</v>
      </c>
      <c r="E123" s="10">
        <v>0</v>
      </c>
      <c r="F123" s="10">
        <v>0</v>
      </c>
      <c r="G123" s="10">
        <v>0</v>
      </c>
    </row>
    <row r="124" spans="1:7" x14ac:dyDescent="0.25">
      <c r="A124" s="69" t="s">
        <v>127</v>
      </c>
      <c r="B124" s="123">
        <v>2688432700</v>
      </c>
      <c r="C124" s="123">
        <v>3563193000</v>
      </c>
      <c r="D124" s="36">
        <v>4131434000</v>
      </c>
      <c r="E124" s="10">
        <v>5377573000</v>
      </c>
      <c r="F124" s="10">
        <v>4553107000</v>
      </c>
      <c r="G124" s="10">
        <v>4754431126.8884373</v>
      </c>
    </row>
    <row r="125" spans="1:7" x14ac:dyDescent="0.25">
      <c r="A125" s="69" t="s">
        <v>92</v>
      </c>
      <c r="B125" s="123">
        <v>1858639714.3960001</v>
      </c>
      <c r="C125" s="123">
        <v>1815469811.2958043</v>
      </c>
      <c r="D125" s="36">
        <v>1836164651.6318064</v>
      </c>
      <c r="E125" s="10">
        <v>2011446051.0875137</v>
      </c>
      <c r="F125" s="10">
        <v>2102156784.5118508</v>
      </c>
      <c r="G125" s="10">
        <v>2192948789.3842497</v>
      </c>
    </row>
    <row r="126" spans="1:7" x14ac:dyDescent="0.25">
      <c r="A126" s="69" t="s">
        <v>155</v>
      </c>
      <c r="B126" s="123">
        <v>186245060.26600093</v>
      </c>
      <c r="C126" s="123">
        <v>288674793.30182821</v>
      </c>
      <c r="D126" s="36">
        <v>82754544.875000104</v>
      </c>
      <c r="E126" s="10">
        <v>96633585.385952741</v>
      </c>
      <c r="F126" s="10">
        <v>109838513.23068421</v>
      </c>
      <c r="G126" s="10">
        <v>114695228.16729599</v>
      </c>
    </row>
    <row r="127" spans="1:7" x14ac:dyDescent="0.25">
      <c r="A127" s="69" t="s">
        <v>64</v>
      </c>
      <c r="B127" s="123">
        <v>10160957154.709999</v>
      </c>
      <c r="C127" s="123">
        <v>9884215524</v>
      </c>
      <c r="D127" s="36">
        <v>8801215302.0099983</v>
      </c>
      <c r="E127" s="10">
        <v>7726051921.0200005</v>
      </c>
      <c r="F127" s="10">
        <v>8074475800.3735218</v>
      </c>
      <c r="G127" s="10">
        <v>8423211846.9029684</v>
      </c>
    </row>
    <row r="128" spans="1:7" s="70" customFormat="1" x14ac:dyDescent="0.25">
      <c r="A128" s="32" t="s">
        <v>180</v>
      </c>
      <c r="B128" s="121">
        <v>3283534477.9934235</v>
      </c>
      <c r="C128" s="121">
        <v>2203495185.3699999</v>
      </c>
      <c r="D128" s="33">
        <v>2588053651.2299995</v>
      </c>
      <c r="E128" s="33">
        <v>3253787227.9294591</v>
      </c>
      <c r="F128" s="33">
        <v>3585325198.634984</v>
      </c>
      <c r="G128" s="33">
        <v>3940836359.3580523</v>
      </c>
    </row>
    <row r="129" spans="1:7" x14ac:dyDescent="0.25">
      <c r="A129" s="69" t="s">
        <v>90</v>
      </c>
      <c r="B129" s="123">
        <v>13167167</v>
      </c>
      <c r="C129" s="123">
        <v>4411310</v>
      </c>
      <c r="D129" s="36">
        <v>7603561.4399999995</v>
      </c>
      <c r="E129" s="10">
        <v>11486448.279999999</v>
      </c>
      <c r="F129" s="10">
        <v>8060367.6900000004</v>
      </c>
      <c r="G129" s="10">
        <v>8866040.04977246</v>
      </c>
    </row>
    <row r="130" spans="1:7" x14ac:dyDescent="0.25">
      <c r="A130" s="69" t="s">
        <v>208</v>
      </c>
      <c r="B130" s="123">
        <v>1459876</v>
      </c>
      <c r="C130" s="123">
        <v>0</v>
      </c>
      <c r="D130" s="36">
        <v>0</v>
      </c>
      <c r="E130" s="10">
        <v>0</v>
      </c>
      <c r="F130" s="10">
        <v>0</v>
      </c>
      <c r="G130" s="10">
        <v>0</v>
      </c>
    </row>
    <row r="131" spans="1:7" x14ac:dyDescent="0.25">
      <c r="A131" s="69" t="s">
        <v>150</v>
      </c>
      <c r="B131" s="123">
        <v>220302027.30000007</v>
      </c>
      <c r="C131" s="123">
        <v>166168910.68000001</v>
      </c>
      <c r="D131" s="36">
        <v>169185004.77000004</v>
      </c>
      <c r="E131" s="10">
        <v>293659370.88999999</v>
      </c>
      <c r="F131" s="10">
        <v>293659370.88999999</v>
      </c>
      <c r="G131" s="10">
        <v>323012031.63868618</v>
      </c>
    </row>
    <row r="132" spans="1:7" x14ac:dyDescent="0.25">
      <c r="A132" s="69" t="s">
        <v>209</v>
      </c>
      <c r="B132" s="123">
        <v>0</v>
      </c>
      <c r="C132" s="123">
        <v>0</v>
      </c>
      <c r="D132" s="36">
        <v>0</v>
      </c>
      <c r="E132" s="10">
        <v>0</v>
      </c>
      <c r="F132" s="10">
        <v>0</v>
      </c>
      <c r="G132" s="10">
        <v>0</v>
      </c>
    </row>
    <row r="133" spans="1:7" x14ac:dyDescent="0.25">
      <c r="A133" s="69" t="s">
        <v>81</v>
      </c>
      <c r="B133" s="123">
        <v>63838</v>
      </c>
      <c r="C133" s="123">
        <v>29562.510000000002</v>
      </c>
      <c r="D133" s="36">
        <v>13365.24</v>
      </c>
      <c r="E133" s="10">
        <v>332068.54000000004</v>
      </c>
      <c r="F133" s="10">
        <v>797397.88</v>
      </c>
      <c r="G133" s="10">
        <v>877101.6176414222</v>
      </c>
    </row>
    <row r="134" spans="1:7" x14ac:dyDescent="0.25">
      <c r="A134" s="69" t="s">
        <v>85</v>
      </c>
      <c r="B134" s="123">
        <v>121059052.72000001</v>
      </c>
      <c r="C134" s="123">
        <v>72722491.839999989</v>
      </c>
      <c r="D134" s="36">
        <v>20599750.929999996</v>
      </c>
      <c r="E134" s="10">
        <v>23023042.589999996</v>
      </c>
      <c r="F134" s="10">
        <v>23023042.589999996</v>
      </c>
      <c r="G134" s="10">
        <v>25324305.977232292</v>
      </c>
    </row>
    <row r="135" spans="1:7" x14ac:dyDescent="0.25">
      <c r="A135" s="69" t="s">
        <v>105</v>
      </c>
      <c r="B135" s="123">
        <v>1113710</v>
      </c>
      <c r="C135" s="123">
        <v>14535070.589999998</v>
      </c>
      <c r="D135" s="36">
        <v>1887387.9800000004</v>
      </c>
      <c r="E135" s="10">
        <v>0</v>
      </c>
      <c r="F135" s="10">
        <v>0</v>
      </c>
      <c r="G135" s="10">
        <v>0</v>
      </c>
    </row>
    <row r="136" spans="1:7" x14ac:dyDescent="0.25">
      <c r="A136" s="69" t="s">
        <v>86</v>
      </c>
      <c r="B136" s="123">
        <v>48028.77</v>
      </c>
      <c r="C136" s="123">
        <v>49558.89</v>
      </c>
      <c r="D136" s="36">
        <v>82913.469999999987</v>
      </c>
      <c r="E136" s="10">
        <v>103334.35</v>
      </c>
      <c r="F136" s="10">
        <v>109787.45263963898</v>
      </c>
      <c r="G136" s="10">
        <v>120761.23441281081</v>
      </c>
    </row>
    <row r="137" spans="1:7" x14ac:dyDescent="0.25">
      <c r="A137" s="69" t="s">
        <v>87</v>
      </c>
      <c r="B137" s="123">
        <v>0</v>
      </c>
      <c r="C137" s="123">
        <v>0</v>
      </c>
      <c r="D137" s="36">
        <v>0</v>
      </c>
      <c r="E137" s="10">
        <v>0</v>
      </c>
      <c r="F137" s="10">
        <v>0</v>
      </c>
      <c r="G137" s="10">
        <v>0</v>
      </c>
    </row>
    <row r="138" spans="1:7" x14ac:dyDescent="0.25">
      <c r="A138" s="69" t="s">
        <v>210</v>
      </c>
      <c r="B138" s="123">
        <v>0</v>
      </c>
      <c r="C138" s="123">
        <v>0</v>
      </c>
      <c r="D138" s="36">
        <v>0</v>
      </c>
      <c r="E138" s="10">
        <v>0</v>
      </c>
      <c r="F138" s="10">
        <v>0</v>
      </c>
      <c r="G138" s="10">
        <v>0</v>
      </c>
    </row>
    <row r="139" spans="1:7" x14ac:dyDescent="0.25">
      <c r="A139" s="69" t="s">
        <v>101</v>
      </c>
      <c r="B139" s="123">
        <v>32331355.009999994</v>
      </c>
      <c r="C139" s="123">
        <v>4481584.74</v>
      </c>
      <c r="D139" s="36">
        <v>2351691.0499999998</v>
      </c>
      <c r="E139" s="10">
        <v>2054080.8900000001</v>
      </c>
      <c r="F139" s="10">
        <v>2182355.7067796192</v>
      </c>
      <c r="G139" s="10">
        <v>0</v>
      </c>
    </row>
    <row r="140" spans="1:7" x14ac:dyDescent="0.25">
      <c r="A140" s="69" t="s">
        <v>211</v>
      </c>
      <c r="B140" s="123">
        <v>0</v>
      </c>
      <c r="C140" s="123">
        <v>0</v>
      </c>
      <c r="D140" s="36">
        <v>0</v>
      </c>
      <c r="E140" s="10">
        <v>0</v>
      </c>
      <c r="F140" s="10">
        <v>0</v>
      </c>
      <c r="G140" s="10">
        <v>0</v>
      </c>
    </row>
    <row r="141" spans="1:7" x14ac:dyDescent="0.25">
      <c r="A141" s="69" t="s">
        <v>60</v>
      </c>
      <c r="B141" s="123">
        <v>0</v>
      </c>
      <c r="C141" s="123">
        <v>0</v>
      </c>
      <c r="D141" s="36">
        <v>0</v>
      </c>
      <c r="E141" s="10">
        <v>0</v>
      </c>
      <c r="F141" s="10">
        <v>0</v>
      </c>
      <c r="G141" s="10">
        <v>0</v>
      </c>
    </row>
    <row r="142" spans="1:7" x14ac:dyDescent="0.25">
      <c r="A142" s="69" t="s">
        <v>118</v>
      </c>
      <c r="B142" s="123">
        <v>24561087.713423569</v>
      </c>
      <c r="C142" s="123">
        <v>0</v>
      </c>
      <c r="D142" s="36">
        <v>0</v>
      </c>
      <c r="E142" s="10">
        <v>0</v>
      </c>
      <c r="F142" s="10">
        <v>0</v>
      </c>
      <c r="G142" s="10">
        <v>0</v>
      </c>
    </row>
    <row r="143" spans="1:7" x14ac:dyDescent="0.25">
      <c r="A143" s="69" t="s">
        <v>212</v>
      </c>
      <c r="B143" s="123">
        <v>570425.48</v>
      </c>
      <c r="C143" s="123">
        <v>4887.54</v>
      </c>
      <c r="D143" s="36">
        <v>0</v>
      </c>
      <c r="E143" s="10">
        <v>0</v>
      </c>
      <c r="F143" s="10">
        <v>0</v>
      </c>
      <c r="G143" s="10">
        <v>0</v>
      </c>
    </row>
    <row r="144" spans="1:7" x14ac:dyDescent="0.25">
      <c r="A144" s="69" t="s">
        <v>153</v>
      </c>
      <c r="B144" s="123">
        <v>976180</v>
      </c>
      <c r="C144" s="123">
        <v>1658442.83</v>
      </c>
      <c r="D144" s="36">
        <v>241160.95999999999</v>
      </c>
      <c r="E144" s="10">
        <v>523660.31</v>
      </c>
      <c r="F144" s="10">
        <v>556362.25014609052</v>
      </c>
      <c r="G144" s="10">
        <v>611973.32202307542</v>
      </c>
    </row>
    <row r="145" spans="1:7" x14ac:dyDescent="0.25">
      <c r="A145" s="69" t="s">
        <v>154</v>
      </c>
      <c r="B145" s="123">
        <v>0</v>
      </c>
      <c r="C145" s="123">
        <v>636108.1</v>
      </c>
      <c r="D145" s="36">
        <v>491729.93</v>
      </c>
      <c r="E145" s="10">
        <v>672975.33316977415</v>
      </c>
      <c r="F145" s="10">
        <v>715001.812253349</v>
      </c>
      <c r="G145" s="10">
        <v>327695.69510265521</v>
      </c>
    </row>
    <row r="146" spans="1:7" x14ac:dyDescent="0.25">
      <c r="A146" s="69" t="s">
        <v>102</v>
      </c>
      <c r="B146" s="123">
        <v>0</v>
      </c>
      <c r="C146" s="123">
        <v>302766.64999999997</v>
      </c>
      <c r="D146" s="36">
        <v>4657352.6399999997</v>
      </c>
      <c r="E146" s="10">
        <v>6373993.6362895928</v>
      </c>
      <c r="F146" s="10">
        <v>6772041.6731658354</v>
      </c>
      <c r="G146" s="10">
        <v>7448939.6764747826</v>
      </c>
    </row>
    <row r="147" spans="1:7" x14ac:dyDescent="0.25">
      <c r="A147" s="69" t="s">
        <v>64</v>
      </c>
      <c r="B147" s="123">
        <v>2867881730</v>
      </c>
      <c r="C147" s="123">
        <v>1938494491</v>
      </c>
      <c r="D147" s="36">
        <v>2380939732.8199997</v>
      </c>
      <c r="E147" s="10">
        <v>2915558253.1099997</v>
      </c>
      <c r="F147" s="10">
        <v>3249449470.6899996</v>
      </c>
      <c r="G147" s="10">
        <v>3574247510.1467066</v>
      </c>
    </row>
    <row r="148" spans="1:7" s="70" customFormat="1" x14ac:dyDescent="0.25">
      <c r="A148" s="32" t="s">
        <v>181</v>
      </c>
      <c r="B148" s="121">
        <v>2780935811.2757063</v>
      </c>
      <c r="C148" s="121">
        <v>2348902703.436584</v>
      </c>
      <c r="D148" s="33">
        <v>2582824192.0569439</v>
      </c>
      <c r="E148" s="33">
        <v>3389057420.7398915</v>
      </c>
      <c r="F148" s="33">
        <v>3478629772.3604274</v>
      </c>
      <c r="G148" s="33">
        <v>3600356791.9593463</v>
      </c>
    </row>
    <row r="149" spans="1:7" x14ac:dyDescent="0.25">
      <c r="A149" s="69" t="s">
        <v>71</v>
      </c>
      <c r="B149" s="123">
        <v>38162467.127120622</v>
      </c>
      <c r="C149" s="123">
        <v>30908783.322798107</v>
      </c>
      <c r="D149" s="36">
        <v>36642678.495833479</v>
      </c>
      <c r="E149" s="10">
        <v>39696235.037152946</v>
      </c>
      <c r="F149" s="10">
        <v>41646367.558557093</v>
      </c>
      <c r="G149" s="10">
        <v>43103690.853005961</v>
      </c>
    </row>
    <row r="150" spans="1:7" x14ac:dyDescent="0.25">
      <c r="A150" s="124" t="s">
        <v>208</v>
      </c>
      <c r="B150" s="123">
        <v>1101150.3054559999</v>
      </c>
      <c r="C150" s="123">
        <v>0</v>
      </c>
      <c r="D150" s="36">
        <v>0</v>
      </c>
      <c r="E150" s="10">
        <v>0</v>
      </c>
      <c r="F150" s="10">
        <v>0</v>
      </c>
      <c r="G150" s="10">
        <v>0</v>
      </c>
    </row>
    <row r="151" spans="1:7" x14ac:dyDescent="0.25">
      <c r="A151" s="69" t="s">
        <v>217</v>
      </c>
      <c r="B151" s="123">
        <v>0</v>
      </c>
      <c r="C151" s="123">
        <v>0</v>
      </c>
      <c r="D151" s="36">
        <v>0</v>
      </c>
      <c r="E151" s="10">
        <v>0</v>
      </c>
      <c r="F151" s="10">
        <v>0</v>
      </c>
      <c r="G151" s="10">
        <v>0</v>
      </c>
    </row>
    <row r="152" spans="1:7" x14ac:dyDescent="0.25">
      <c r="A152" s="69" t="s">
        <v>77</v>
      </c>
      <c r="B152" s="123">
        <v>0</v>
      </c>
      <c r="C152" s="123">
        <v>0</v>
      </c>
      <c r="D152" s="36">
        <v>0</v>
      </c>
      <c r="E152" s="10">
        <v>0</v>
      </c>
      <c r="F152" s="10">
        <v>0</v>
      </c>
      <c r="G152" s="10">
        <v>0</v>
      </c>
    </row>
    <row r="153" spans="1:7" x14ac:dyDescent="0.25">
      <c r="A153" s="69" t="s">
        <v>95</v>
      </c>
      <c r="B153" s="123">
        <v>0</v>
      </c>
      <c r="C153" s="123">
        <v>0</v>
      </c>
      <c r="D153" s="36">
        <v>0</v>
      </c>
      <c r="E153" s="10">
        <v>0</v>
      </c>
      <c r="F153" s="10">
        <v>0</v>
      </c>
      <c r="G153" s="10">
        <v>0</v>
      </c>
    </row>
    <row r="154" spans="1:7" x14ac:dyDescent="0.25">
      <c r="A154" s="69" t="s">
        <v>122</v>
      </c>
      <c r="B154" s="123">
        <v>1901471650.0000002</v>
      </c>
      <c r="C154" s="123">
        <v>1493284000</v>
      </c>
      <c r="D154" s="36">
        <v>1477736000</v>
      </c>
      <c r="E154" s="10">
        <v>1804581999.9999998</v>
      </c>
      <c r="F154" s="10">
        <v>1893234589.9105258</v>
      </c>
      <c r="G154" s="10">
        <v>1959484182.1673672</v>
      </c>
    </row>
    <row r="155" spans="1:7" x14ac:dyDescent="0.25">
      <c r="A155" s="69" t="s">
        <v>56</v>
      </c>
      <c r="B155" s="123">
        <v>526779634.68105757</v>
      </c>
      <c r="C155" s="123">
        <v>485308899.1388526</v>
      </c>
      <c r="D155" s="36">
        <v>739632201.86835611</v>
      </c>
      <c r="E155" s="10">
        <v>1111972737.1358423</v>
      </c>
      <c r="F155" s="10">
        <v>1059781354.1217482</v>
      </c>
      <c r="G155" s="10">
        <v>1096866078.3107815</v>
      </c>
    </row>
    <row r="156" spans="1:7" x14ac:dyDescent="0.25">
      <c r="A156" s="69" t="s">
        <v>152</v>
      </c>
      <c r="B156" s="123">
        <v>92591090.561176553</v>
      </c>
      <c r="C156" s="123">
        <v>86849482.777813643</v>
      </c>
      <c r="D156" s="36">
        <v>50229354.9219734</v>
      </c>
      <c r="E156" s="10">
        <v>131550439.14161667</v>
      </c>
      <c r="F156" s="10">
        <v>138013036.64828098</v>
      </c>
      <c r="G156" s="10">
        <v>142842500.17741993</v>
      </c>
    </row>
    <row r="157" spans="1:7" x14ac:dyDescent="0.25">
      <c r="A157" s="69" t="s">
        <v>105</v>
      </c>
      <c r="B157" s="123">
        <v>4400294.8816519994</v>
      </c>
      <c r="C157" s="123">
        <v>6220010.1292300001</v>
      </c>
      <c r="D157" s="36">
        <v>0</v>
      </c>
      <c r="E157" s="10">
        <v>0</v>
      </c>
      <c r="F157" s="10">
        <v>0</v>
      </c>
      <c r="G157" s="10">
        <v>0</v>
      </c>
    </row>
    <row r="158" spans="1:7" x14ac:dyDescent="0.25">
      <c r="A158" s="69" t="s">
        <v>61</v>
      </c>
      <c r="B158" s="123">
        <v>194317057.99079999</v>
      </c>
      <c r="C158" s="123">
        <v>218903841.86219999</v>
      </c>
      <c r="D158" s="36">
        <v>242364442.16160002</v>
      </c>
      <c r="E158" s="10">
        <v>262018201.93199998</v>
      </c>
      <c r="F158" s="10">
        <v>304789004.9946</v>
      </c>
      <c r="G158" s="10">
        <v>315454427.76516908</v>
      </c>
    </row>
    <row r="159" spans="1:7" x14ac:dyDescent="0.25">
      <c r="A159" s="69" t="s">
        <v>155</v>
      </c>
      <c r="B159" s="123">
        <v>22112465.728442945</v>
      </c>
      <c r="C159" s="123">
        <v>27427686.205689743</v>
      </c>
      <c r="D159" s="36">
        <v>36219514.60918092</v>
      </c>
      <c r="E159" s="10">
        <v>39237807.493279323</v>
      </c>
      <c r="F159" s="10">
        <v>41165419.12671569</v>
      </c>
      <c r="G159" s="10">
        <v>42605912.685602017</v>
      </c>
    </row>
    <row r="160" spans="1:7" s="70" customFormat="1" x14ac:dyDescent="0.25">
      <c r="A160" s="32" t="s">
        <v>183</v>
      </c>
      <c r="B160" s="121">
        <v>12362707557.666996</v>
      </c>
      <c r="C160" s="121">
        <v>11966015300.697281</v>
      </c>
      <c r="D160" s="33">
        <v>12778363838.612755</v>
      </c>
      <c r="E160" s="33">
        <v>13105947677.535822</v>
      </c>
      <c r="F160" s="33">
        <v>13696591641.427296</v>
      </c>
      <c r="G160" s="33">
        <v>14159230303.146389</v>
      </c>
    </row>
    <row r="161" spans="1:7" x14ac:dyDescent="0.25">
      <c r="A161" s="69" t="s">
        <v>115</v>
      </c>
      <c r="B161" s="123">
        <v>21133894.892485026</v>
      </c>
      <c r="C161" s="123">
        <v>7542903.4057699824</v>
      </c>
      <c r="D161" s="36">
        <v>10289277.248460008</v>
      </c>
      <c r="E161" s="10">
        <v>9177118.4654999971</v>
      </c>
      <c r="F161" s="10">
        <v>9627957.1194831841</v>
      </c>
      <c r="G161" s="10">
        <v>9964866.3629712071</v>
      </c>
    </row>
    <row r="162" spans="1:7" x14ac:dyDescent="0.25">
      <c r="A162" s="69" t="s">
        <v>50</v>
      </c>
      <c r="B162" s="123">
        <v>0</v>
      </c>
      <c r="C162" s="123">
        <v>699890602.13853025</v>
      </c>
      <c r="D162" s="36">
        <v>694681361.36899495</v>
      </c>
      <c r="E162" s="10">
        <v>666572775.5464797</v>
      </c>
      <c r="F162" s="10">
        <v>699319086.27995861</v>
      </c>
      <c r="G162" s="10">
        <v>723790223.96694946</v>
      </c>
    </row>
    <row r="163" spans="1:7" x14ac:dyDescent="0.25">
      <c r="A163" s="69" t="s">
        <v>51</v>
      </c>
      <c r="B163" s="123">
        <v>2809112197.9992862</v>
      </c>
      <c r="C163" s="123">
        <v>2581295978.6582141</v>
      </c>
      <c r="D163" s="36">
        <v>2650854014.4084649</v>
      </c>
      <c r="E163" s="10">
        <v>2877985279.4284172</v>
      </c>
      <c r="F163" s="10">
        <v>3019370291.9940395</v>
      </c>
      <c r="G163" s="10">
        <v>3125026533.3193583</v>
      </c>
    </row>
    <row r="164" spans="1:7" x14ac:dyDescent="0.25">
      <c r="A164" s="69" t="s">
        <v>130</v>
      </c>
      <c r="B164" s="123">
        <v>12547135.135135137</v>
      </c>
      <c r="C164" s="123">
        <v>50537230.355712004</v>
      </c>
      <c r="D164" s="36">
        <v>23369446.919943001</v>
      </c>
      <c r="E164" s="10">
        <v>24765775.242174003</v>
      </c>
      <c r="F164" s="10">
        <v>25982428.248998132</v>
      </c>
      <c r="G164" s="10">
        <v>26891626.341253623</v>
      </c>
    </row>
    <row r="165" spans="1:7" x14ac:dyDescent="0.25">
      <c r="A165" s="69" t="s">
        <v>218</v>
      </c>
      <c r="B165" s="123">
        <v>261068493.15068489</v>
      </c>
      <c r="C165" s="123">
        <v>238590223.20999995</v>
      </c>
      <c r="D165" s="36">
        <v>0</v>
      </c>
      <c r="E165" s="10">
        <v>0</v>
      </c>
      <c r="F165" s="10">
        <v>0</v>
      </c>
      <c r="G165" s="10">
        <v>0</v>
      </c>
    </row>
    <row r="166" spans="1:7" x14ac:dyDescent="0.25">
      <c r="A166" s="69" t="s">
        <v>116</v>
      </c>
      <c r="B166" s="123">
        <v>10470751.993159762</v>
      </c>
      <c r="C166" s="123">
        <v>11009428.263955193</v>
      </c>
      <c r="D166" s="36">
        <v>11542863.978950519</v>
      </c>
      <c r="E166" s="10">
        <v>12123457.495699216</v>
      </c>
      <c r="F166" s="10">
        <v>12719039.134917555</v>
      </c>
      <c r="G166" s="10">
        <v>13164114.014215488</v>
      </c>
    </row>
    <row r="167" spans="1:7" x14ac:dyDescent="0.25">
      <c r="A167" s="69" t="s">
        <v>72</v>
      </c>
      <c r="B167" s="123">
        <v>83847298.134204507</v>
      </c>
      <c r="C167" s="123">
        <v>116826031.94097024</v>
      </c>
      <c r="D167" s="36">
        <v>123847617.22093002</v>
      </c>
      <c r="E167" s="10">
        <v>130077017.80594696</v>
      </c>
      <c r="F167" s="10">
        <v>136467231.44895947</v>
      </c>
      <c r="G167" s="10">
        <v>141242602.91538763</v>
      </c>
    </row>
    <row r="168" spans="1:7" x14ac:dyDescent="0.25">
      <c r="A168" s="69" t="s">
        <v>208</v>
      </c>
      <c r="B168" s="123">
        <v>404790.63</v>
      </c>
      <c r="C168" s="123">
        <v>0</v>
      </c>
      <c r="D168" s="36">
        <v>0</v>
      </c>
      <c r="E168" s="10">
        <v>0</v>
      </c>
      <c r="F168" s="10">
        <v>0</v>
      </c>
      <c r="G168" s="10">
        <v>0</v>
      </c>
    </row>
    <row r="169" spans="1:7" x14ac:dyDescent="0.25">
      <c r="A169" s="69" t="s">
        <v>109</v>
      </c>
      <c r="B169" s="123">
        <v>1741627.6153703996</v>
      </c>
      <c r="C169" s="123">
        <v>689359.0751823053</v>
      </c>
      <c r="D169" s="36">
        <v>650451.36734966002</v>
      </c>
      <c r="E169" s="10">
        <v>1673253.6805615765</v>
      </c>
      <c r="F169" s="10">
        <v>0</v>
      </c>
      <c r="G169" s="10">
        <v>0</v>
      </c>
    </row>
    <row r="170" spans="1:7" x14ac:dyDescent="0.25">
      <c r="A170" s="69" t="s">
        <v>150</v>
      </c>
      <c r="B170" s="123">
        <v>148610218.82904494</v>
      </c>
      <c r="C170" s="123">
        <v>171585470.29977506</v>
      </c>
      <c r="D170" s="36">
        <v>424645454.92562503</v>
      </c>
      <c r="E170" s="10">
        <v>455064086.36282504</v>
      </c>
      <c r="F170" s="10">
        <v>477419739.82236946</v>
      </c>
      <c r="G170" s="10">
        <v>494125996.54679072</v>
      </c>
    </row>
    <row r="171" spans="1:7" x14ac:dyDescent="0.25">
      <c r="A171" s="69" t="s">
        <v>77</v>
      </c>
      <c r="B171" s="123">
        <v>0</v>
      </c>
      <c r="C171" s="123">
        <v>0</v>
      </c>
      <c r="D171" s="36">
        <v>0</v>
      </c>
      <c r="E171" s="10">
        <v>0</v>
      </c>
      <c r="F171" s="10">
        <v>0</v>
      </c>
      <c r="G171" s="10">
        <v>0</v>
      </c>
    </row>
    <row r="172" spans="1:7" x14ac:dyDescent="0.25">
      <c r="A172" s="69" t="s">
        <v>95</v>
      </c>
      <c r="B172" s="123">
        <v>0</v>
      </c>
      <c r="C172" s="123">
        <v>0</v>
      </c>
      <c r="D172" s="36">
        <v>0</v>
      </c>
      <c r="E172" s="10">
        <v>0</v>
      </c>
      <c r="F172" s="10">
        <v>0</v>
      </c>
      <c r="G172" s="10">
        <v>0</v>
      </c>
    </row>
    <row r="173" spans="1:7" x14ac:dyDescent="0.25">
      <c r="A173" s="69" t="s">
        <v>134</v>
      </c>
      <c r="B173" s="123">
        <v>0</v>
      </c>
      <c r="C173" s="123">
        <v>1173234.2700099999</v>
      </c>
      <c r="D173" s="36">
        <v>2397607.0796250002</v>
      </c>
      <c r="E173" s="10">
        <v>2997938.7022050004</v>
      </c>
      <c r="F173" s="10">
        <v>3145216.5927876802</v>
      </c>
      <c r="G173" s="10">
        <v>3255276.5494048279</v>
      </c>
    </row>
    <row r="174" spans="1:7" x14ac:dyDescent="0.25">
      <c r="A174" s="69" t="s">
        <v>81</v>
      </c>
      <c r="B174" s="123">
        <v>13646.559999999998</v>
      </c>
      <c r="C174" s="123">
        <v>3104.05</v>
      </c>
      <c r="D174" s="36">
        <v>48309.14</v>
      </c>
      <c r="E174" s="10">
        <v>81674.81</v>
      </c>
      <c r="F174" s="10">
        <v>85687.19815246416</v>
      </c>
      <c r="G174" s="10">
        <v>88685.633723779305</v>
      </c>
    </row>
    <row r="175" spans="1:7" x14ac:dyDescent="0.25">
      <c r="A175" s="69" t="s">
        <v>117</v>
      </c>
      <c r="B175" s="123">
        <v>105701505.80021998</v>
      </c>
      <c r="C175" s="123">
        <v>26520576.329940002</v>
      </c>
      <c r="D175" s="36">
        <v>28188228.199725002</v>
      </c>
      <c r="E175" s="10">
        <v>54016189.223535001</v>
      </c>
      <c r="F175" s="10">
        <v>35982927.270510003</v>
      </c>
      <c r="G175" s="10">
        <v>37242070.893061049</v>
      </c>
    </row>
    <row r="176" spans="1:7" x14ac:dyDescent="0.25">
      <c r="A176" s="69" t="s">
        <v>96</v>
      </c>
      <c r="B176" s="123">
        <v>2713663.86</v>
      </c>
      <c r="C176" s="123">
        <v>1151372.689705</v>
      </c>
      <c r="D176" s="36">
        <v>906900.37312500016</v>
      </c>
      <c r="E176" s="10">
        <v>876011.33491999994</v>
      </c>
      <c r="F176" s="10">
        <v>919046.60493357363</v>
      </c>
      <c r="G176" s="10">
        <v>951206.62523235858</v>
      </c>
    </row>
    <row r="177" spans="1:7" x14ac:dyDescent="0.25">
      <c r="A177" s="69" t="s">
        <v>97</v>
      </c>
      <c r="B177" s="123">
        <v>114219159.56918228</v>
      </c>
      <c r="C177" s="123">
        <v>156979367.34125</v>
      </c>
      <c r="D177" s="36">
        <v>199577019.13704002</v>
      </c>
      <c r="E177" s="10">
        <v>176404034.32347998</v>
      </c>
      <c r="F177" s="10">
        <v>185070126.81107086</v>
      </c>
      <c r="G177" s="10">
        <v>191546250.00546852</v>
      </c>
    </row>
    <row r="178" spans="1:7" x14ac:dyDescent="0.25">
      <c r="A178" s="69" t="s">
        <v>85</v>
      </c>
      <c r="B178" s="123">
        <v>20583578.66</v>
      </c>
      <c r="C178" s="123">
        <v>12469184.609999999</v>
      </c>
      <c r="D178" s="36">
        <v>8964407.6699999999</v>
      </c>
      <c r="E178" s="10">
        <v>13252057.130000001</v>
      </c>
      <c r="F178" s="10">
        <v>16983787.149999999</v>
      </c>
      <c r="G178" s="10">
        <v>17578097.532696769</v>
      </c>
    </row>
    <row r="179" spans="1:7" x14ac:dyDescent="0.25">
      <c r="A179" s="69" t="s">
        <v>135</v>
      </c>
      <c r="B179" s="123">
        <v>826815340.47818995</v>
      </c>
      <c r="C179" s="123">
        <v>1247294585.9400003</v>
      </c>
      <c r="D179" s="36">
        <v>2027501758.6400001</v>
      </c>
      <c r="E179" s="10">
        <v>1598147861.1199999</v>
      </c>
      <c r="F179" s="10">
        <v>1676659088.0679882</v>
      </c>
      <c r="G179" s="10">
        <v>1735330095.6283784</v>
      </c>
    </row>
    <row r="180" spans="1:7" x14ac:dyDescent="0.25">
      <c r="A180" s="69" t="s">
        <v>123</v>
      </c>
      <c r="B180" s="123">
        <v>46636917.256029591</v>
      </c>
      <c r="C180" s="123">
        <v>34359785.590517692</v>
      </c>
      <c r="D180" s="36">
        <v>24085687.316850334</v>
      </c>
      <c r="E180" s="10">
        <v>22831483.709538423</v>
      </c>
      <c r="F180" s="10">
        <v>18841312.560043998</v>
      </c>
      <c r="G180" s="10">
        <v>3501899.9999999991</v>
      </c>
    </row>
    <row r="181" spans="1:7" x14ac:dyDescent="0.25">
      <c r="A181" s="69" t="s">
        <v>105</v>
      </c>
      <c r="B181" s="123">
        <v>27967037.788769998</v>
      </c>
      <c r="C181" s="123">
        <v>80451103.371700004</v>
      </c>
      <c r="D181" s="36">
        <v>410244.42687999998</v>
      </c>
      <c r="E181" s="10">
        <v>0</v>
      </c>
      <c r="F181" s="10">
        <v>0</v>
      </c>
      <c r="G181" s="10">
        <v>0</v>
      </c>
    </row>
    <row r="182" spans="1:7" x14ac:dyDescent="0.25">
      <c r="A182" s="69" t="s">
        <v>86</v>
      </c>
      <c r="B182" s="123">
        <v>28041922.619833976</v>
      </c>
      <c r="C182" s="123">
        <v>33210094.062670007</v>
      </c>
      <c r="D182" s="36">
        <v>47241893.812904999</v>
      </c>
      <c r="E182" s="10">
        <v>116630835.48369001</v>
      </c>
      <c r="F182" s="10">
        <v>122360486.79854161</v>
      </c>
      <c r="G182" s="10">
        <v>126642223.67465432</v>
      </c>
    </row>
    <row r="183" spans="1:7" x14ac:dyDescent="0.25">
      <c r="A183" s="69" t="s">
        <v>219</v>
      </c>
      <c r="B183" s="123">
        <v>29902813.377025001</v>
      </c>
      <c r="C183" s="123">
        <v>2168604.8242850001</v>
      </c>
      <c r="D183" s="36">
        <v>0</v>
      </c>
      <c r="E183" s="10">
        <v>0</v>
      </c>
      <c r="F183" s="10">
        <v>0</v>
      </c>
      <c r="G183" s="10">
        <v>0</v>
      </c>
    </row>
    <row r="184" spans="1:7" x14ac:dyDescent="0.25">
      <c r="A184" s="69" t="s">
        <v>87</v>
      </c>
      <c r="B184" s="123">
        <v>350821.42557258956</v>
      </c>
      <c r="C184" s="123">
        <v>296976.43310999998</v>
      </c>
      <c r="D184" s="36">
        <v>16870.272210000003</v>
      </c>
      <c r="E184" s="10">
        <v>0</v>
      </c>
      <c r="F184" s="10">
        <v>0</v>
      </c>
      <c r="G184" s="10">
        <v>0</v>
      </c>
    </row>
    <row r="185" spans="1:7" x14ac:dyDescent="0.25">
      <c r="A185" s="69" t="s">
        <v>126</v>
      </c>
      <c r="B185" s="123">
        <v>152616880.81860012</v>
      </c>
      <c r="C185" s="123">
        <v>103742302.424871</v>
      </c>
      <c r="D185" s="36">
        <v>69580889.321774989</v>
      </c>
      <c r="E185" s="10">
        <v>54016189.223535001</v>
      </c>
      <c r="F185" s="10">
        <v>46825171.583189994</v>
      </c>
      <c r="G185" s="10">
        <v>48463715.766396359</v>
      </c>
    </row>
    <row r="186" spans="1:7" x14ac:dyDescent="0.25">
      <c r="A186" s="69" t="s">
        <v>136</v>
      </c>
      <c r="B186" s="123">
        <v>329444731.50000006</v>
      </c>
      <c r="C186" s="123">
        <v>432010822.20999992</v>
      </c>
      <c r="D186" s="36">
        <v>582311678.43668509</v>
      </c>
      <c r="E186" s="10">
        <v>730758642.44963992</v>
      </c>
      <c r="F186" s="10">
        <v>766658172.78556275</v>
      </c>
      <c r="G186" s="10">
        <v>793485694.11762297</v>
      </c>
    </row>
    <row r="187" spans="1:7" x14ac:dyDescent="0.25">
      <c r="A187" s="69" t="s">
        <v>220</v>
      </c>
      <c r="B187" s="123">
        <v>893175822</v>
      </c>
      <c r="C187" s="123">
        <v>0</v>
      </c>
      <c r="D187" s="36">
        <v>0</v>
      </c>
      <c r="E187" s="10">
        <v>0</v>
      </c>
      <c r="F187" s="10">
        <v>0</v>
      </c>
      <c r="G187" s="10">
        <v>0</v>
      </c>
    </row>
    <row r="188" spans="1:7" x14ac:dyDescent="0.25">
      <c r="A188" s="69" t="s">
        <v>210</v>
      </c>
      <c r="B188" s="123">
        <v>7022.5465180622441</v>
      </c>
      <c r="C188" s="123">
        <v>0</v>
      </c>
      <c r="D188" s="36">
        <v>0</v>
      </c>
      <c r="E188" s="10">
        <v>0</v>
      </c>
      <c r="F188" s="10">
        <v>0</v>
      </c>
      <c r="G188" s="10">
        <v>0</v>
      </c>
    </row>
    <row r="189" spans="1:7" x14ac:dyDescent="0.25">
      <c r="A189" s="69" t="s">
        <v>113</v>
      </c>
      <c r="B189" s="123">
        <v>79360017.805714592</v>
      </c>
      <c r="C189" s="123">
        <v>121115971.66922501</v>
      </c>
      <c r="D189" s="36">
        <v>141050837.66180497</v>
      </c>
      <c r="E189" s="10">
        <v>153300233.42844501</v>
      </c>
      <c r="F189" s="10">
        <v>160831319.70067859</v>
      </c>
      <c r="G189" s="10">
        <v>166459259.00047937</v>
      </c>
    </row>
    <row r="190" spans="1:7" x14ac:dyDescent="0.25">
      <c r="A190" s="69" t="s">
        <v>101</v>
      </c>
      <c r="B190" s="123">
        <v>3267737.9616899989</v>
      </c>
      <c r="C190" s="123">
        <v>687379.32672000001</v>
      </c>
      <c r="D190" s="36">
        <v>501668.67289999995</v>
      </c>
      <c r="E190" s="10">
        <v>453778.81910999998</v>
      </c>
      <c r="F190" s="10">
        <v>476071.33203578636</v>
      </c>
      <c r="G190" s="10">
        <v>0</v>
      </c>
    </row>
    <row r="191" spans="1:7" x14ac:dyDescent="0.25">
      <c r="A191" s="69" t="s">
        <v>211</v>
      </c>
      <c r="B191" s="123">
        <v>0</v>
      </c>
      <c r="C191" s="123">
        <v>0</v>
      </c>
      <c r="D191" s="36">
        <v>0</v>
      </c>
      <c r="E191" s="10">
        <v>0</v>
      </c>
      <c r="F191" s="10">
        <v>0</v>
      </c>
      <c r="G191" s="10">
        <v>0</v>
      </c>
    </row>
    <row r="192" spans="1:7" x14ac:dyDescent="0.25">
      <c r="A192" s="69" t="s">
        <v>59</v>
      </c>
      <c r="B192" s="123">
        <v>441668786.0046289</v>
      </c>
      <c r="C192" s="123">
        <v>218258243.31692499</v>
      </c>
      <c r="D192" s="36">
        <v>267464577.86539</v>
      </c>
      <c r="E192" s="10">
        <v>122664261.48336999</v>
      </c>
      <c r="F192" s="10">
        <v>128690313.20613053</v>
      </c>
      <c r="G192" s="10">
        <v>133193548.47488523</v>
      </c>
    </row>
    <row r="193" spans="1:7" x14ac:dyDescent="0.25">
      <c r="A193" s="69" t="s">
        <v>60</v>
      </c>
      <c r="B193" s="123">
        <v>0</v>
      </c>
      <c r="C193" s="123">
        <v>0</v>
      </c>
      <c r="D193" s="36">
        <v>0</v>
      </c>
      <c r="E193" s="10">
        <v>0</v>
      </c>
      <c r="F193" s="10">
        <v>0</v>
      </c>
      <c r="G193" s="10">
        <v>0</v>
      </c>
    </row>
    <row r="194" spans="1:7" x14ac:dyDescent="0.25">
      <c r="A194" s="69" t="s">
        <v>118</v>
      </c>
      <c r="B194" s="123">
        <v>0</v>
      </c>
      <c r="C194" s="123">
        <v>0</v>
      </c>
      <c r="D194" s="36">
        <v>0</v>
      </c>
      <c r="E194" s="10">
        <v>0</v>
      </c>
      <c r="F194" s="10">
        <v>0</v>
      </c>
      <c r="G194" s="10">
        <v>0</v>
      </c>
    </row>
    <row r="195" spans="1:7" x14ac:dyDescent="0.25">
      <c r="A195" s="69" t="s">
        <v>212</v>
      </c>
      <c r="B195" s="123">
        <v>62514922.027438119</v>
      </c>
      <c r="C195" s="123">
        <v>2060939.0574099999</v>
      </c>
      <c r="D195" s="36">
        <v>0</v>
      </c>
      <c r="E195" s="10">
        <v>0</v>
      </c>
      <c r="F195" s="10">
        <v>0</v>
      </c>
      <c r="G195" s="10">
        <v>0</v>
      </c>
    </row>
    <row r="196" spans="1:7" x14ac:dyDescent="0.25">
      <c r="A196" s="69" t="s">
        <v>216</v>
      </c>
      <c r="B196" s="123">
        <v>23569204.362786509</v>
      </c>
      <c r="C196" s="123">
        <v>40472433.17550081</v>
      </c>
      <c r="D196" s="36">
        <v>0</v>
      </c>
      <c r="E196" s="10">
        <v>0</v>
      </c>
      <c r="F196" s="10">
        <v>0</v>
      </c>
      <c r="G196" s="10">
        <v>0</v>
      </c>
    </row>
    <row r="197" spans="1:7" x14ac:dyDescent="0.25">
      <c r="A197" s="69" t="s">
        <v>153</v>
      </c>
      <c r="B197" s="123">
        <v>26783692.720000003</v>
      </c>
      <c r="C197" s="123">
        <v>28481052.091219999</v>
      </c>
      <c r="D197" s="36">
        <v>35326251.310700007</v>
      </c>
      <c r="E197" s="10">
        <v>26848403.939449996</v>
      </c>
      <c r="F197" s="10">
        <v>28167368.965254419</v>
      </c>
      <c r="G197" s="10">
        <v>29153024.265892215</v>
      </c>
    </row>
    <row r="198" spans="1:7" x14ac:dyDescent="0.25">
      <c r="A198" s="69" t="s">
        <v>154</v>
      </c>
      <c r="B198" s="123">
        <v>0</v>
      </c>
      <c r="C198" s="123">
        <v>131606.42950500001</v>
      </c>
      <c r="D198" s="36">
        <v>228585.83076000001</v>
      </c>
      <c r="E198" s="10">
        <v>240083.44968732071</v>
      </c>
      <c r="F198" s="10">
        <v>251877.88164410312</v>
      </c>
      <c r="G198" s="10">
        <v>108621.58154041579</v>
      </c>
    </row>
    <row r="199" spans="1:7" x14ac:dyDescent="0.25">
      <c r="A199" s="69" t="s">
        <v>102</v>
      </c>
      <c r="B199" s="123">
        <v>11101419.505709743</v>
      </c>
      <c r="C199" s="123">
        <v>773123.119725</v>
      </c>
      <c r="D199" s="36">
        <v>882034.46347500011</v>
      </c>
      <c r="E199" s="10">
        <v>392969.14799999999</v>
      </c>
      <c r="F199" s="10">
        <v>412274.30161736551</v>
      </c>
      <c r="G199" s="10">
        <v>426700.93660791649</v>
      </c>
    </row>
    <row r="200" spans="1:7" x14ac:dyDescent="0.25">
      <c r="A200" s="69" t="s">
        <v>92</v>
      </c>
      <c r="B200" s="123">
        <v>4193253476.9055653</v>
      </c>
      <c r="C200" s="123">
        <v>4156373792.1989384</v>
      </c>
      <c r="D200" s="36">
        <v>4161370834.4621339</v>
      </c>
      <c r="E200" s="10">
        <v>4370683266.0806417</v>
      </c>
      <c r="F200" s="10">
        <v>4585399134.4737892</v>
      </c>
      <c r="G200" s="10">
        <v>4745855120.5479279</v>
      </c>
    </row>
    <row r="201" spans="1:7" x14ac:dyDescent="0.25">
      <c r="A201" s="69" t="s">
        <v>93</v>
      </c>
      <c r="B201" s="123">
        <v>0</v>
      </c>
      <c r="C201" s="123">
        <v>2367720.6007650001</v>
      </c>
      <c r="D201" s="36">
        <v>0</v>
      </c>
      <c r="E201" s="10">
        <v>0</v>
      </c>
      <c r="F201" s="10">
        <v>0</v>
      </c>
      <c r="G201" s="10">
        <v>0</v>
      </c>
    </row>
    <row r="202" spans="1:7" x14ac:dyDescent="0.25">
      <c r="A202" s="69" t="s">
        <v>119</v>
      </c>
      <c r="B202" s="123">
        <v>117387347.93742003</v>
      </c>
      <c r="C202" s="123">
        <v>78390644.903505012</v>
      </c>
      <c r="D202" s="36">
        <v>86644421.140034989</v>
      </c>
      <c r="E202" s="10">
        <v>93433753.194539994</v>
      </c>
      <c r="F202" s="10">
        <v>87138172.174680024</v>
      </c>
      <c r="G202" s="10">
        <v>90187381.399645552</v>
      </c>
    </row>
    <row r="203" spans="1:7" x14ac:dyDescent="0.25">
      <c r="A203" s="69" t="s">
        <v>156</v>
      </c>
      <c r="B203" s="123">
        <v>274787668.23456001</v>
      </c>
      <c r="C203" s="123">
        <v>94485653.078635007</v>
      </c>
      <c r="D203" s="36">
        <v>98185404.798779979</v>
      </c>
      <c r="E203" s="10">
        <v>88840900.911490023</v>
      </c>
      <c r="F203" s="10">
        <v>93205333.204280257</v>
      </c>
      <c r="G203" s="10">
        <v>96466849.42305924</v>
      </c>
    </row>
    <row r="204" spans="1:7" x14ac:dyDescent="0.25">
      <c r="A204" s="69" t="s">
        <v>114</v>
      </c>
      <c r="B204" s="123">
        <v>993816.61137000006</v>
      </c>
      <c r="C204" s="123">
        <v>18944207.687295999</v>
      </c>
      <c r="D204" s="36">
        <v>20227913.273230001</v>
      </c>
      <c r="E204" s="10">
        <v>13753837.015911998</v>
      </c>
      <c r="F204" s="10">
        <v>14429513.306968793</v>
      </c>
      <c r="G204" s="10">
        <v>14934442.478528315</v>
      </c>
    </row>
    <row r="205" spans="1:7" x14ac:dyDescent="0.25">
      <c r="A205" s="69" t="s">
        <v>157</v>
      </c>
      <c r="B205" s="123">
        <v>0</v>
      </c>
      <c r="C205" s="123">
        <v>0</v>
      </c>
      <c r="D205" s="36">
        <v>0</v>
      </c>
      <c r="E205" s="10">
        <v>0</v>
      </c>
      <c r="F205" s="10">
        <v>0</v>
      </c>
      <c r="G205" s="10">
        <v>0</v>
      </c>
    </row>
    <row r="206" spans="1:7" x14ac:dyDescent="0.25">
      <c r="A206" s="69" t="s">
        <v>65</v>
      </c>
      <c r="B206" s="123">
        <v>529521661.78000003</v>
      </c>
      <c r="C206" s="123">
        <v>434641911.85000002</v>
      </c>
      <c r="D206" s="36">
        <v>545555396.94999993</v>
      </c>
      <c r="E206" s="10">
        <v>695519645.19000006</v>
      </c>
      <c r="F206" s="10">
        <v>773093968.84000015</v>
      </c>
      <c r="G206" s="10">
        <v>800146696.7400825</v>
      </c>
    </row>
    <row r="207" spans="1:7" x14ac:dyDescent="0.25">
      <c r="A207" s="69" t="s">
        <v>66</v>
      </c>
      <c r="B207" s="123">
        <v>2792983.02</v>
      </c>
      <c r="C207" s="123">
        <v>1233577.8799999999</v>
      </c>
      <c r="D207" s="36">
        <v>1501763.27</v>
      </c>
      <c r="E207" s="10">
        <v>4421806.8500000006</v>
      </c>
      <c r="F207" s="10">
        <v>3542719.29</v>
      </c>
      <c r="G207" s="10">
        <v>3666688.9817084316</v>
      </c>
    </row>
    <row r="208" spans="1:7" x14ac:dyDescent="0.25">
      <c r="A208" s="69" t="s">
        <v>67</v>
      </c>
      <c r="B208" s="123">
        <v>0</v>
      </c>
      <c r="C208" s="123">
        <v>27753306.449064985</v>
      </c>
      <c r="D208" s="36">
        <v>30440695.901630014</v>
      </c>
      <c r="E208" s="10">
        <v>42063683.310350001</v>
      </c>
      <c r="F208" s="10">
        <v>44130120.006847404</v>
      </c>
      <c r="G208" s="10">
        <v>45674356.770891152</v>
      </c>
    </row>
    <row r="209" spans="1:7" x14ac:dyDescent="0.25">
      <c r="A209" s="69" t="s">
        <v>68</v>
      </c>
      <c r="B209" s="123">
        <v>428484549.05815464</v>
      </c>
      <c r="C209" s="123">
        <v>450528281.8417114</v>
      </c>
      <c r="D209" s="36">
        <v>174515239.13628411</v>
      </c>
      <c r="E209" s="10">
        <v>201115311.76915985</v>
      </c>
      <c r="F209" s="10">
        <v>160685583.8849169</v>
      </c>
      <c r="G209" s="10">
        <v>166308423.479471</v>
      </c>
    </row>
    <row r="210" spans="1:7" x14ac:dyDescent="0.25">
      <c r="A210" s="69" t="s">
        <v>69</v>
      </c>
      <c r="B210" s="123">
        <v>240093001.09264499</v>
      </c>
      <c r="C210" s="123">
        <v>279517114.52496511</v>
      </c>
      <c r="D210" s="36">
        <v>283356232.61009014</v>
      </c>
      <c r="E210" s="10">
        <v>344764061.40752</v>
      </c>
      <c r="F210" s="10">
        <v>361701073.38694131</v>
      </c>
      <c r="G210" s="10">
        <v>374358009.17210436</v>
      </c>
    </row>
    <row r="211" spans="1:7" s="70" customFormat="1" x14ac:dyDescent="0.25">
      <c r="A211" s="32" t="s">
        <v>184</v>
      </c>
      <c r="B211" s="121">
        <v>9069578884.4720554</v>
      </c>
      <c r="C211" s="121">
        <v>9668482773.9966736</v>
      </c>
      <c r="D211" s="33">
        <v>9797360816.5186005</v>
      </c>
      <c r="E211" s="33">
        <v>10310407779.600363</v>
      </c>
      <c r="F211" s="33">
        <v>11182346905.803713</v>
      </c>
      <c r="G211" s="33">
        <v>12297651144.246275</v>
      </c>
    </row>
    <row r="212" spans="1:7" x14ac:dyDescent="0.25">
      <c r="A212" s="69" t="s">
        <v>208</v>
      </c>
      <c r="B212" s="123">
        <v>0</v>
      </c>
      <c r="C212" s="123">
        <v>0</v>
      </c>
      <c r="D212" s="36">
        <v>0</v>
      </c>
      <c r="E212" s="10">
        <v>0</v>
      </c>
      <c r="F212" s="10">
        <v>0</v>
      </c>
      <c r="G212" s="10">
        <v>0</v>
      </c>
    </row>
    <row r="213" spans="1:7" x14ac:dyDescent="0.25">
      <c r="A213" s="69" t="s">
        <v>109</v>
      </c>
      <c r="B213" s="123">
        <v>3096226.8717695992</v>
      </c>
      <c r="C213" s="123">
        <v>1225527.2447685432</v>
      </c>
      <c r="D213" s="36">
        <v>1156357.9863993959</v>
      </c>
      <c r="E213" s="10">
        <v>2974673.2098872466</v>
      </c>
      <c r="F213" s="10">
        <v>0</v>
      </c>
      <c r="G213" s="10">
        <v>0</v>
      </c>
    </row>
    <row r="214" spans="1:7" x14ac:dyDescent="0.25">
      <c r="A214" s="69" t="s">
        <v>73</v>
      </c>
      <c r="B214" s="123">
        <v>59714227.301930383</v>
      </c>
      <c r="C214" s="123">
        <v>68378822.639400005</v>
      </c>
      <c r="D214" s="36">
        <v>59355398.199899986</v>
      </c>
      <c r="E214" s="10">
        <v>62340910.239350729</v>
      </c>
      <c r="F214" s="10">
        <v>65403493.79060971</v>
      </c>
      <c r="G214" s="10">
        <v>67692145.613734052</v>
      </c>
    </row>
    <row r="215" spans="1:7" x14ac:dyDescent="0.25">
      <c r="A215" s="69" t="s">
        <v>111</v>
      </c>
      <c r="B215" s="123">
        <v>1612554.272548093</v>
      </c>
      <c r="C215" s="123">
        <v>9673862.9627999999</v>
      </c>
      <c r="D215" s="36">
        <v>18659643.673199996</v>
      </c>
      <c r="E215" s="10">
        <v>19598203.476144642</v>
      </c>
      <c r="F215" s="10">
        <v>20560992.363407008</v>
      </c>
      <c r="G215" s="10">
        <v>21280479.197067767</v>
      </c>
    </row>
    <row r="216" spans="1:7" x14ac:dyDescent="0.25">
      <c r="A216" s="69" t="s">
        <v>133</v>
      </c>
      <c r="B216" s="123">
        <v>316708943.61733222</v>
      </c>
      <c r="C216" s="123">
        <v>549632088.86130023</v>
      </c>
      <c r="D216" s="36">
        <v>770376428.87579989</v>
      </c>
      <c r="E216" s="10">
        <v>809125526.22953689</v>
      </c>
      <c r="F216" s="10">
        <v>848874938.26122379</v>
      </c>
      <c r="G216" s="10">
        <v>878579454.98438144</v>
      </c>
    </row>
    <row r="217" spans="1:7" x14ac:dyDescent="0.25">
      <c r="A217" s="69" t="s">
        <v>77</v>
      </c>
      <c r="B217" s="123">
        <v>155469418.71267599</v>
      </c>
      <c r="C217" s="123">
        <v>397020379.79879993</v>
      </c>
      <c r="D217" s="36">
        <v>342231403.72679979</v>
      </c>
      <c r="E217" s="10">
        <v>359445271.49773836</v>
      </c>
      <c r="F217" s="10">
        <v>377103518.25480801</v>
      </c>
      <c r="G217" s="10">
        <v>390299428.81768358</v>
      </c>
    </row>
    <row r="218" spans="1:7" x14ac:dyDescent="0.25">
      <c r="A218" s="69" t="s">
        <v>80</v>
      </c>
      <c r="B218" s="123">
        <v>2835153.6786000002</v>
      </c>
      <c r="C218" s="123">
        <v>18708591.651299994</v>
      </c>
      <c r="D218" s="36">
        <v>15047333.501400001</v>
      </c>
      <c r="E218" s="10">
        <v>15804198.027500268</v>
      </c>
      <c r="F218" s="10">
        <v>16580601.142790526</v>
      </c>
      <c r="G218" s="10">
        <v>17160802.915427215</v>
      </c>
    </row>
    <row r="219" spans="1:7" x14ac:dyDescent="0.25">
      <c r="A219" s="69" t="s">
        <v>95</v>
      </c>
      <c r="B219" s="123">
        <v>13564323.5031</v>
      </c>
      <c r="C219" s="123">
        <v>35072749.595699981</v>
      </c>
      <c r="D219" s="36">
        <v>18650544.358500004</v>
      </c>
      <c r="E219" s="10">
        <v>19588646.475801703</v>
      </c>
      <c r="F219" s="10">
        <v>20550965.862186752</v>
      </c>
      <c r="G219" s="10">
        <v>21270101.840427298</v>
      </c>
    </row>
    <row r="220" spans="1:7" x14ac:dyDescent="0.25">
      <c r="A220" s="69" t="s">
        <v>112</v>
      </c>
      <c r="B220" s="123">
        <v>467164129.53718781</v>
      </c>
      <c r="C220" s="123">
        <v>602806101.72480035</v>
      </c>
      <c r="D220" s="36">
        <v>619386865.05869985</v>
      </c>
      <c r="E220" s="10">
        <v>650541351.40352416</v>
      </c>
      <c r="F220" s="10">
        <v>682500096.22410667</v>
      </c>
      <c r="G220" s="10">
        <v>706382690.24127972</v>
      </c>
    </row>
    <row r="221" spans="1:7" x14ac:dyDescent="0.25">
      <c r="A221" s="69" t="s">
        <v>78</v>
      </c>
      <c r="B221" s="123">
        <v>190730226.55622399</v>
      </c>
      <c r="C221" s="123">
        <v>302836028.92830002</v>
      </c>
      <c r="D221" s="36">
        <v>253240091.90549999</v>
      </c>
      <c r="E221" s="10">
        <v>265977793.38143337</v>
      </c>
      <c r="F221" s="10">
        <v>279044320.83319265</v>
      </c>
      <c r="G221" s="10">
        <v>288808864.84443432</v>
      </c>
    </row>
    <row r="222" spans="1:7" x14ac:dyDescent="0.25">
      <c r="A222" s="69" t="s">
        <v>103</v>
      </c>
      <c r="B222" s="123">
        <v>16827413.704523999</v>
      </c>
      <c r="C222" s="123">
        <v>26808356.540699996</v>
      </c>
      <c r="D222" s="36">
        <v>48397248.099900015</v>
      </c>
      <c r="E222" s="10">
        <v>50831577.095418036</v>
      </c>
      <c r="F222" s="10">
        <v>53328748.716738306</v>
      </c>
      <c r="G222" s="10">
        <v>55194871.318173811</v>
      </c>
    </row>
    <row r="223" spans="1:7" x14ac:dyDescent="0.25">
      <c r="A223" s="69" t="s">
        <v>82</v>
      </c>
      <c r="B223" s="123">
        <v>0</v>
      </c>
      <c r="C223" s="123">
        <v>0</v>
      </c>
      <c r="D223" s="36">
        <v>0</v>
      </c>
      <c r="E223" s="10">
        <v>0</v>
      </c>
      <c r="F223" s="10">
        <v>0</v>
      </c>
      <c r="G223" s="10">
        <v>877226025.95184934</v>
      </c>
    </row>
    <row r="224" spans="1:7" x14ac:dyDescent="0.25">
      <c r="A224" s="69" t="s">
        <v>83</v>
      </c>
      <c r="B224" s="123">
        <v>486816073.08757353</v>
      </c>
      <c r="C224" s="123">
        <v>356382329.00129998</v>
      </c>
      <c r="D224" s="36">
        <v>497189806.3089</v>
      </c>
      <c r="E224" s="10">
        <v>601528082.68799996</v>
      </c>
      <c r="F224" s="10">
        <v>631078982.80459428</v>
      </c>
      <c r="G224" s="10">
        <v>653162207.73375762</v>
      </c>
    </row>
    <row r="225" spans="1:7" x14ac:dyDescent="0.25">
      <c r="A225" s="69" t="s">
        <v>123</v>
      </c>
      <c r="B225" s="123">
        <v>82910075.121830419</v>
      </c>
      <c r="C225" s="123">
        <v>61084063.272031449</v>
      </c>
      <c r="D225" s="36">
        <v>42818999.674400605</v>
      </c>
      <c r="E225" s="10">
        <v>40589304.372512758</v>
      </c>
      <c r="F225" s="10">
        <v>33495666.773411553</v>
      </c>
      <c r="G225" s="10">
        <v>6225600</v>
      </c>
    </row>
    <row r="226" spans="1:7" x14ac:dyDescent="0.25">
      <c r="A226" s="69" t="s">
        <v>105</v>
      </c>
      <c r="B226" s="123">
        <v>0</v>
      </c>
      <c r="C226" s="123">
        <v>49420568.174040005</v>
      </c>
      <c r="D226" s="36">
        <v>2074457.1375</v>
      </c>
      <c r="E226" s="10">
        <v>0</v>
      </c>
      <c r="F226" s="10">
        <v>0</v>
      </c>
      <c r="G226" s="10">
        <v>0</v>
      </c>
    </row>
    <row r="227" spans="1:7" x14ac:dyDescent="0.25">
      <c r="A227" s="69" t="s">
        <v>86</v>
      </c>
      <c r="B227" s="123">
        <v>0</v>
      </c>
      <c r="C227" s="123">
        <v>0</v>
      </c>
      <c r="D227" s="36">
        <v>0</v>
      </c>
      <c r="E227" s="10">
        <v>0</v>
      </c>
      <c r="F227" s="10">
        <v>0</v>
      </c>
      <c r="G227" s="10">
        <v>0</v>
      </c>
    </row>
    <row r="228" spans="1:7" x14ac:dyDescent="0.25">
      <c r="A228" s="69" t="s">
        <v>147</v>
      </c>
      <c r="B228" s="123">
        <v>216454336.97105131</v>
      </c>
      <c r="C228" s="123">
        <v>227590004.69704017</v>
      </c>
      <c r="D228" s="36">
        <v>155483578.82800001</v>
      </c>
      <c r="E228" s="10">
        <v>109026516.35799998</v>
      </c>
      <c r="F228" s="10">
        <v>85786946.223451465</v>
      </c>
      <c r="G228" s="10">
        <v>88788872.259744659</v>
      </c>
    </row>
    <row r="229" spans="1:7" x14ac:dyDescent="0.25">
      <c r="A229" s="69" t="s">
        <v>113</v>
      </c>
      <c r="B229" s="123">
        <v>345658702.40000004</v>
      </c>
      <c r="C229" s="123">
        <v>407406651.19999987</v>
      </c>
      <c r="D229" s="36">
        <v>430463986.19000006</v>
      </c>
      <c r="E229" s="10">
        <v>452115856.99359548</v>
      </c>
      <c r="F229" s="10">
        <v>474326674.60238189</v>
      </c>
      <c r="G229" s="10">
        <v>490924696.2930994</v>
      </c>
    </row>
    <row r="230" spans="1:7" x14ac:dyDescent="0.25">
      <c r="A230" s="69" t="s">
        <v>213</v>
      </c>
      <c r="B230" s="123">
        <v>0</v>
      </c>
      <c r="C230" s="123">
        <v>0</v>
      </c>
      <c r="D230" s="36">
        <v>0</v>
      </c>
      <c r="E230" s="10">
        <v>0</v>
      </c>
      <c r="F230" s="10">
        <v>406230165.45631582</v>
      </c>
      <c r="G230" s="10">
        <v>295663980.82525682</v>
      </c>
    </row>
    <row r="231" spans="1:7" x14ac:dyDescent="0.25">
      <c r="A231" s="69" t="s">
        <v>92</v>
      </c>
      <c r="B231" s="123">
        <v>6710017079.1357079</v>
      </c>
      <c r="C231" s="123">
        <v>6554436647.7043934</v>
      </c>
      <c r="D231" s="36">
        <v>6522828672.9937</v>
      </c>
      <c r="E231" s="10">
        <v>6850919868.1519184</v>
      </c>
      <c r="F231" s="10">
        <v>7187480794.4944944</v>
      </c>
      <c r="G231" s="10">
        <v>7438990921.4099579</v>
      </c>
    </row>
    <row r="232" spans="1:7" s="70" customFormat="1" x14ac:dyDescent="0.25">
      <c r="A232" s="32" t="s">
        <v>185</v>
      </c>
      <c r="B232" s="121">
        <v>62387125654.23217</v>
      </c>
      <c r="C232" s="121">
        <v>61038824110.266983</v>
      </c>
      <c r="D232" s="33">
        <v>65381354938.358238</v>
      </c>
      <c r="E232" s="33">
        <v>67237371953.245186</v>
      </c>
      <c r="F232" s="33">
        <v>70221575076.336594</v>
      </c>
      <c r="G232" s="33">
        <v>72597519097.871613</v>
      </c>
    </row>
    <row r="233" spans="1:7" x14ac:dyDescent="0.25">
      <c r="A233" s="69" t="s">
        <v>115</v>
      </c>
      <c r="B233" s="123">
        <v>97314823.432720095</v>
      </c>
      <c r="C233" s="123">
        <v>34732875.986879937</v>
      </c>
      <c r="D233" s="36">
        <v>36891459.894525006</v>
      </c>
      <c r="E233" s="10">
        <v>42197609.966775112</v>
      </c>
      <c r="F233" s="10">
        <v>44270625.995744035</v>
      </c>
      <c r="G233" s="10">
        <v>45819779.45871336</v>
      </c>
    </row>
    <row r="234" spans="1:7" x14ac:dyDescent="0.25">
      <c r="A234" s="69" t="s">
        <v>50</v>
      </c>
      <c r="B234" s="123">
        <v>0</v>
      </c>
      <c r="C234" s="123">
        <v>3223738531.0623193</v>
      </c>
      <c r="D234" s="36">
        <v>3199744452.3662782</v>
      </c>
      <c r="E234" s="10">
        <v>3070274602.5171204</v>
      </c>
      <c r="F234" s="10">
        <v>3221106094.3804169</v>
      </c>
      <c r="G234" s="10">
        <v>3333821637.6659508</v>
      </c>
    </row>
    <row r="235" spans="1:7" x14ac:dyDescent="0.25">
      <c r="A235" s="69" t="s">
        <v>51</v>
      </c>
      <c r="B235" s="123">
        <v>12950506381.141632</v>
      </c>
      <c r="C235" s="123">
        <v>11889966003.149963</v>
      </c>
      <c r="D235" s="36">
        <v>12209453879.745962</v>
      </c>
      <c r="E235" s="10">
        <v>13254221157.828768</v>
      </c>
      <c r="F235" s="10">
        <v>13905353127.94063</v>
      </c>
      <c r="G235" s="10">
        <v>14391940463.616241</v>
      </c>
    </row>
    <row r="236" spans="1:7" x14ac:dyDescent="0.25">
      <c r="A236" s="69" t="s">
        <v>130</v>
      </c>
      <c r="B236" s="123">
        <v>57792864.864864863</v>
      </c>
      <c r="C236" s="123">
        <v>231557592.19481596</v>
      </c>
      <c r="D236" s="36">
        <v>107076957.35634899</v>
      </c>
      <c r="E236" s="10">
        <v>113709527.187186</v>
      </c>
      <c r="F236" s="10">
        <v>119295665.18626022</v>
      </c>
      <c r="G236" s="10">
        <v>123470155.35177739</v>
      </c>
    </row>
    <row r="237" spans="1:7" x14ac:dyDescent="0.25">
      <c r="A237" s="69" t="s">
        <v>218</v>
      </c>
      <c r="B237" s="123">
        <v>1204931506.8493152</v>
      </c>
      <c r="C237" s="123">
        <v>1065678781.6500003</v>
      </c>
      <c r="D237" s="36">
        <v>0</v>
      </c>
      <c r="E237" s="10">
        <v>0</v>
      </c>
      <c r="F237" s="10">
        <v>0</v>
      </c>
      <c r="G237" s="10">
        <v>0</v>
      </c>
    </row>
    <row r="238" spans="1:7" x14ac:dyDescent="0.25">
      <c r="A238" s="69" t="s">
        <v>116</v>
      </c>
      <c r="B238" s="123">
        <v>48196781.412211411</v>
      </c>
      <c r="C238" s="123">
        <v>50676303.65592733</v>
      </c>
      <c r="D238" s="36">
        <v>53131703.666346081</v>
      </c>
      <c r="E238" s="10">
        <v>55804170.632841334</v>
      </c>
      <c r="F238" s="10">
        <v>58545627.798218288</v>
      </c>
      <c r="G238" s="10">
        <v>60594303.641519934</v>
      </c>
    </row>
    <row r="239" spans="1:7" x14ac:dyDescent="0.25">
      <c r="A239" s="69" t="s">
        <v>72</v>
      </c>
      <c r="B239" s="123">
        <v>404622792.68060803</v>
      </c>
      <c r="C239" s="123">
        <v>538107783.4856807</v>
      </c>
      <c r="D239" s="36">
        <v>570114812.16792011</v>
      </c>
      <c r="E239" s="10">
        <v>598790967.786726</v>
      </c>
      <c r="F239" s="10">
        <v>628207403.34317243</v>
      </c>
      <c r="G239" s="10">
        <v>650190143.64699352</v>
      </c>
    </row>
    <row r="240" spans="1:7" x14ac:dyDescent="0.25">
      <c r="A240" s="69" t="s">
        <v>208</v>
      </c>
      <c r="B240" s="123">
        <v>1996136.1700000002</v>
      </c>
      <c r="C240" s="123">
        <v>0</v>
      </c>
      <c r="D240" s="36">
        <v>0</v>
      </c>
      <c r="E240" s="10">
        <v>0</v>
      </c>
      <c r="F240" s="10">
        <v>0</v>
      </c>
      <c r="G240" s="10">
        <v>0</v>
      </c>
    </row>
    <row r="241" spans="1:7" x14ac:dyDescent="0.25">
      <c r="A241" s="69" t="s">
        <v>109</v>
      </c>
      <c r="B241" s="123">
        <v>8514623.8973663989</v>
      </c>
      <c r="C241" s="123">
        <v>3370199.9231134932</v>
      </c>
      <c r="D241" s="36">
        <v>3179984.4625983378</v>
      </c>
      <c r="E241" s="10">
        <v>8180351.3271899289</v>
      </c>
      <c r="F241" s="10">
        <v>0</v>
      </c>
      <c r="G241" s="10">
        <v>0</v>
      </c>
    </row>
    <row r="242" spans="1:7" x14ac:dyDescent="0.25">
      <c r="A242" s="69" t="s">
        <v>150</v>
      </c>
      <c r="B242" s="123">
        <v>729183126.0686419</v>
      </c>
      <c r="C242" s="123">
        <v>790405576.23128021</v>
      </c>
      <c r="D242" s="36">
        <v>2006753577.224</v>
      </c>
      <c r="E242" s="10">
        <v>2154575271.4290004</v>
      </c>
      <c r="F242" s="10">
        <v>2260421765.503171</v>
      </c>
      <c r="G242" s="10">
        <v>2339520267.6598163</v>
      </c>
    </row>
    <row r="243" spans="1:7" x14ac:dyDescent="0.25">
      <c r="A243" s="69" t="s">
        <v>133</v>
      </c>
      <c r="B243" s="123">
        <v>1675407616.575773</v>
      </c>
      <c r="C243" s="123">
        <v>1510759032.2348998</v>
      </c>
      <c r="D243" s="36">
        <v>1799394196.6626003</v>
      </c>
      <c r="E243" s="10">
        <v>1889901769.7018964</v>
      </c>
      <c r="F243" s="10">
        <v>1982745811.4581361</v>
      </c>
      <c r="G243" s="10">
        <v>2052127652.5982084</v>
      </c>
    </row>
    <row r="244" spans="1:7" x14ac:dyDescent="0.25">
      <c r="A244" s="69" t="s">
        <v>77</v>
      </c>
      <c r="B244" s="123">
        <v>1193501203.837152</v>
      </c>
      <c r="C244" s="123">
        <v>950644115.31480014</v>
      </c>
      <c r="D244" s="36">
        <v>1112310460.0977001</v>
      </c>
      <c r="E244" s="10">
        <v>1168258467.7084763</v>
      </c>
      <c r="F244" s="10">
        <v>1225650782.8525143</v>
      </c>
      <c r="G244" s="10">
        <v>1268539743.9173422</v>
      </c>
    </row>
    <row r="245" spans="1:7" x14ac:dyDescent="0.25">
      <c r="A245" s="69" t="s">
        <v>80</v>
      </c>
      <c r="B245" s="123">
        <v>57058850.621131964</v>
      </c>
      <c r="C245" s="123">
        <v>39309710.64540001</v>
      </c>
      <c r="D245" s="36">
        <v>36455869.075800002</v>
      </c>
      <c r="E245" s="10">
        <v>38289559.680787362</v>
      </c>
      <c r="F245" s="10">
        <v>40170587.327209324</v>
      </c>
      <c r="G245" s="10">
        <v>41576268.929123871</v>
      </c>
    </row>
    <row r="246" spans="1:7" x14ac:dyDescent="0.25">
      <c r="A246" s="69" t="s">
        <v>95</v>
      </c>
      <c r="B246" s="123">
        <v>72126190.9253961</v>
      </c>
      <c r="C246" s="123">
        <v>32866073.977199994</v>
      </c>
      <c r="D246" s="36">
        <v>39913654.111800008</v>
      </c>
      <c r="E246" s="10">
        <v>41921267.547193512</v>
      </c>
      <c r="F246" s="10">
        <v>43980707.872094661</v>
      </c>
      <c r="G246" s="10">
        <v>45519716.286171474</v>
      </c>
    </row>
    <row r="247" spans="1:7" x14ac:dyDescent="0.25">
      <c r="A247" s="69" t="s">
        <v>112</v>
      </c>
      <c r="B247" s="123">
        <v>1597162453.5090864</v>
      </c>
      <c r="C247" s="123">
        <v>1741281688.9691999</v>
      </c>
      <c r="D247" s="36">
        <v>1815526826.5826998</v>
      </c>
      <c r="E247" s="10">
        <v>1906845853.3787761</v>
      </c>
      <c r="F247" s="10">
        <v>2000522296.7114565</v>
      </c>
      <c r="G247" s="10">
        <v>2070526186.9658163</v>
      </c>
    </row>
    <row r="248" spans="1:7" x14ac:dyDescent="0.25">
      <c r="A248" s="69" t="s">
        <v>78</v>
      </c>
      <c r="B248" s="123">
        <v>618213694.11596084</v>
      </c>
      <c r="C248" s="123">
        <v>1471501762.1526</v>
      </c>
      <c r="D248" s="36">
        <v>1509938777.5235996</v>
      </c>
      <c r="E248" s="10">
        <v>1585887057.4752929</v>
      </c>
      <c r="F248" s="10">
        <v>1663795955.4642828</v>
      </c>
      <c r="G248" s="10">
        <v>1722016845.9104586</v>
      </c>
    </row>
    <row r="249" spans="1:7" x14ac:dyDescent="0.25">
      <c r="A249" s="69" t="s">
        <v>103</v>
      </c>
      <c r="B249" s="123">
        <v>114153153.26491104</v>
      </c>
      <c r="C249" s="123">
        <v>201843124.71959999</v>
      </c>
      <c r="D249" s="36">
        <v>226278531.03</v>
      </c>
      <c r="E249" s="10">
        <v>237660095.28779697</v>
      </c>
      <c r="F249" s="10">
        <v>249335476.60360613</v>
      </c>
      <c r="G249" s="10">
        <v>258060424.76807785</v>
      </c>
    </row>
    <row r="250" spans="1:7" x14ac:dyDescent="0.25">
      <c r="A250" s="69" t="s">
        <v>134</v>
      </c>
      <c r="B250" s="123">
        <v>0</v>
      </c>
      <c r="C250" s="123">
        <v>5409368.3885200005</v>
      </c>
      <c r="D250" s="36">
        <v>11049188.76678</v>
      </c>
      <c r="E250" s="10">
        <v>13813866.815379998</v>
      </c>
      <c r="F250" s="10">
        <v>14492492.15347076</v>
      </c>
      <c r="G250" s="10">
        <v>14999625.131639246</v>
      </c>
    </row>
    <row r="251" spans="1:7" x14ac:dyDescent="0.25">
      <c r="A251" s="69" t="s">
        <v>81</v>
      </c>
      <c r="B251" s="123">
        <v>66970.33</v>
      </c>
      <c r="C251" s="123">
        <v>14263.91</v>
      </c>
      <c r="D251" s="36">
        <v>229670.43</v>
      </c>
      <c r="E251" s="10">
        <v>386160.24999999994</v>
      </c>
      <c r="F251" s="10">
        <v>405130.90707349184</v>
      </c>
      <c r="G251" s="10">
        <v>419307.57463877846</v>
      </c>
    </row>
    <row r="252" spans="1:7" x14ac:dyDescent="0.25">
      <c r="A252" s="69" t="s">
        <v>117</v>
      </c>
      <c r="B252" s="123">
        <v>486867541.86767995</v>
      </c>
      <c r="C252" s="123">
        <v>122155381.88336</v>
      </c>
      <c r="D252" s="36">
        <v>129836687.46540001</v>
      </c>
      <c r="E252" s="10">
        <v>248801841.27204001</v>
      </c>
      <c r="F252" s="10">
        <v>165739543.79144001</v>
      </c>
      <c r="G252" s="10">
        <v>171539235.62864482</v>
      </c>
    </row>
    <row r="253" spans="1:7" x14ac:dyDescent="0.25">
      <c r="A253" s="69" t="s">
        <v>96</v>
      </c>
      <c r="B253" s="123">
        <v>12899688.219999997</v>
      </c>
      <c r="C253" s="123">
        <v>5395315.8568400005</v>
      </c>
      <c r="D253" s="36">
        <v>4196227.1074200002</v>
      </c>
      <c r="E253" s="10">
        <v>4052555.8658799999</v>
      </c>
      <c r="F253" s="10">
        <v>4251643.2851645518</v>
      </c>
      <c r="G253" s="10">
        <v>4400420.2172810333</v>
      </c>
    </row>
    <row r="254" spans="1:7" x14ac:dyDescent="0.25">
      <c r="A254" s="69" t="s">
        <v>97</v>
      </c>
      <c r="B254" s="123">
        <v>526180616.46597999</v>
      </c>
      <c r="C254" s="123">
        <v>723384229.52546024</v>
      </c>
      <c r="D254" s="36">
        <v>919711019.84253991</v>
      </c>
      <c r="E254" s="10">
        <v>812909112.28007996</v>
      </c>
      <c r="F254" s="10">
        <v>852844398.21637738</v>
      </c>
      <c r="G254" s="10">
        <v>882687817.48489845</v>
      </c>
    </row>
    <row r="255" spans="1:7" x14ac:dyDescent="0.25">
      <c r="A255" s="69" t="s">
        <v>85</v>
      </c>
      <c r="B255" s="123">
        <v>94586446.820000008</v>
      </c>
      <c r="C255" s="123">
        <v>57303715.460000001</v>
      </c>
      <c r="D255" s="36">
        <v>44248969.380000003</v>
      </c>
      <c r="E255" s="10">
        <v>65497571.920000002</v>
      </c>
      <c r="F255" s="10">
        <v>81436051.789999977</v>
      </c>
      <c r="G255" s="10">
        <v>84285727.817918718</v>
      </c>
    </row>
    <row r="256" spans="1:7" x14ac:dyDescent="0.25">
      <c r="A256" s="69" t="s">
        <v>135</v>
      </c>
      <c r="B256" s="123">
        <v>3897843747.9686103</v>
      </c>
      <c r="C256" s="123">
        <v>5816574988.7399998</v>
      </c>
      <c r="D256" s="36">
        <v>9416433865.6399994</v>
      </c>
      <c r="E256" s="10">
        <v>7453670937.5699997</v>
      </c>
      <c r="F256" s="10">
        <v>7819842844.9459982</v>
      </c>
      <c r="G256" s="10">
        <v>8093481094.9289217</v>
      </c>
    </row>
    <row r="257" spans="1:7" x14ac:dyDescent="0.25">
      <c r="A257" s="69" t="s">
        <v>123</v>
      </c>
      <c r="B257" s="123">
        <v>228002706.5850336</v>
      </c>
      <c r="C257" s="123">
        <v>167981173.99808648</v>
      </c>
      <c r="D257" s="36">
        <v>117752249.10460167</v>
      </c>
      <c r="E257" s="10">
        <v>111620587.02441008</v>
      </c>
      <c r="F257" s="10">
        <v>92113083.626881778</v>
      </c>
      <c r="G257" s="10">
        <v>17120399.999999996</v>
      </c>
    </row>
    <row r="258" spans="1:7" x14ac:dyDescent="0.25">
      <c r="A258" s="69" t="s">
        <v>105</v>
      </c>
      <c r="B258" s="123">
        <v>118940563.01367998</v>
      </c>
      <c r="C258" s="123">
        <v>371668429.38339996</v>
      </c>
      <c r="D258" s="36">
        <v>2003550.4747200003</v>
      </c>
      <c r="E258" s="10">
        <v>0</v>
      </c>
      <c r="F258" s="10">
        <v>0</v>
      </c>
      <c r="G258" s="10">
        <v>0</v>
      </c>
    </row>
    <row r="259" spans="1:7" x14ac:dyDescent="0.25">
      <c r="A259" s="69" t="s">
        <v>86</v>
      </c>
      <c r="B259" s="123">
        <v>129732864.1736307</v>
      </c>
      <c r="C259" s="123">
        <v>154592293.60048002</v>
      </c>
      <c r="D259" s="36">
        <v>217599026.04731998</v>
      </c>
      <c r="E259" s="10">
        <v>537208696.77335989</v>
      </c>
      <c r="F259" s="10">
        <v>563599817.98116124</v>
      </c>
      <c r="G259" s="10">
        <v>583321757.53174102</v>
      </c>
    </row>
    <row r="260" spans="1:7" x14ac:dyDescent="0.25">
      <c r="A260" s="69" t="s">
        <v>219</v>
      </c>
      <c r="B260" s="123">
        <v>126972788.71990001</v>
      </c>
      <c r="C260" s="123">
        <v>12046163.67004</v>
      </c>
      <c r="D260" s="36">
        <v>0</v>
      </c>
      <c r="E260" s="10">
        <v>0</v>
      </c>
      <c r="F260" s="10">
        <v>0</v>
      </c>
      <c r="G260" s="10">
        <v>0</v>
      </c>
    </row>
    <row r="261" spans="1:7" x14ac:dyDescent="0.25">
      <c r="A261" s="69" t="s">
        <v>87</v>
      </c>
      <c r="B261" s="123">
        <v>1619435.4359430496</v>
      </c>
      <c r="C261" s="123">
        <v>1367550.7958399998</v>
      </c>
      <c r="D261" s="36">
        <v>77705.496240000008</v>
      </c>
      <c r="E261" s="10">
        <v>0</v>
      </c>
      <c r="F261" s="10">
        <v>0</v>
      </c>
      <c r="G261" s="10">
        <v>0</v>
      </c>
    </row>
    <row r="262" spans="1:7" x14ac:dyDescent="0.25">
      <c r="A262" s="69" t="s">
        <v>126</v>
      </c>
      <c r="B262" s="123">
        <v>702962602.55840039</v>
      </c>
      <c r="C262" s="123">
        <v>480392283.30075395</v>
      </c>
      <c r="D262" s="36">
        <v>324710816.83494997</v>
      </c>
      <c r="E262" s="10">
        <v>248801841.27204001</v>
      </c>
      <c r="F262" s="10">
        <v>216116176.53779992</v>
      </c>
      <c r="G262" s="10">
        <v>223678688.15259856</v>
      </c>
    </row>
    <row r="263" spans="1:7" x14ac:dyDescent="0.25">
      <c r="A263" s="69" t="s">
        <v>136</v>
      </c>
      <c r="B263" s="123">
        <v>1564965389.2400002</v>
      </c>
      <c r="C263" s="123">
        <v>2032516762.6899998</v>
      </c>
      <c r="D263" s="36">
        <v>2703822147.4115601</v>
      </c>
      <c r="E263" s="10">
        <v>3400105385.7925801</v>
      </c>
      <c r="F263" s="10">
        <v>3567140271.6660056</v>
      </c>
      <c r="G263" s="10">
        <v>3691964522.0680656</v>
      </c>
    </row>
    <row r="264" spans="1:7" x14ac:dyDescent="0.25">
      <c r="A264" s="69" t="s">
        <v>220</v>
      </c>
      <c r="B264" s="123">
        <v>4114021968</v>
      </c>
      <c r="C264" s="123">
        <v>0</v>
      </c>
      <c r="D264" s="36">
        <v>0</v>
      </c>
      <c r="E264" s="10">
        <v>0</v>
      </c>
      <c r="F264" s="10">
        <v>0</v>
      </c>
      <c r="G264" s="10">
        <v>0</v>
      </c>
    </row>
    <row r="265" spans="1:7" x14ac:dyDescent="0.25">
      <c r="A265" s="69" t="s">
        <v>210</v>
      </c>
      <c r="B265" s="123">
        <v>34065.877861410743</v>
      </c>
      <c r="C265" s="123">
        <v>0</v>
      </c>
      <c r="D265" s="36">
        <v>0</v>
      </c>
      <c r="E265" s="10">
        <v>0</v>
      </c>
      <c r="F265" s="10">
        <v>0</v>
      </c>
      <c r="G265" s="10">
        <v>0</v>
      </c>
    </row>
    <row r="266" spans="1:7" x14ac:dyDescent="0.25">
      <c r="A266" s="69" t="s">
        <v>113</v>
      </c>
      <c r="B266" s="123">
        <v>366277005.25714433</v>
      </c>
      <c r="C266" s="123">
        <v>558996792.31949997</v>
      </c>
      <c r="D266" s="36">
        <v>650931979.58551991</v>
      </c>
      <c r="E266" s="10">
        <v>707415233.89415991</v>
      </c>
      <c r="F266" s="10">
        <v>742167986.95657408</v>
      </c>
      <c r="G266" s="10">
        <v>768138527.94710064</v>
      </c>
    </row>
    <row r="267" spans="1:7" x14ac:dyDescent="0.25">
      <c r="A267" s="69" t="s">
        <v>101</v>
      </c>
      <c r="B267" s="123">
        <v>16361399.1845</v>
      </c>
      <c r="C267" s="123">
        <v>3353135.2936800001</v>
      </c>
      <c r="D267" s="36">
        <v>2436071.80296</v>
      </c>
      <c r="E267" s="10">
        <v>2202180.10984</v>
      </c>
      <c r="F267" s="10">
        <v>2310365.2575289174</v>
      </c>
      <c r="G267" s="10">
        <v>0</v>
      </c>
    </row>
    <row r="268" spans="1:7" x14ac:dyDescent="0.25">
      <c r="A268" s="69" t="s">
        <v>211</v>
      </c>
      <c r="B268" s="123">
        <v>0</v>
      </c>
      <c r="C268" s="123">
        <v>0</v>
      </c>
      <c r="D268" s="36">
        <v>0</v>
      </c>
      <c r="E268" s="10">
        <v>0</v>
      </c>
      <c r="F268" s="10">
        <v>0</v>
      </c>
      <c r="G268" s="10">
        <v>0</v>
      </c>
    </row>
    <row r="269" spans="1:7" x14ac:dyDescent="0.25">
      <c r="A269" s="69" t="s">
        <v>49</v>
      </c>
      <c r="B269" s="123">
        <v>287408222.32404584</v>
      </c>
      <c r="C269" s="123">
        <v>270107527.95999998</v>
      </c>
      <c r="D269" s="36">
        <v>269245021.66979992</v>
      </c>
      <c r="E269" s="10">
        <v>269681672.99999994</v>
      </c>
      <c r="F269" s="10">
        <v>272383780.31999993</v>
      </c>
      <c r="G269" s="10">
        <v>281915253.32379174</v>
      </c>
    </row>
    <row r="270" spans="1:7" x14ac:dyDescent="0.25">
      <c r="A270" s="69" t="s">
        <v>59</v>
      </c>
      <c r="B270" s="123">
        <v>2050543973.9498639</v>
      </c>
      <c r="C270" s="123">
        <v>1005096731.3195101</v>
      </c>
      <c r="D270" s="36">
        <v>1231723261.1745796</v>
      </c>
      <c r="E270" s="10">
        <v>564914393.69666505</v>
      </c>
      <c r="F270" s="10">
        <v>592666595.63536525</v>
      </c>
      <c r="G270" s="10">
        <v>613405663.32108152</v>
      </c>
    </row>
    <row r="271" spans="1:7" x14ac:dyDescent="0.25">
      <c r="A271" s="69" t="s">
        <v>60</v>
      </c>
      <c r="B271" s="123">
        <v>0</v>
      </c>
      <c r="C271" s="123">
        <v>0</v>
      </c>
      <c r="D271" s="36">
        <v>0</v>
      </c>
      <c r="E271" s="10">
        <v>0</v>
      </c>
      <c r="F271" s="10">
        <v>0</v>
      </c>
      <c r="G271" s="10">
        <v>0</v>
      </c>
    </row>
    <row r="272" spans="1:7" x14ac:dyDescent="0.25">
      <c r="A272" s="69" t="s">
        <v>118</v>
      </c>
      <c r="B272" s="123">
        <v>0</v>
      </c>
      <c r="C272" s="123">
        <v>0</v>
      </c>
      <c r="D272" s="36">
        <v>0</v>
      </c>
      <c r="E272" s="10">
        <v>0</v>
      </c>
      <c r="F272" s="10">
        <v>0</v>
      </c>
      <c r="G272" s="10">
        <v>0</v>
      </c>
    </row>
    <row r="273" spans="1:7" x14ac:dyDescent="0.25">
      <c r="A273" s="69" t="s">
        <v>212</v>
      </c>
      <c r="B273" s="123">
        <v>288325285.33937925</v>
      </c>
      <c r="C273" s="123">
        <v>9621411.935039999</v>
      </c>
      <c r="D273" s="36">
        <v>0</v>
      </c>
      <c r="E273" s="10">
        <v>0</v>
      </c>
      <c r="F273" s="10">
        <v>0</v>
      </c>
      <c r="G273" s="10">
        <v>0</v>
      </c>
    </row>
    <row r="274" spans="1:7" x14ac:dyDescent="0.25">
      <c r="A274" s="69" t="s">
        <v>216</v>
      </c>
      <c r="B274" s="123">
        <v>108561183.73162267</v>
      </c>
      <c r="C274" s="123">
        <v>186418480.08109474</v>
      </c>
      <c r="D274" s="36">
        <v>0</v>
      </c>
      <c r="E274" s="10">
        <v>0</v>
      </c>
      <c r="F274" s="10">
        <v>0</v>
      </c>
      <c r="G274" s="10">
        <v>0</v>
      </c>
    </row>
    <row r="275" spans="1:7" x14ac:dyDescent="0.25">
      <c r="A275" s="69" t="s">
        <v>153</v>
      </c>
      <c r="B275" s="123">
        <v>133857953.8</v>
      </c>
      <c r="C275" s="123">
        <v>136396044.86074001</v>
      </c>
      <c r="D275" s="36">
        <v>165936232.66440001</v>
      </c>
      <c r="E275" s="10">
        <v>125223445.45003998</v>
      </c>
      <c r="F275" s="10">
        <v>131375220.62936987</v>
      </c>
      <c r="G275" s="10">
        <v>135972408.34489736</v>
      </c>
    </row>
    <row r="276" spans="1:7" x14ac:dyDescent="0.25">
      <c r="A276" s="69" t="s">
        <v>154</v>
      </c>
      <c r="B276" s="123">
        <v>0</v>
      </c>
      <c r="C276" s="123">
        <v>605009.63546999998</v>
      </c>
      <c r="D276" s="36">
        <v>1050406.3175400002</v>
      </c>
      <c r="E276" s="10">
        <v>1103240.6140393547</v>
      </c>
      <c r="F276" s="10">
        <v>1157438.8370788551</v>
      </c>
      <c r="G276" s="10">
        <v>499142.02945952985</v>
      </c>
    </row>
    <row r="277" spans="1:7" x14ac:dyDescent="0.25">
      <c r="A277" s="69" t="s">
        <v>102</v>
      </c>
      <c r="B277" s="123">
        <v>51133811.056602448</v>
      </c>
      <c r="C277" s="123">
        <v>3560179.5730499998</v>
      </c>
      <c r="D277" s="36">
        <v>4062704.1954000001</v>
      </c>
      <c r="E277" s="10">
        <v>1810039.7119999998</v>
      </c>
      <c r="F277" s="10">
        <v>1898960.4195708951</v>
      </c>
      <c r="G277" s="10">
        <v>1965410.3746788877</v>
      </c>
    </row>
    <row r="278" spans="1:7" x14ac:dyDescent="0.25">
      <c r="A278" s="69" t="s">
        <v>92</v>
      </c>
      <c r="B278" s="123">
        <v>18809484766.380302</v>
      </c>
      <c r="C278" s="123">
        <v>18636995280.286644</v>
      </c>
      <c r="D278" s="36">
        <v>18667071473.621387</v>
      </c>
      <c r="E278" s="10">
        <v>19606004886.85688</v>
      </c>
      <c r="F278" s="10">
        <v>20569177029.224632</v>
      </c>
      <c r="G278" s="10">
        <v>21288950267.315178</v>
      </c>
    </row>
    <row r="279" spans="1:7" x14ac:dyDescent="0.25">
      <c r="A279" s="69" t="s">
        <v>93</v>
      </c>
      <c r="B279" s="123">
        <v>0</v>
      </c>
      <c r="C279" s="123">
        <v>10927941.234299999</v>
      </c>
      <c r="D279" s="36">
        <v>0</v>
      </c>
      <c r="E279" s="10">
        <v>0</v>
      </c>
      <c r="F279" s="10">
        <v>0</v>
      </c>
      <c r="G279" s="10">
        <v>0</v>
      </c>
    </row>
    <row r="280" spans="1:7" x14ac:dyDescent="0.25">
      <c r="A280" s="69" t="s">
        <v>119</v>
      </c>
      <c r="B280" s="123">
        <v>540693238.98448014</v>
      </c>
      <c r="C280" s="123">
        <v>361072061.37371993</v>
      </c>
      <c r="D280" s="36">
        <v>399089454.94803989</v>
      </c>
      <c r="E280" s="10">
        <v>430361529.86576003</v>
      </c>
      <c r="F280" s="10">
        <v>401363702.13792008</v>
      </c>
      <c r="G280" s="10">
        <v>415408544.62867051</v>
      </c>
    </row>
    <row r="281" spans="1:7" x14ac:dyDescent="0.25">
      <c r="A281" s="69" t="s">
        <v>156</v>
      </c>
      <c r="B281" s="123">
        <v>1268250776.4671998</v>
      </c>
      <c r="C281" s="123">
        <v>436087629.59369999</v>
      </c>
      <c r="D281" s="36">
        <v>453163406.76360005</v>
      </c>
      <c r="E281" s="10">
        <v>410034927.28379995</v>
      </c>
      <c r="F281" s="10">
        <v>430178460.94283175</v>
      </c>
      <c r="G281" s="10">
        <v>445231612.72181189</v>
      </c>
    </row>
    <row r="282" spans="1:7" x14ac:dyDescent="0.25">
      <c r="A282" s="69" t="s">
        <v>114</v>
      </c>
      <c r="B282" s="123">
        <v>4577579.5432799999</v>
      </c>
      <c r="C282" s="123">
        <v>161804969.53223699</v>
      </c>
      <c r="D282" s="36">
        <v>91446353.960107014</v>
      </c>
      <c r="E282" s="10">
        <v>62467841.516842999</v>
      </c>
      <c r="F282" s="10">
        <v>65536660.742895566</v>
      </c>
      <c r="G282" s="10">
        <v>67829972.451455131</v>
      </c>
    </row>
    <row r="283" spans="1:7" x14ac:dyDescent="0.25">
      <c r="A283" s="69" t="s">
        <v>157</v>
      </c>
      <c r="B283" s="123">
        <v>0</v>
      </c>
      <c r="C283" s="123">
        <v>0</v>
      </c>
      <c r="D283" s="36">
        <v>0</v>
      </c>
      <c r="E283" s="10">
        <v>0</v>
      </c>
      <c r="F283" s="10">
        <v>0</v>
      </c>
      <c r="G283" s="10">
        <v>0</v>
      </c>
    </row>
    <row r="284" spans="1:7" x14ac:dyDescent="0.25">
      <c r="A284" s="69" t="s">
        <v>65</v>
      </c>
      <c r="B284" s="123">
        <v>2536104134.7400007</v>
      </c>
      <c r="C284" s="123">
        <v>2038708095.8079238</v>
      </c>
      <c r="D284" s="36">
        <v>2576590567.8099999</v>
      </c>
      <c r="E284" s="10">
        <v>3269144223.29</v>
      </c>
      <c r="F284" s="10">
        <v>3568122652.7099996</v>
      </c>
      <c r="G284" s="10">
        <v>3692981279.3821487</v>
      </c>
    </row>
    <row r="285" spans="1:7" x14ac:dyDescent="0.25">
      <c r="A285" s="69" t="s">
        <v>66</v>
      </c>
      <c r="B285" s="123">
        <v>14287760.299999999</v>
      </c>
      <c r="C285" s="123">
        <v>6232229.959999999</v>
      </c>
      <c r="D285" s="36">
        <v>7524713.0999999996</v>
      </c>
      <c r="E285" s="10">
        <v>22334977.149999999</v>
      </c>
      <c r="F285" s="10">
        <v>17848935.439999998</v>
      </c>
      <c r="G285" s="10">
        <v>18473519.789673522</v>
      </c>
    </row>
    <row r="286" spans="1:7" x14ac:dyDescent="0.25">
      <c r="A286" s="69" t="s">
        <v>67</v>
      </c>
      <c r="B286" s="123">
        <v>0</v>
      </c>
      <c r="C286" s="123">
        <v>127840635.33616003</v>
      </c>
      <c r="D286" s="36">
        <v>140232390.67307997</v>
      </c>
      <c r="E286" s="10">
        <v>193802614.49987993</v>
      </c>
      <c r="F286" s="10">
        <v>203323436.33388114</v>
      </c>
      <c r="G286" s="10">
        <v>210438294.06211236</v>
      </c>
    </row>
    <row r="287" spans="1:7" x14ac:dyDescent="0.25">
      <c r="A287" s="69" t="s">
        <v>68</v>
      </c>
      <c r="B287" s="123">
        <v>1968948757.0399113</v>
      </c>
      <c r="C287" s="123">
        <v>2070242911.8935869</v>
      </c>
      <c r="D287" s="36">
        <v>797783950.33729887</v>
      </c>
      <c r="E287" s="10">
        <v>919384282.37330198</v>
      </c>
      <c r="F287" s="10">
        <v>734562669.18819153</v>
      </c>
      <c r="G287" s="10">
        <v>760267078.76329589</v>
      </c>
    </row>
    <row r="288" spans="1:7" x14ac:dyDescent="0.25">
      <c r="A288" s="69" t="s">
        <v>69</v>
      </c>
      <c r="B288" s="123">
        <v>1105930211.4903398</v>
      </c>
      <c r="C288" s="123">
        <v>1287515965.7141805</v>
      </c>
      <c r="D288" s="36">
        <v>1305230683.7648203</v>
      </c>
      <c r="E288" s="10">
        <v>1588100177.6403997</v>
      </c>
      <c r="F288" s="10">
        <v>1666117798.2224443</v>
      </c>
      <c r="G288" s="10">
        <v>1724419936.463707</v>
      </c>
    </row>
    <row r="289" spans="1:7" s="70" customFormat="1" x14ac:dyDescent="0.25">
      <c r="A289" s="32" t="s">
        <v>186</v>
      </c>
      <c r="B289" s="121">
        <v>872643.3766350646</v>
      </c>
      <c r="C289" s="121">
        <v>977204.00199999998</v>
      </c>
      <c r="D289" s="33">
        <v>977204.00199999998</v>
      </c>
      <c r="E289" s="33">
        <v>1133508.1213184414</v>
      </c>
      <c r="F289" s="33">
        <v>1237569.9746642408</v>
      </c>
      <c r="G289" s="33">
        <v>1386483.7684196609</v>
      </c>
    </row>
    <row r="290" spans="1:7" x14ac:dyDescent="0.25">
      <c r="A290" s="69" t="s">
        <v>208</v>
      </c>
      <c r="B290" s="123">
        <v>0</v>
      </c>
      <c r="C290" s="123">
        <v>0</v>
      </c>
      <c r="D290" s="36">
        <v>0</v>
      </c>
      <c r="E290" s="10">
        <v>0</v>
      </c>
      <c r="F290" s="10">
        <v>0</v>
      </c>
      <c r="G290" s="10">
        <v>0</v>
      </c>
    </row>
    <row r="291" spans="1:7" x14ac:dyDescent="0.25">
      <c r="A291" s="69" t="s">
        <v>81</v>
      </c>
      <c r="B291" s="123">
        <v>0</v>
      </c>
      <c r="C291" s="123">
        <v>0</v>
      </c>
      <c r="D291" s="36">
        <v>0</v>
      </c>
      <c r="E291" s="10">
        <v>0</v>
      </c>
      <c r="F291" s="10">
        <v>0</v>
      </c>
      <c r="G291" s="10">
        <v>0</v>
      </c>
    </row>
    <row r="292" spans="1:7" x14ac:dyDescent="0.25">
      <c r="A292" s="69" t="s">
        <v>105</v>
      </c>
      <c r="B292" s="123">
        <v>0</v>
      </c>
      <c r="C292" s="123">
        <v>0</v>
      </c>
      <c r="D292" s="36">
        <v>0</v>
      </c>
      <c r="E292" s="10">
        <v>0</v>
      </c>
      <c r="F292" s="10">
        <v>0</v>
      </c>
      <c r="G292" s="10">
        <v>0</v>
      </c>
    </row>
    <row r="293" spans="1:7" x14ac:dyDescent="0.25">
      <c r="A293" s="69" t="s">
        <v>86</v>
      </c>
      <c r="B293" s="123">
        <v>872643.3766350646</v>
      </c>
      <c r="C293" s="123">
        <v>977204.00199999998</v>
      </c>
      <c r="D293" s="36">
        <v>977204.00199999998</v>
      </c>
      <c r="E293" s="10">
        <v>1133508.1213184414</v>
      </c>
      <c r="F293" s="10">
        <v>1237569.9746642408</v>
      </c>
      <c r="G293" s="10">
        <v>1386483.7684196609</v>
      </c>
    </row>
    <row r="294" spans="1:7" x14ac:dyDescent="0.25">
      <c r="A294" s="69" t="s">
        <v>87</v>
      </c>
      <c r="B294" s="123">
        <v>0</v>
      </c>
      <c r="C294" s="123">
        <v>0</v>
      </c>
      <c r="D294" s="36">
        <v>0</v>
      </c>
      <c r="E294" s="10">
        <v>0</v>
      </c>
      <c r="F294" s="10">
        <v>0</v>
      </c>
      <c r="G294" s="10">
        <v>0</v>
      </c>
    </row>
    <row r="295" spans="1:7" x14ac:dyDescent="0.25">
      <c r="A295" s="69" t="s">
        <v>210</v>
      </c>
      <c r="B295" s="123">
        <v>0</v>
      </c>
      <c r="C295" s="123">
        <v>0</v>
      </c>
      <c r="D295" s="36">
        <v>0</v>
      </c>
      <c r="E295" s="10">
        <v>0</v>
      </c>
      <c r="F295" s="10">
        <v>0</v>
      </c>
      <c r="G295" s="10">
        <v>0</v>
      </c>
    </row>
    <row r="296" spans="1:7" s="70" customFormat="1" x14ac:dyDescent="0.25">
      <c r="A296" s="32" t="s">
        <v>187</v>
      </c>
      <c r="B296" s="121">
        <v>1568209827.3099999</v>
      </c>
      <c r="C296" s="121">
        <v>1057134771.1232983</v>
      </c>
      <c r="D296" s="33">
        <v>885624277.93000007</v>
      </c>
      <c r="E296" s="33">
        <v>1036041499.6300001</v>
      </c>
      <c r="F296" s="33">
        <v>1086938473.1102765</v>
      </c>
      <c r="G296" s="33">
        <v>1124973501.1176789</v>
      </c>
    </row>
    <row r="297" spans="1:7" x14ac:dyDescent="0.25">
      <c r="A297" s="69" t="s">
        <v>52</v>
      </c>
      <c r="B297" s="123">
        <v>252088679.35999998</v>
      </c>
      <c r="C297" s="123">
        <v>265058190.20443904</v>
      </c>
      <c r="D297" s="36">
        <v>168867278.52000001</v>
      </c>
      <c r="E297" s="10">
        <v>219618331.94</v>
      </c>
      <c r="F297" s="10">
        <v>230407386.64536136</v>
      </c>
      <c r="G297" s="10">
        <v>238469987.81458104</v>
      </c>
    </row>
    <row r="298" spans="1:7" x14ac:dyDescent="0.25">
      <c r="A298" s="69" t="s">
        <v>208</v>
      </c>
      <c r="B298" s="123">
        <v>125785.43</v>
      </c>
      <c r="C298" s="123">
        <v>0</v>
      </c>
      <c r="D298" s="36">
        <v>0</v>
      </c>
      <c r="E298" s="10">
        <v>0</v>
      </c>
      <c r="F298" s="10">
        <v>0</v>
      </c>
      <c r="G298" s="10">
        <v>0</v>
      </c>
    </row>
    <row r="299" spans="1:7" x14ac:dyDescent="0.25">
      <c r="A299" s="69" t="s">
        <v>74</v>
      </c>
      <c r="B299" s="123">
        <v>232563.20999999996</v>
      </c>
      <c r="C299" s="123">
        <v>244528.17043285296</v>
      </c>
      <c r="D299" s="36">
        <v>65299.53</v>
      </c>
      <c r="E299" s="10">
        <v>148866.38999999998</v>
      </c>
      <c r="F299" s="10">
        <v>156179.65757339392</v>
      </c>
      <c r="G299" s="10">
        <v>161644.82215901426</v>
      </c>
    </row>
    <row r="300" spans="1:7" x14ac:dyDescent="0.25">
      <c r="A300" s="69" t="s">
        <v>98</v>
      </c>
      <c r="B300" s="123">
        <v>28179250.950000003</v>
      </c>
      <c r="C300" s="123">
        <v>29629022.917991776</v>
      </c>
      <c r="D300" s="36">
        <v>17665093.349999998</v>
      </c>
      <c r="E300" s="10">
        <v>18069551.630000003</v>
      </c>
      <c r="F300" s="10">
        <v>18957243.378294874</v>
      </c>
      <c r="G300" s="10">
        <v>19620610.533542708</v>
      </c>
    </row>
    <row r="301" spans="1:7" x14ac:dyDescent="0.25">
      <c r="A301" s="69" t="s">
        <v>58</v>
      </c>
      <c r="B301" s="123">
        <v>724302915.69999981</v>
      </c>
      <c r="C301" s="123">
        <v>761567002.86043477</v>
      </c>
      <c r="D301" s="36">
        <v>698647013.82000005</v>
      </c>
      <c r="E301" s="10">
        <v>797864817.70000005</v>
      </c>
      <c r="F301" s="10">
        <v>837061031.83024967</v>
      </c>
      <c r="G301" s="10">
        <v>866352146.80795884</v>
      </c>
    </row>
    <row r="302" spans="1:7" x14ac:dyDescent="0.25">
      <c r="A302" s="69" t="s">
        <v>105</v>
      </c>
      <c r="B302" s="123">
        <v>93916.93</v>
      </c>
      <c r="C302" s="123">
        <v>93916.93</v>
      </c>
      <c r="D302" s="36">
        <v>0</v>
      </c>
      <c r="E302" s="10">
        <v>0</v>
      </c>
      <c r="F302" s="10">
        <v>0</v>
      </c>
      <c r="G302" s="10">
        <v>0</v>
      </c>
    </row>
    <row r="303" spans="1:7" x14ac:dyDescent="0.25">
      <c r="A303" s="69" t="s">
        <v>88</v>
      </c>
      <c r="B303" s="123">
        <v>542110.04</v>
      </c>
      <c r="C303" s="123">
        <v>542110.04</v>
      </c>
      <c r="D303" s="36">
        <v>379592.71</v>
      </c>
      <c r="E303" s="10">
        <v>339931.97000000009</v>
      </c>
      <c r="F303" s="10">
        <v>356631.59879707714</v>
      </c>
      <c r="G303" s="10">
        <v>369111.13943727245</v>
      </c>
    </row>
    <row r="304" spans="1:7" x14ac:dyDescent="0.25">
      <c r="A304" s="69" t="s">
        <v>221</v>
      </c>
      <c r="B304" s="123">
        <v>562644605.69000006</v>
      </c>
      <c r="C304" s="123">
        <v>0</v>
      </c>
      <c r="D304" s="36">
        <v>0</v>
      </c>
      <c r="E304" s="10">
        <v>0</v>
      </c>
      <c r="F304" s="10">
        <v>0</v>
      </c>
      <c r="G304" s="10">
        <v>0</v>
      </c>
    </row>
    <row r="305" spans="1:7" x14ac:dyDescent="0.25">
      <c r="A305" s="32" t="s">
        <v>188</v>
      </c>
      <c r="B305" s="121">
        <v>0</v>
      </c>
      <c r="C305" s="121">
        <v>0</v>
      </c>
      <c r="D305" s="33">
        <v>0</v>
      </c>
      <c r="E305" s="33">
        <v>0</v>
      </c>
      <c r="F305" s="33">
        <v>0</v>
      </c>
      <c r="G305" s="33">
        <v>0</v>
      </c>
    </row>
    <row r="306" spans="1:7" x14ac:dyDescent="0.25">
      <c r="A306" s="69" t="s">
        <v>208</v>
      </c>
      <c r="B306" s="125">
        <v>0</v>
      </c>
      <c r="C306" s="121">
        <v>0</v>
      </c>
      <c r="D306" s="36">
        <v>0</v>
      </c>
      <c r="E306" s="33">
        <v>0</v>
      </c>
      <c r="F306" s="33">
        <v>0</v>
      </c>
      <c r="G306" s="33">
        <v>0</v>
      </c>
    </row>
    <row r="307" spans="1:7" x14ac:dyDescent="0.25">
      <c r="A307" s="69" t="s">
        <v>105</v>
      </c>
      <c r="B307" s="125">
        <v>0</v>
      </c>
      <c r="C307" s="121">
        <v>0</v>
      </c>
      <c r="D307" s="36">
        <v>0</v>
      </c>
      <c r="E307" s="33">
        <v>0</v>
      </c>
      <c r="F307" s="33">
        <v>0</v>
      </c>
      <c r="G307" s="33">
        <v>0</v>
      </c>
    </row>
    <row r="308" spans="1:7" x14ac:dyDescent="0.25">
      <c r="A308" s="69" t="s">
        <v>100</v>
      </c>
      <c r="B308" s="125">
        <v>0</v>
      </c>
      <c r="C308" s="121">
        <v>0</v>
      </c>
      <c r="D308" s="36">
        <v>0</v>
      </c>
      <c r="E308" s="33">
        <v>0</v>
      </c>
      <c r="F308" s="33">
        <v>0</v>
      </c>
      <c r="G308" s="33">
        <v>0</v>
      </c>
    </row>
    <row r="309" spans="1:7" x14ac:dyDescent="0.25">
      <c r="A309" s="32" t="s">
        <v>189</v>
      </c>
      <c r="B309" s="121">
        <v>65067861137.991692</v>
      </c>
      <c r="C309" s="121">
        <v>56550583749.813911</v>
      </c>
      <c r="D309" s="33">
        <v>60548979498.660583</v>
      </c>
      <c r="E309" s="33">
        <v>59913454758.987503</v>
      </c>
      <c r="F309" s="33">
        <v>62116363096.916283</v>
      </c>
      <c r="G309" s="33">
        <v>65785295538.373367</v>
      </c>
    </row>
    <row r="310" spans="1:7" x14ac:dyDescent="0.25">
      <c r="A310" s="69" t="s">
        <v>208</v>
      </c>
      <c r="B310" s="123">
        <v>0</v>
      </c>
      <c r="C310" s="123">
        <v>0</v>
      </c>
      <c r="D310" s="36">
        <v>0</v>
      </c>
      <c r="E310" s="10">
        <v>0</v>
      </c>
      <c r="F310" s="10">
        <v>0</v>
      </c>
      <c r="G310" s="10">
        <v>0</v>
      </c>
    </row>
    <row r="311" spans="1:7" x14ac:dyDescent="0.25">
      <c r="A311" s="69" t="s">
        <v>141</v>
      </c>
      <c r="B311" s="123">
        <v>25199063594.34766</v>
      </c>
      <c r="C311" s="123">
        <v>14546629508.379391</v>
      </c>
      <c r="D311" s="36">
        <v>13704089795.048859</v>
      </c>
      <c r="E311" s="10">
        <v>12362304338.820986</v>
      </c>
      <c r="F311" s="10">
        <v>9774395350.0168457</v>
      </c>
      <c r="G311" s="10">
        <v>10399568287.166792</v>
      </c>
    </row>
    <row r="312" spans="1:7" x14ac:dyDescent="0.25">
      <c r="A312" s="69" t="s">
        <v>75</v>
      </c>
      <c r="B312" s="123">
        <v>217378150.10401687</v>
      </c>
      <c r="C312" s="123">
        <v>216135275.55600324</v>
      </c>
      <c r="D312" s="36">
        <v>205443462.65998393</v>
      </c>
      <c r="E312" s="10">
        <v>201768291.04801556</v>
      </c>
      <c r="F312" s="10">
        <v>209517220.33431122</v>
      </c>
      <c r="G312" s="10">
        <v>219284892.06589425</v>
      </c>
    </row>
    <row r="313" spans="1:7" x14ac:dyDescent="0.25">
      <c r="A313" s="69" t="s">
        <v>76</v>
      </c>
      <c r="B313" s="123">
        <v>9754875561.9846306</v>
      </c>
      <c r="C313" s="123">
        <v>10236459336.800472</v>
      </c>
      <c r="D313" s="36">
        <v>12347758239.905436</v>
      </c>
      <c r="E313" s="10">
        <v>12149527303.282021</v>
      </c>
      <c r="F313" s="10">
        <v>12616130987.36956</v>
      </c>
      <c r="G313" s="10">
        <v>13204293744.639099</v>
      </c>
    </row>
    <row r="314" spans="1:7" x14ac:dyDescent="0.25">
      <c r="A314" s="69" t="s">
        <v>77</v>
      </c>
      <c r="B314" s="123">
        <v>0</v>
      </c>
      <c r="C314" s="123">
        <v>0</v>
      </c>
      <c r="D314" s="36">
        <v>0</v>
      </c>
      <c r="E314" s="10">
        <v>0</v>
      </c>
      <c r="F314" s="10">
        <v>0</v>
      </c>
      <c r="G314" s="10">
        <v>0</v>
      </c>
    </row>
    <row r="315" spans="1:7" x14ac:dyDescent="0.25">
      <c r="A315" s="69" t="s">
        <v>95</v>
      </c>
      <c r="B315" s="123">
        <v>0</v>
      </c>
      <c r="C315" s="123">
        <v>0</v>
      </c>
      <c r="D315" s="36">
        <v>0</v>
      </c>
      <c r="E315" s="10">
        <v>0</v>
      </c>
      <c r="F315" s="10">
        <v>0</v>
      </c>
      <c r="G315" s="10">
        <v>0</v>
      </c>
    </row>
    <row r="316" spans="1:7" x14ac:dyDescent="0.25">
      <c r="A316" s="69" t="s">
        <v>53</v>
      </c>
      <c r="B316" s="123">
        <v>5940684284.7820005</v>
      </c>
      <c r="C316" s="123">
        <v>6040053208.3205605</v>
      </c>
      <c r="D316" s="36">
        <v>6557647152.54142</v>
      </c>
      <c r="E316" s="10">
        <v>7500299490.5389185</v>
      </c>
      <c r="F316" s="10">
        <v>8188865413.4069462</v>
      </c>
      <c r="G316" s="10">
        <v>9174211729.3547058</v>
      </c>
    </row>
    <row r="317" spans="1:7" x14ac:dyDescent="0.25">
      <c r="A317" s="69" t="s">
        <v>222</v>
      </c>
      <c r="B317" s="123">
        <v>0</v>
      </c>
      <c r="C317" s="123">
        <v>0</v>
      </c>
      <c r="D317" s="36">
        <v>0</v>
      </c>
      <c r="E317" s="10">
        <v>1103742327.5275567</v>
      </c>
      <c r="F317" s="10">
        <v>3223186349.48808</v>
      </c>
      <c r="G317" s="10">
        <v>3373450972.8029737</v>
      </c>
    </row>
    <row r="318" spans="1:7" x14ac:dyDescent="0.25">
      <c r="A318" s="69" t="s">
        <v>145</v>
      </c>
      <c r="B318" s="123">
        <v>1404147845.076</v>
      </c>
      <c r="C318" s="123">
        <v>1676101120.4040003</v>
      </c>
      <c r="D318" s="36">
        <v>2060914378.7519999</v>
      </c>
      <c r="E318" s="10">
        <v>2562105598.5599999</v>
      </c>
      <c r="F318" s="10">
        <v>3147543681.7919998</v>
      </c>
      <c r="G318" s="10">
        <v>3294281851.5496273</v>
      </c>
    </row>
    <row r="319" spans="1:7" x14ac:dyDescent="0.25">
      <c r="A319" s="69" t="s">
        <v>105</v>
      </c>
      <c r="B319" s="123">
        <v>57091722.607984997</v>
      </c>
      <c r="C319" s="123">
        <v>69486114</v>
      </c>
      <c r="D319" s="36">
        <v>3696910.4109199997</v>
      </c>
      <c r="E319" s="10">
        <v>0</v>
      </c>
      <c r="F319" s="10">
        <v>0</v>
      </c>
      <c r="G319" s="10">
        <v>0</v>
      </c>
    </row>
    <row r="320" spans="1:7" x14ac:dyDescent="0.25">
      <c r="A320" s="69" t="s">
        <v>92</v>
      </c>
      <c r="B320" s="123">
        <v>22494619979.089401</v>
      </c>
      <c r="C320" s="123">
        <v>23765719186.353485</v>
      </c>
      <c r="D320" s="36">
        <v>25669429559.341961</v>
      </c>
      <c r="E320" s="10">
        <v>24033707409.210003</v>
      </c>
      <c r="F320" s="10">
        <v>24956724094.508537</v>
      </c>
      <c r="G320" s="10">
        <v>26120204060.794277</v>
      </c>
    </row>
    <row r="321" spans="1:13" x14ac:dyDescent="0.25">
      <c r="A321" s="69" t="s">
        <v>89</v>
      </c>
      <c r="B321" s="123">
        <v>0</v>
      </c>
      <c r="C321" s="123">
        <v>0</v>
      </c>
      <c r="D321" s="36">
        <v>0</v>
      </c>
      <c r="E321" s="10">
        <v>0</v>
      </c>
      <c r="F321" s="10">
        <v>0</v>
      </c>
      <c r="G321" s="10">
        <v>0</v>
      </c>
    </row>
    <row r="322" spans="1:13" s="70" customFormat="1" x14ac:dyDescent="0.25">
      <c r="A322" s="32" t="s">
        <v>182</v>
      </c>
      <c r="B322" s="121">
        <v>37194570.811192125</v>
      </c>
      <c r="C322" s="121">
        <v>40444965.318506144</v>
      </c>
      <c r="D322" s="33">
        <v>41838849.82479205</v>
      </c>
      <c r="E322" s="33">
        <v>43372181.03132087</v>
      </c>
      <c r="F322" s="33">
        <v>44991254.231918924</v>
      </c>
      <c r="G322" s="33">
        <v>46558444.65136636</v>
      </c>
    </row>
    <row r="323" spans="1:13" x14ac:dyDescent="0.25">
      <c r="A323" s="69" t="s">
        <v>129</v>
      </c>
      <c r="B323" s="125">
        <v>37194570.811192125</v>
      </c>
      <c r="C323" s="123">
        <v>40444965.318506144</v>
      </c>
      <c r="D323" s="36">
        <v>41838849.82479205</v>
      </c>
      <c r="E323" s="10">
        <v>43372181.03132087</v>
      </c>
      <c r="F323" s="10">
        <v>44991254.231918924</v>
      </c>
      <c r="G323" s="10">
        <v>46558444.65136636</v>
      </c>
    </row>
    <row r="324" spans="1:13" ht="15.75" thickBot="1" x14ac:dyDescent="0.3">
      <c r="A324" s="31" t="s">
        <v>9</v>
      </c>
      <c r="B324" s="135">
        <v>269993559561.31873</v>
      </c>
      <c r="C324" s="135">
        <v>268417393338.51974</v>
      </c>
      <c r="D324" s="135">
        <v>287936182013.04749</v>
      </c>
      <c r="E324" s="135">
        <v>295600128725.21924</v>
      </c>
      <c r="F324" s="135">
        <v>308362166423.49689</v>
      </c>
      <c r="G324" s="135">
        <v>320798652671.12024</v>
      </c>
    </row>
    <row r="325" spans="1:13" ht="15.75" thickBot="1" x14ac:dyDescent="0.3">
      <c r="A325" s="136" t="s">
        <v>836</v>
      </c>
      <c r="B325" s="137">
        <v>1191239835033.51</v>
      </c>
      <c r="C325" s="137">
        <v>1234796820784.3799</v>
      </c>
      <c r="D325" s="137">
        <v>1271659013961.6396</v>
      </c>
      <c r="E325" s="137">
        <v>1365279566942.29</v>
      </c>
      <c r="F325" s="137">
        <v>1442735606925.2202</v>
      </c>
      <c r="G325" s="137">
        <v>1519199027626.4514</v>
      </c>
    </row>
    <row r="326" spans="1:13" ht="15.75" thickBot="1" x14ac:dyDescent="0.3">
      <c r="A326" s="136" t="s">
        <v>837</v>
      </c>
      <c r="B326" s="138">
        <f>B324/B325</f>
        <v>0.22664920330986388</v>
      </c>
      <c r="C326" s="138">
        <f>C324/C325</f>
        <v>0.21737778136488317</v>
      </c>
      <c r="D326" s="138">
        <f>D324/D325</f>
        <v>0.2264256210601856</v>
      </c>
      <c r="E326" s="138">
        <f>E324/E325</f>
        <v>0.21651252672538837</v>
      </c>
      <c r="F326" s="138">
        <f>F324/F325</f>
        <v>0.21373435641522909</v>
      </c>
      <c r="G326" s="138">
        <f>G324/G325</f>
        <v>0.21116301869434839</v>
      </c>
    </row>
    <row r="327" spans="1:13" ht="15.75" thickBot="1" x14ac:dyDescent="0.3">
      <c r="A327" s="136" t="s">
        <v>172</v>
      </c>
      <c r="B327" s="139">
        <v>5995788000000</v>
      </c>
      <c r="C327" s="139">
        <v>6269328000000</v>
      </c>
      <c r="D327" s="139">
        <v>6583318000000</v>
      </c>
      <c r="E327" s="139">
        <v>6889176000000</v>
      </c>
      <c r="F327" s="139">
        <v>7256927000000</v>
      </c>
      <c r="G327" s="139">
        <v>7556352599768.7803</v>
      </c>
      <c r="H327" s="4"/>
      <c r="I327" s="4"/>
      <c r="J327" s="4"/>
      <c r="K327" s="4"/>
      <c r="L327" s="4"/>
      <c r="M327" s="4"/>
    </row>
    <row r="328" spans="1:13" ht="15.75" thickBot="1" x14ac:dyDescent="0.3">
      <c r="A328" s="140" t="s">
        <v>838</v>
      </c>
      <c r="B328" s="138">
        <f>B324/B327</f>
        <v>4.5030538031251059E-2</v>
      </c>
      <c r="C328" s="138">
        <f>C324/C327</f>
        <v>4.281438031931329E-2</v>
      </c>
      <c r="D328" s="138">
        <f>D324/D327</f>
        <v>4.3737243440624844E-2</v>
      </c>
      <c r="E328" s="138">
        <f>E324/E327</f>
        <v>4.2907907814406142E-2</v>
      </c>
      <c r="F328" s="138">
        <f>F324/F327</f>
        <v>4.2492113593466892E-2</v>
      </c>
      <c r="G328" s="138">
        <f>G324/G327</f>
        <v>4.2454166667783143E-2</v>
      </c>
    </row>
    <row r="329" spans="1:13" x14ac:dyDescent="0.25">
      <c r="A329" s="151" t="s">
        <v>831</v>
      </c>
      <c r="B329" s="151"/>
      <c r="C329" s="151"/>
      <c r="D329" s="151"/>
      <c r="E329" s="151"/>
      <c r="F329" s="151"/>
      <c r="G329" s="27"/>
    </row>
    <row r="330" spans="1:13" x14ac:dyDescent="0.25">
      <c r="A330" s="151" t="s">
        <v>839</v>
      </c>
      <c r="B330" s="151"/>
      <c r="C330" s="151"/>
      <c r="D330" s="151"/>
      <c r="E330" s="151"/>
      <c r="F330" s="151"/>
      <c r="G330" s="27"/>
    </row>
    <row r="331" spans="1:13" x14ac:dyDescent="0.25">
      <c r="A331" s="151" t="s">
        <v>833</v>
      </c>
      <c r="B331" s="151"/>
      <c r="C331" s="151"/>
      <c r="D331" s="151"/>
      <c r="E331" s="151"/>
      <c r="F331" s="151"/>
      <c r="G331" s="27"/>
    </row>
    <row r="332" spans="1:13" x14ac:dyDescent="0.25">
      <c r="A332" s="151" t="s">
        <v>840</v>
      </c>
      <c r="B332" s="151"/>
      <c r="C332" s="151"/>
      <c r="D332" s="151"/>
      <c r="E332" s="151"/>
      <c r="F332" s="151"/>
      <c r="G332" s="27"/>
    </row>
    <row r="333" spans="1:13" x14ac:dyDescent="0.25">
      <c r="D333" s="38"/>
      <c r="E333" s="38"/>
      <c r="F333" s="38"/>
      <c r="G333" s="38"/>
    </row>
    <row r="334" spans="1:13" x14ac:dyDescent="0.25">
      <c r="D334" s="38"/>
      <c r="E334" s="38"/>
      <c r="F334" s="38"/>
      <c r="G334" s="38"/>
    </row>
    <row r="335" spans="1:13" x14ac:dyDescent="0.25">
      <c r="D335" s="38"/>
      <c r="E335" s="38"/>
      <c r="F335" s="38"/>
      <c r="G335" s="38"/>
    </row>
    <row r="336" spans="1:13" x14ac:dyDescent="0.25">
      <c r="D336" s="38"/>
      <c r="E336" s="38"/>
      <c r="F336" s="38"/>
      <c r="G336" s="38"/>
    </row>
    <row r="337" spans="1:11" x14ac:dyDescent="0.25">
      <c r="D337" s="143"/>
      <c r="E337" s="38"/>
      <c r="F337" s="38"/>
      <c r="G337" s="38"/>
    </row>
    <row r="338" spans="1:11" s="38" customFormat="1" x14ac:dyDescent="0.25">
      <c r="A338" s="68"/>
      <c r="B338" s="68"/>
      <c r="C338" s="68"/>
      <c r="H338" s="27"/>
      <c r="I338" s="27"/>
      <c r="J338" s="27"/>
      <c r="K338" s="27"/>
    </row>
    <row r="339" spans="1:11" s="38" customFormat="1" x14ac:dyDescent="0.25">
      <c r="A339" s="68"/>
      <c r="B339" s="68"/>
      <c r="C339" s="68"/>
      <c r="H339" s="27"/>
      <c r="I339" s="27"/>
      <c r="J339" s="27"/>
      <c r="K339" s="27"/>
    </row>
    <row r="340" spans="1:11" s="38" customFormat="1" x14ac:dyDescent="0.25">
      <c r="A340" s="68"/>
      <c r="B340" s="68"/>
      <c r="C340" s="68"/>
      <c r="H340" s="27"/>
      <c r="I340" s="27"/>
      <c r="J340" s="27"/>
      <c r="K340" s="27"/>
    </row>
    <row r="341" spans="1:11" s="38" customFormat="1" x14ac:dyDescent="0.25">
      <c r="A341" s="68"/>
      <c r="B341" s="68"/>
      <c r="C341" s="68"/>
      <c r="H341" s="27"/>
      <c r="I341" s="27"/>
      <c r="J341" s="27"/>
      <c r="K341" s="27"/>
    </row>
    <row r="342" spans="1:11" s="38" customFormat="1" x14ac:dyDescent="0.25">
      <c r="A342" s="68"/>
      <c r="B342" s="68"/>
      <c r="C342" s="68"/>
      <c r="H342" s="27"/>
      <c r="I342" s="27"/>
      <c r="J342" s="27"/>
      <c r="K342" s="27"/>
    </row>
    <row r="343" spans="1:11" s="38" customFormat="1" x14ac:dyDescent="0.25">
      <c r="A343" s="68"/>
      <c r="B343" s="68"/>
      <c r="C343" s="68"/>
      <c r="H343" s="27"/>
      <c r="I343" s="27"/>
      <c r="J343" s="27"/>
      <c r="K343" s="27"/>
    </row>
    <row r="344" spans="1:11" s="38" customFormat="1" x14ac:dyDescent="0.25">
      <c r="A344" s="68"/>
      <c r="B344" s="68"/>
      <c r="C344" s="68"/>
      <c r="H344" s="27"/>
      <c r="I344" s="27"/>
      <c r="J344" s="27"/>
      <c r="K344" s="27"/>
    </row>
    <row r="345" spans="1:11" s="38" customFormat="1" x14ac:dyDescent="0.25">
      <c r="A345" s="68"/>
      <c r="B345" s="68"/>
      <c r="C345" s="68"/>
      <c r="H345" s="27"/>
      <c r="I345" s="27"/>
      <c r="J345" s="27"/>
      <c r="K345" s="27"/>
    </row>
    <row r="346" spans="1:11" s="38" customFormat="1" x14ac:dyDescent="0.25">
      <c r="A346" s="68"/>
      <c r="B346" s="68"/>
      <c r="C346" s="68"/>
      <c r="H346" s="27"/>
      <c r="I346" s="27"/>
      <c r="J346" s="27"/>
      <c r="K346" s="27"/>
    </row>
    <row r="347" spans="1:11" s="38" customFormat="1" x14ac:dyDescent="0.25">
      <c r="A347" s="68"/>
      <c r="B347" s="68"/>
      <c r="C347" s="68"/>
      <c r="H347" s="27"/>
      <c r="I347" s="27"/>
      <c r="J347" s="27"/>
      <c r="K347" s="27"/>
    </row>
    <row r="348" spans="1:11" s="38" customFormat="1" x14ac:dyDescent="0.25">
      <c r="A348" s="68"/>
      <c r="B348" s="68"/>
      <c r="C348" s="68"/>
      <c r="H348" s="27"/>
      <c r="I348" s="27"/>
      <c r="J348" s="27"/>
      <c r="K348" s="27"/>
    </row>
    <row r="349" spans="1:11" s="38" customFormat="1" x14ac:dyDescent="0.25">
      <c r="A349" s="68"/>
      <c r="B349" s="68"/>
      <c r="C349" s="68"/>
      <c r="H349" s="27"/>
      <c r="I349" s="27"/>
      <c r="J349" s="27"/>
      <c r="K349" s="27"/>
    </row>
    <row r="350" spans="1:11" s="38" customFormat="1" x14ac:dyDescent="0.25">
      <c r="A350" s="68"/>
      <c r="B350" s="68"/>
      <c r="C350" s="68"/>
      <c r="H350" s="27"/>
      <c r="I350" s="27"/>
      <c r="J350" s="27"/>
      <c r="K350" s="27"/>
    </row>
    <row r="351" spans="1:11" s="38" customFormat="1" x14ac:dyDescent="0.25">
      <c r="A351" s="68"/>
      <c r="B351" s="68"/>
      <c r="C351" s="68"/>
      <c r="H351" s="27"/>
      <c r="I351" s="27"/>
      <c r="J351" s="27"/>
      <c r="K351" s="27"/>
    </row>
    <row r="352" spans="1:11" s="38" customFormat="1" x14ac:dyDescent="0.25">
      <c r="A352" s="68"/>
      <c r="B352" s="68"/>
      <c r="C352" s="68"/>
      <c r="H352" s="27"/>
      <c r="I352" s="27"/>
      <c r="J352" s="27"/>
      <c r="K352" s="27"/>
    </row>
    <row r="353" spans="1:11" s="38" customFormat="1" x14ac:dyDescent="0.25">
      <c r="A353" s="68"/>
      <c r="B353" s="68"/>
      <c r="C353" s="68"/>
      <c r="H353" s="27"/>
      <c r="I353" s="27"/>
      <c r="J353" s="27"/>
      <c r="K353" s="27"/>
    </row>
    <row r="354" spans="1:11" s="38" customFormat="1" x14ac:dyDescent="0.25">
      <c r="A354" s="68"/>
      <c r="B354" s="68"/>
      <c r="C354" s="68"/>
      <c r="H354" s="27"/>
      <c r="I354" s="27"/>
      <c r="J354" s="27"/>
      <c r="K354" s="27"/>
    </row>
    <row r="355" spans="1:11" s="38" customFormat="1" x14ac:dyDescent="0.25">
      <c r="A355" s="68"/>
      <c r="B355" s="68"/>
      <c r="C355" s="68"/>
      <c r="H355" s="27"/>
      <c r="I355" s="27"/>
      <c r="J355" s="27"/>
      <c r="K355" s="27"/>
    </row>
    <row r="356" spans="1:11" s="38" customFormat="1" x14ac:dyDescent="0.25">
      <c r="A356" s="68"/>
      <c r="B356" s="68"/>
      <c r="C356" s="68"/>
      <c r="H356" s="27"/>
      <c r="I356" s="27"/>
      <c r="J356" s="27"/>
      <c r="K356" s="27"/>
    </row>
    <row r="357" spans="1:11" s="38" customFormat="1" x14ac:dyDescent="0.25">
      <c r="A357" s="68"/>
      <c r="B357" s="68"/>
      <c r="C357" s="68"/>
      <c r="H357" s="27"/>
      <c r="I357" s="27"/>
      <c r="J357" s="27"/>
      <c r="K357" s="27"/>
    </row>
    <row r="358" spans="1:11" s="38" customFormat="1" x14ac:dyDescent="0.25">
      <c r="A358" s="68"/>
      <c r="B358" s="68"/>
      <c r="C358" s="68"/>
      <c r="H358" s="27"/>
      <c r="I358" s="27"/>
      <c r="J358" s="27"/>
      <c r="K358" s="27"/>
    </row>
    <row r="359" spans="1:11" s="38" customFormat="1" x14ac:dyDescent="0.25">
      <c r="A359" s="68"/>
      <c r="B359" s="68"/>
      <c r="C359" s="68"/>
      <c r="H359" s="27"/>
      <c r="I359" s="27"/>
      <c r="J359" s="27"/>
      <c r="K359" s="27"/>
    </row>
    <row r="360" spans="1:11" s="38" customFormat="1" x14ac:dyDescent="0.25">
      <c r="A360" s="68"/>
      <c r="B360" s="68"/>
      <c r="C360" s="68"/>
      <c r="H360" s="27"/>
      <c r="I360" s="27"/>
      <c r="J360" s="27"/>
      <c r="K360" s="27"/>
    </row>
    <row r="361" spans="1:11" s="38" customFormat="1" x14ac:dyDescent="0.25">
      <c r="A361" s="68"/>
      <c r="B361" s="68"/>
      <c r="C361" s="68"/>
      <c r="H361" s="27"/>
      <c r="I361" s="27"/>
      <c r="J361" s="27"/>
      <c r="K361" s="27"/>
    </row>
    <row r="362" spans="1:11" s="38" customFormat="1" x14ac:dyDescent="0.25">
      <c r="A362" s="68"/>
      <c r="B362" s="68"/>
      <c r="C362" s="68"/>
      <c r="H362" s="27"/>
      <c r="I362" s="27"/>
      <c r="J362" s="27"/>
      <c r="K362" s="27"/>
    </row>
    <row r="363" spans="1:11" s="38" customFormat="1" x14ac:dyDescent="0.25">
      <c r="A363" s="68"/>
      <c r="B363" s="68"/>
      <c r="C363" s="68"/>
      <c r="H363" s="27"/>
      <c r="I363" s="27"/>
      <c r="J363" s="27"/>
      <c r="K363" s="27"/>
    </row>
    <row r="364" spans="1:11" s="38" customFormat="1" x14ac:dyDescent="0.25">
      <c r="A364" s="68"/>
      <c r="B364" s="68"/>
      <c r="C364" s="68"/>
      <c r="H364" s="27"/>
      <c r="I364" s="27"/>
      <c r="J364" s="27"/>
      <c r="K364" s="27"/>
    </row>
    <row r="365" spans="1:11" s="38" customFormat="1" x14ac:dyDescent="0.25">
      <c r="A365" s="68"/>
      <c r="B365" s="68"/>
      <c r="C365" s="68"/>
      <c r="H365" s="27"/>
      <c r="I365" s="27"/>
      <c r="J365" s="27"/>
      <c r="K365" s="27"/>
    </row>
    <row r="366" spans="1:11" s="38" customFormat="1" x14ac:dyDescent="0.25">
      <c r="A366" s="68"/>
      <c r="B366" s="68"/>
      <c r="C366" s="68"/>
      <c r="H366" s="27"/>
      <c r="I366" s="27"/>
      <c r="J366" s="27"/>
      <c r="K366" s="27"/>
    </row>
    <row r="367" spans="1:11" s="38" customFormat="1" x14ac:dyDescent="0.25">
      <c r="A367" s="68"/>
      <c r="B367" s="68"/>
      <c r="C367" s="68"/>
      <c r="H367" s="27"/>
      <c r="I367" s="27"/>
      <c r="J367" s="27"/>
      <c r="K367" s="27"/>
    </row>
    <row r="368" spans="1:11" s="38" customFormat="1" x14ac:dyDescent="0.25">
      <c r="A368" s="68"/>
      <c r="B368" s="68"/>
      <c r="C368" s="68"/>
      <c r="H368" s="27"/>
      <c r="I368" s="27"/>
      <c r="J368" s="27"/>
      <c r="K368" s="27"/>
    </row>
    <row r="369" spans="1:11" s="38" customFormat="1" x14ac:dyDescent="0.25">
      <c r="A369" s="68"/>
      <c r="B369" s="68"/>
      <c r="C369" s="68"/>
      <c r="H369" s="27"/>
      <c r="I369" s="27"/>
      <c r="J369" s="27"/>
      <c r="K369" s="27"/>
    </row>
    <row r="370" spans="1:11" s="38" customFormat="1" x14ac:dyDescent="0.25">
      <c r="A370" s="68"/>
      <c r="B370" s="68"/>
      <c r="C370" s="68"/>
      <c r="H370" s="27"/>
      <c r="I370" s="27"/>
      <c r="J370" s="27"/>
      <c r="K370" s="27"/>
    </row>
    <row r="371" spans="1:11" s="38" customFormat="1" x14ac:dyDescent="0.25">
      <c r="A371" s="68"/>
      <c r="B371" s="68"/>
      <c r="C371" s="68"/>
      <c r="H371" s="27"/>
      <c r="I371" s="27"/>
      <c r="J371" s="27"/>
      <c r="K371" s="27"/>
    </row>
    <row r="372" spans="1:11" s="38" customFormat="1" x14ac:dyDescent="0.25">
      <c r="A372" s="68"/>
      <c r="B372" s="68"/>
      <c r="C372" s="68"/>
      <c r="H372" s="27"/>
      <c r="I372" s="27"/>
      <c r="J372" s="27"/>
      <c r="K372" s="27"/>
    </row>
    <row r="373" spans="1:11" s="38" customFormat="1" x14ac:dyDescent="0.25">
      <c r="A373" s="68"/>
      <c r="B373" s="68"/>
      <c r="C373" s="68"/>
      <c r="H373" s="27"/>
      <c r="I373" s="27"/>
      <c r="J373" s="27"/>
      <c r="K373" s="27"/>
    </row>
    <row r="374" spans="1:11" s="38" customFormat="1" x14ac:dyDescent="0.25">
      <c r="A374" s="68"/>
      <c r="B374" s="68"/>
      <c r="C374" s="68"/>
      <c r="H374" s="27"/>
      <c r="I374" s="27"/>
      <c r="J374" s="27"/>
      <c r="K374" s="27"/>
    </row>
    <row r="375" spans="1:11" s="38" customFormat="1" x14ac:dyDescent="0.25">
      <c r="A375" s="68"/>
      <c r="B375" s="68"/>
      <c r="C375" s="68"/>
      <c r="H375" s="27"/>
      <c r="I375" s="27"/>
      <c r="J375" s="27"/>
      <c r="K375" s="27"/>
    </row>
    <row r="376" spans="1:11" s="38" customFormat="1" x14ac:dyDescent="0.25">
      <c r="A376" s="68"/>
      <c r="B376" s="68"/>
      <c r="C376" s="68"/>
      <c r="H376" s="27"/>
      <c r="I376" s="27"/>
      <c r="J376" s="27"/>
      <c r="K376" s="27"/>
    </row>
    <row r="377" spans="1:11" s="38" customFormat="1" x14ac:dyDescent="0.25">
      <c r="A377" s="68"/>
      <c r="B377" s="68"/>
      <c r="C377" s="68"/>
      <c r="H377" s="27"/>
      <c r="I377" s="27"/>
      <c r="J377" s="27"/>
      <c r="K377" s="27"/>
    </row>
    <row r="378" spans="1:11" s="38" customFormat="1" x14ac:dyDescent="0.25">
      <c r="A378" s="68"/>
      <c r="B378" s="68"/>
      <c r="C378" s="68"/>
      <c r="H378" s="27"/>
      <c r="I378" s="27"/>
      <c r="J378" s="27"/>
      <c r="K378" s="27"/>
    </row>
    <row r="379" spans="1:11" s="38" customFormat="1" x14ac:dyDescent="0.25">
      <c r="A379" s="68"/>
      <c r="B379" s="68"/>
      <c r="C379" s="68"/>
      <c r="H379" s="27"/>
      <c r="I379" s="27"/>
      <c r="J379" s="27"/>
      <c r="K379" s="27"/>
    </row>
    <row r="380" spans="1:11" s="38" customFormat="1" x14ac:dyDescent="0.25">
      <c r="A380" s="68"/>
      <c r="B380" s="68"/>
      <c r="C380" s="68"/>
      <c r="H380" s="27"/>
      <c r="I380" s="27"/>
      <c r="J380" s="27"/>
      <c r="K380" s="27"/>
    </row>
    <row r="381" spans="1:11" s="38" customFormat="1" x14ac:dyDescent="0.25">
      <c r="A381" s="68"/>
      <c r="B381" s="68"/>
      <c r="C381" s="68"/>
      <c r="H381" s="27"/>
      <c r="I381" s="27"/>
      <c r="J381" s="27"/>
      <c r="K381" s="27"/>
    </row>
    <row r="382" spans="1:11" s="38" customFormat="1" x14ac:dyDescent="0.25">
      <c r="A382" s="68"/>
      <c r="B382" s="68"/>
      <c r="C382" s="68"/>
      <c r="H382" s="27"/>
      <c r="I382" s="27"/>
      <c r="J382" s="27"/>
      <c r="K382" s="27"/>
    </row>
    <row r="383" spans="1:11" s="38" customFormat="1" x14ac:dyDescent="0.25">
      <c r="A383" s="68"/>
      <c r="B383" s="68"/>
      <c r="C383" s="68"/>
      <c r="H383" s="27"/>
      <c r="I383" s="27"/>
      <c r="J383" s="27"/>
      <c r="K383" s="27"/>
    </row>
    <row r="384" spans="1:11" s="38" customFormat="1" x14ac:dyDescent="0.25">
      <c r="A384" s="68"/>
      <c r="B384" s="68"/>
      <c r="C384" s="68"/>
      <c r="H384" s="27"/>
      <c r="I384" s="27"/>
      <c r="J384" s="27"/>
      <c r="K384" s="27"/>
    </row>
    <row r="385" spans="1:11" s="38" customFormat="1" x14ac:dyDescent="0.25">
      <c r="A385" s="68"/>
      <c r="B385" s="68"/>
      <c r="C385" s="68"/>
      <c r="H385" s="27"/>
      <c r="I385" s="27"/>
      <c r="J385" s="27"/>
      <c r="K385" s="27"/>
    </row>
    <row r="386" spans="1:11" s="38" customFormat="1" x14ac:dyDescent="0.25">
      <c r="A386" s="68"/>
      <c r="B386" s="68"/>
      <c r="C386" s="68"/>
      <c r="H386" s="27"/>
      <c r="I386" s="27"/>
      <c r="J386" s="27"/>
      <c r="K386" s="27"/>
    </row>
    <row r="387" spans="1:11" s="38" customFormat="1" x14ac:dyDescent="0.25">
      <c r="A387" s="68"/>
      <c r="B387" s="68"/>
      <c r="C387" s="68"/>
      <c r="H387" s="27"/>
      <c r="I387" s="27"/>
      <c r="J387" s="27"/>
      <c r="K387" s="27"/>
    </row>
    <row r="388" spans="1:11" s="38" customFormat="1" x14ac:dyDescent="0.25">
      <c r="A388" s="68"/>
      <c r="B388" s="68"/>
      <c r="C388" s="68"/>
      <c r="H388" s="27"/>
      <c r="I388" s="27"/>
      <c r="J388" s="27"/>
      <c r="K388" s="27"/>
    </row>
    <row r="389" spans="1:11" s="38" customFormat="1" x14ac:dyDescent="0.25">
      <c r="A389" s="68"/>
      <c r="B389" s="68"/>
      <c r="C389" s="68"/>
      <c r="H389" s="27"/>
      <c r="I389" s="27"/>
      <c r="J389" s="27"/>
      <c r="K389" s="27"/>
    </row>
    <row r="390" spans="1:11" s="38" customFormat="1" x14ac:dyDescent="0.25">
      <c r="A390" s="68"/>
      <c r="B390" s="68"/>
      <c r="C390" s="68"/>
      <c r="H390" s="27"/>
      <c r="I390" s="27"/>
      <c r="J390" s="27"/>
      <c r="K390" s="27"/>
    </row>
    <row r="391" spans="1:11" s="38" customFormat="1" x14ac:dyDescent="0.25">
      <c r="A391" s="68"/>
      <c r="B391" s="68"/>
      <c r="C391" s="68"/>
      <c r="H391" s="27"/>
      <c r="I391" s="27"/>
      <c r="J391" s="27"/>
      <c r="K391" s="27"/>
    </row>
    <row r="392" spans="1:11" s="38" customFormat="1" x14ac:dyDescent="0.25">
      <c r="A392" s="68"/>
      <c r="B392" s="68"/>
      <c r="C392" s="68"/>
      <c r="H392" s="27"/>
      <c r="I392" s="27"/>
      <c r="J392" s="27"/>
      <c r="K392" s="27"/>
    </row>
    <row r="393" spans="1:11" s="38" customFormat="1" x14ac:dyDescent="0.25">
      <c r="A393" s="68"/>
      <c r="B393" s="68"/>
      <c r="C393" s="68"/>
      <c r="H393" s="27"/>
      <c r="I393" s="27"/>
      <c r="J393" s="27"/>
      <c r="K393" s="27"/>
    </row>
    <row r="394" spans="1:11" s="38" customFormat="1" x14ac:dyDescent="0.25">
      <c r="A394" s="68"/>
      <c r="B394" s="68"/>
      <c r="C394" s="68"/>
      <c r="H394" s="27"/>
      <c r="I394" s="27"/>
      <c r="J394" s="27"/>
      <c r="K394" s="27"/>
    </row>
    <row r="395" spans="1:11" s="38" customFormat="1" x14ac:dyDescent="0.25">
      <c r="A395" s="68"/>
      <c r="B395" s="68"/>
      <c r="C395" s="68"/>
      <c r="H395" s="27"/>
      <c r="I395" s="27"/>
      <c r="J395" s="27"/>
      <c r="K395" s="27"/>
    </row>
    <row r="396" spans="1:11" s="38" customFormat="1" x14ac:dyDescent="0.25">
      <c r="A396" s="68"/>
      <c r="B396" s="68"/>
      <c r="C396" s="68"/>
      <c r="H396" s="27"/>
      <c r="I396" s="27"/>
      <c r="J396" s="27"/>
      <c r="K396" s="27"/>
    </row>
    <row r="397" spans="1:11" s="38" customFormat="1" x14ac:dyDescent="0.25">
      <c r="A397" s="68"/>
      <c r="B397" s="68"/>
      <c r="C397" s="68"/>
      <c r="H397" s="27"/>
      <c r="I397" s="27"/>
      <c r="J397" s="27"/>
      <c r="K397" s="27"/>
    </row>
    <row r="398" spans="1:11" s="38" customFormat="1" x14ac:dyDescent="0.25">
      <c r="A398" s="68"/>
      <c r="B398" s="68"/>
      <c r="C398" s="68"/>
      <c r="H398" s="27"/>
      <c r="I398" s="27"/>
      <c r="J398" s="27"/>
      <c r="K398" s="27"/>
    </row>
    <row r="399" spans="1:11" s="38" customFormat="1" x14ac:dyDescent="0.25">
      <c r="A399" s="68"/>
      <c r="B399" s="68"/>
      <c r="C399" s="68"/>
      <c r="H399" s="27"/>
      <c r="I399" s="27"/>
      <c r="J399" s="27"/>
      <c r="K399" s="27"/>
    </row>
    <row r="400" spans="1:11" s="38" customFormat="1" x14ac:dyDescent="0.25">
      <c r="A400" s="68"/>
      <c r="B400" s="68"/>
      <c r="C400" s="68"/>
      <c r="H400" s="27"/>
      <c r="I400" s="27"/>
      <c r="J400" s="27"/>
      <c r="K400" s="27"/>
    </row>
    <row r="401" spans="1:11" s="38" customFormat="1" x14ac:dyDescent="0.25">
      <c r="A401" s="68"/>
      <c r="B401" s="68"/>
      <c r="C401" s="68"/>
      <c r="H401" s="27"/>
      <c r="I401" s="27"/>
      <c r="J401" s="27"/>
      <c r="K401" s="27"/>
    </row>
    <row r="402" spans="1:11" s="38" customFormat="1" x14ac:dyDescent="0.25">
      <c r="A402" s="68"/>
      <c r="B402" s="68"/>
      <c r="C402" s="68"/>
      <c r="H402" s="27"/>
      <c r="I402" s="27"/>
      <c r="J402" s="27"/>
      <c r="K402" s="27"/>
    </row>
    <row r="403" spans="1:11" s="38" customFormat="1" x14ac:dyDescent="0.25">
      <c r="A403" s="68"/>
      <c r="B403" s="68"/>
      <c r="C403" s="68"/>
      <c r="H403" s="27"/>
      <c r="I403" s="27"/>
      <c r="J403" s="27"/>
      <c r="K403" s="27"/>
    </row>
    <row r="404" spans="1:11" s="38" customFormat="1" x14ac:dyDescent="0.25">
      <c r="A404" s="68"/>
      <c r="B404" s="68"/>
      <c r="C404" s="68"/>
      <c r="H404" s="27"/>
      <c r="I404" s="27"/>
      <c r="J404" s="27"/>
      <c r="K404" s="27"/>
    </row>
    <row r="405" spans="1:11" s="38" customFormat="1" x14ac:dyDescent="0.25">
      <c r="A405" s="68"/>
      <c r="B405" s="68"/>
      <c r="C405" s="68"/>
      <c r="H405" s="27"/>
      <c r="I405" s="27"/>
      <c r="J405" s="27"/>
      <c r="K405" s="27"/>
    </row>
    <row r="406" spans="1:11" s="38" customFormat="1" x14ac:dyDescent="0.25">
      <c r="A406" s="68"/>
      <c r="B406" s="68"/>
      <c r="C406" s="68"/>
      <c r="H406" s="27"/>
      <c r="I406" s="27"/>
      <c r="J406" s="27"/>
      <c r="K406" s="27"/>
    </row>
    <row r="407" spans="1:11" s="38" customFormat="1" x14ac:dyDescent="0.25">
      <c r="A407" s="68"/>
      <c r="B407" s="68"/>
      <c r="C407" s="68"/>
      <c r="H407" s="27"/>
      <c r="I407" s="27"/>
      <c r="J407" s="27"/>
      <c r="K407" s="27"/>
    </row>
    <row r="408" spans="1:11" s="38" customFormat="1" x14ac:dyDescent="0.25">
      <c r="A408" s="68"/>
      <c r="B408" s="68"/>
      <c r="C408" s="68"/>
      <c r="H408" s="27"/>
      <c r="I408" s="27"/>
      <c r="J408" s="27"/>
      <c r="K408" s="27"/>
    </row>
    <row r="409" spans="1:11" s="38" customFormat="1" x14ac:dyDescent="0.25">
      <c r="A409" s="68"/>
      <c r="B409" s="68"/>
      <c r="C409" s="68"/>
      <c r="H409" s="27"/>
      <c r="I409" s="27"/>
      <c r="J409" s="27"/>
      <c r="K409" s="27"/>
    </row>
    <row r="410" spans="1:11" s="38" customFormat="1" x14ac:dyDescent="0.25">
      <c r="A410" s="68"/>
      <c r="B410" s="68"/>
      <c r="C410" s="68"/>
      <c r="H410" s="27"/>
      <c r="I410" s="27"/>
      <c r="J410" s="27"/>
      <c r="K410" s="27"/>
    </row>
    <row r="411" spans="1:11" s="38" customFormat="1" x14ac:dyDescent="0.25">
      <c r="A411" s="68"/>
      <c r="B411" s="68"/>
      <c r="C411" s="68"/>
      <c r="H411" s="27"/>
      <c r="I411" s="27"/>
      <c r="J411" s="27"/>
      <c r="K411" s="27"/>
    </row>
    <row r="412" spans="1:11" s="38" customFormat="1" x14ac:dyDescent="0.25">
      <c r="A412" s="68"/>
      <c r="B412" s="68"/>
      <c r="C412" s="68"/>
      <c r="H412" s="27"/>
      <c r="I412" s="27"/>
      <c r="J412" s="27"/>
      <c r="K412" s="27"/>
    </row>
    <row r="413" spans="1:11" s="38" customFormat="1" x14ac:dyDescent="0.25">
      <c r="A413" s="68"/>
      <c r="B413" s="68"/>
      <c r="C413" s="68"/>
      <c r="H413" s="27"/>
      <c r="I413" s="27"/>
      <c r="J413" s="27"/>
      <c r="K413" s="27"/>
    </row>
    <row r="414" spans="1:11" s="38" customFormat="1" x14ac:dyDescent="0.25">
      <c r="A414" s="68"/>
      <c r="B414" s="68"/>
      <c r="C414" s="68"/>
      <c r="H414" s="27"/>
      <c r="I414" s="27"/>
      <c r="J414" s="27"/>
      <c r="K414" s="27"/>
    </row>
    <row r="415" spans="1:11" s="38" customFormat="1" x14ac:dyDescent="0.25">
      <c r="A415" s="68"/>
      <c r="B415" s="68"/>
      <c r="C415" s="68"/>
      <c r="H415" s="27"/>
      <c r="I415" s="27"/>
      <c r="J415" s="27"/>
      <c r="K415" s="27"/>
    </row>
    <row r="416" spans="1:11" s="38" customFormat="1" x14ac:dyDescent="0.25">
      <c r="A416" s="68"/>
      <c r="B416" s="68"/>
      <c r="C416" s="68"/>
      <c r="H416" s="27"/>
      <c r="I416" s="27"/>
      <c r="J416" s="27"/>
      <c r="K416" s="27"/>
    </row>
    <row r="417" spans="1:11" s="38" customFormat="1" x14ac:dyDescent="0.25">
      <c r="A417" s="68"/>
      <c r="B417" s="68"/>
      <c r="C417" s="68"/>
      <c r="H417" s="27"/>
      <c r="I417" s="27"/>
      <c r="J417" s="27"/>
      <c r="K417" s="27"/>
    </row>
    <row r="418" spans="1:11" s="38" customFormat="1" x14ac:dyDescent="0.25">
      <c r="A418" s="68"/>
      <c r="B418" s="68"/>
      <c r="C418" s="68"/>
      <c r="H418" s="27"/>
      <c r="I418" s="27"/>
      <c r="J418" s="27"/>
      <c r="K418" s="27"/>
    </row>
    <row r="419" spans="1:11" s="38" customFormat="1" x14ac:dyDescent="0.25">
      <c r="A419" s="68"/>
      <c r="B419" s="68"/>
      <c r="C419" s="68"/>
      <c r="H419" s="27"/>
      <c r="I419" s="27"/>
      <c r="J419" s="27"/>
      <c r="K419" s="27"/>
    </row>
    <row r="420" spans="1:11" s="38" customFormat="1" x14ac:dyDescent="0.25">
      <c r="A420" s="68"/>
      <c r="B420" s="68"/>
      <c r="C420" s="68"/>
      <c r="H420" s="27"/>
      <c r="I420" s="27"/>
      <c r="J420" s="27"/>
      <c r="K420" s="27"/>
    </row>
    <row r="421" spans="1:11" s="38" customFormat="1" x14ac:dyDescent="0.25">
      <c r="A421" s="68"/>
      <c r="B421" s="68"/>
      <c r="C421" s="68"/>
      <c r="H421" s="27"/>
      <c r="I421" s="27"/>
      <c r="J421" s="27"/>
      <c r="K421" s="27"/>
    </row>
    <row r="422" spans="1:11" s="38" customFormat="1" x14ac:dyDescent="0.25">
      <c r="A422" s="68"/>
      <c r="B422" s="68"/>
      <c r="C422" s="68"/>
      <c r="H422" s="27"/>
      <c r="I422" s="27"/>
      <c r="J422" s="27"/>
      <c r="K422" s="27"/>
    </row>
    <row r="423" spans="1:11" s="38" customFormat="1" x14ac:dyDescent="0.25">
      <c r="A423" s="68"/>
      <c r="B423" s="68"/>
      <c r="C423" s="68"/>
      <c r="H423" s="27"/>
      <c r="I423" s="27"/>
      <c r="J423" s="27"/>
      <c r="K423" s="27"/>
    </row>
    <row r="424" spans="1:11" s="38" customFormat="1" x14ac:dyDescent="0.25">
      <c r="A424" s="68"/>
      <c r="B424" s="68"/>
      <c r="C424" s="68"/>
      <c r="H424" s="27"/>
      <c r="I424" s="27"/>
      <c r="J424" s="27"/>
      <c r="K424" s="27"/>
    </row>
    <row r="425" spans="1:11" s="38" customFormat="1" x14ac:dyDescent="0.25">
      <c r="A425" s="68"/>
      <c r="B425" s="68"/>
      <c r="C425" s="68"/>
      <c r="H425" s="27"/>
      <c r="I425" s="27"/>
      <c r="J425" s="27"/>
      <c r="K425" s="27"/>
    </row>
    <row r="426" spans="1:11" s="38" customFormat="1" x14ac:dyDescent="0.25">
      <c r="A426" s="68"/>
      <c r="B426" s="68"/>
      <c r="C426" s="68"/>
      <c r="H426" s="27"/>
      <c r="I426" s="27"/>
      <c r="J426" s="27"/>
      <c r="K426" s="27"/>
    </row>
    <row r="427" spans="1:11" s="38" customFormat="1" x14ac:dyDescent="0.25">
      <c r="A427" s="68"/>
      <c r="B427" s="68"/>
      <c r="C427" s="68"/>
      <c r="H427" s="27"/>
      <c r="I427" s="27"/>
      <c r="J427" s="27"/>
      <c r="K427" s="27"/>
    </row>
    <row r="428" spans="1:11" s="38" customFormat="1" x14ac:dyDescent="0.25">
      <c r="A428" s="68"/>
      <c r="B428" s="68"/>
      <c r="C428" s="68"/>
      <c r="H428" s="27"/>
      <c r="I428" s="27"/>
      <c r="J428" s="27"/>
      <c r="K428" s="27"/>
    </row>
    <row r="429" spans="1:11" s="38" customFormat="1" x14ac:dyDescent="0.25">
      <c r="A429" s="68"/>
      <c r="B429" s="68"/>
      <c r="C429" s="68"/>
      <c r="H429" s="27"/>
      <c r="I429" s="27"/>
      <c r="J429" s="27"/>
      <c r="K429" s="27"/>
    </row>
    <row r="430" spans="1:11" s="38" customFormat="1" x14ac:dyDescent="0.25">
      <c r="A430" s="68"/>
      <c r="B430" s="68"/>
      <c r="C430" s="68"/>
      <c r="H430" s="27"/>
      <c r="I430" s="27"/>
      <c r="J430" s="27"/>
      <c r="K430" s="27"/>
    </row>
    <row r="431" spans="1:11" s="38" customFormat="1" x14ac:dyDescent="0.25">
      <c r="A431" s="68"/>
      <c r="B431" s="68"/>
      <c r="C431" s="68"/>
      <c r="H431" s="27"/>
      <c r="I431" s="27"/>
      <c r="J431" s="27"/>
      <c r="K431" s="27"/>
    </row>
    <row r="432" spans="1:11" s="38" customFormat="1" x14ac:dyDescent="0.25">
      <c r="A432" s="68"/>
      <c r="B432" s="68"/>
      <c r="C432" s="68"/>
      <c r="H432" s="27"/>
      <c r="I432" s="27"/>
      <c r="J432" s="27"/>
      <c r="K432" s="27"/>
    </row>
    <row r="433" spans="1:11" s="38" customFormat="1" x14ac:dyDescent="0.25">
      <c r="A433" s="68"/>
      <c r="B433" s="68"/>
      <c r="C433" s="68"/>
      <c r="H433" s="27"/>
      <c r="I433" s="27"/>
      <c r="J433" s="27"/>
      <c r="K433" s="27"/>
    </row>
    <row r="434" spans="1:11" s="38" customFormat="1" x14ac:dyDescent="0.25">
      <c r="A434" s="68"/>
      <c r="B434" s="68"/>
      <c r="C434" s="68"/>
      <c r="H434" s="27"/>
      <c r="I434" s="27"/>
      <c r="J434" s="27"/>
      <c r="K434" s="27"/>
    </row>
    <row r="435" spans="1:11" s="38" customFormat="1" x14ac:dyDescent="0.25">
      <c r="A435" s="68"/>
      <c r="B435" s="68"/>
      <c r="C435" s="68"/>
      <c r="H435" s="27"/>
      <c r="I435" s="27"/>
      <c r="J435" s="27"/>
      <c r="K435" s="27"/>
    </row>
    <row r="436" spans="1:11" s="38" customFormat="1" x14ac:dyDescent="0.25">
      <c r="A436" s="68"/>
      <c r="B436" s="68"/>
      <c r="C436" s="68"/>
      <c r="H436" s="27"/>
      <c r="I436" s="27"/>
      <c r="J436" s="27"/>
      <c r="K436" s="27"/>
    </row>
    <row r="437" spans="1:11" s="38" customFormat="1" x14ac:dyDescent="0.25">
      <c r="A437" s="68"/>
      <c r="B437" s="68"/>
      <c r="C437" s="68"/>
      <c r="H437" s="27"/>
      <c r="I437" s="27"/>
      <c r="J437" s="27"/>
      <c r="K437" s="27"/>
    </row>
    <row r="438" spans="1:11" s="38" customFormat="1" x14ac:dyDescent="0.25">
      <c r="A438" s="68"/>
      <c r="B438" s="68"/>
      <c r="C438" s="68"/>
      <c r="H438" s="27"/>
      <c r="I438" s="27"/>
      <c r="J438" s="27"/>
      <c r="K438" s="27"/>
    </row>
    <row r="439" spans="1:11" s="38" customFormat="1" x14ac:dyDescent="0.25">
      <c r="A439" s="68"/>
      <c r="B439" s="68"/>
      <c r="C439" s="68"/>
      <c r="H439" s="27"/>
      <c r="I439" s="27"/>
      <c r="J439" s="27"/>
      <c r="K439" s="27"/>
    </row>
    <row r="440" spans="1:11" s="38" customFormat="1" x14ac:dyDescent="0.25">
      <c r="A440" s="68"/>
      <c r="B440" s="68"/>
      <c r="C440" s="68"/>
      <c r="H440" s="27"/>
      <c r="I440" s="27"/>
      <c r="J440" s="27"/>
      <c r="K440" s="27"/>
    </row>
    <row r="441" spans="1:11" s="38" customFormat="1" x14ac:dyDescent="0.25">
      <c r="A441" s="68"/>
      <c r="B441" s="68"/>
      <c r="C441" s="68"/>
      <c r="H441" s="27"/>
      <c r="I441" s="27"/>
      <c r="J441" s="27"/>
      <c r="K441" s="27"/>
    </row>
    <row r="442" spans="1:11" s="38" customFormat="1" x14ac:dyDescent="0.25">
      <c r="A442" s="68"/>
      <c r="B442" s="68"/>
      <c r="C442" s="68"/>
      <c r="H442" s="27"/>
      <c r="I442" s="27"/>
      <c r="J442" s="27"/>
      <c r="K442" s="27"/>
    </row>
    <row r="443" spans="1:11" s="38" customFormat="1" x14ac:dyDescent="0.25">
      <c r="A443" s="68"/>
      <c r="B443" s="68"/>
      <c r="C443" s="68"/>
      <c r="H443" s="27"/>
      <c r="I443" s="27"/>
      <c r="J443" s="27"/>
      <c r="K443" s="27"/>
    </row>
    <row r="444" spans="1:11" s="38" customFormat="1" x14ac:dyDescent="0.25">
      <c r="A444" s="68"/>
      <c r="B444" s="68"/>
      <c r="C444" s="68"/>
      <c r="H444" s="27"/>
      <c r="I444" s="27"/>
      <c r="J444" s="27"/>
      <c r="K444" s="27"/>
    </row>
    <row r="445" spans="1:11" s="38" customFormat="1" x14ac:dyDescent="0.25">
      <c r="A445" s="68"/>
      <c r="B445" s="68"/>
      <c r="C445" s="68"/>
      <c r="H445" s="27"/>
      <c r="I445" s="27"/>
      <c r="J445" s="27"/>
      <c r="K445" s="27"/>
    </row>
    <row r="446" spans="1:11" s="38" customFormat="1" x14ac:dyDescent="0.25">
      <c r="A446" s="68"/>
      <c r="B446" s="68"/>
      <c r="C446" s="68"/>
      <c r="H446" s="27"/>
      <c r="I446" s="27"/>
      <c r="J446" s="27"/>
      <c r="K446" s="27"/>
    </row>
    <row r="447" spans="1:11" s="38" customFormat="1" x14ac:dyDescent="0.25">
      <c r="A447" s="68"/>
      <c r="B447" s="68"/>
      <c r="C447" s="68"/>
      <c r="H447" s="27"/>
      <c r="I447" s="27"/>
      <c r="J447" s="27"/>
      <c r="K447" s="27"/>
    </row>
    <row r="448" spans="1:11" s="38" customFormat="1" x14ac:dyDescent="0.25">
      <c r="A448" s="68"/>
      <c r="B448" s="68"/>
      <c r="C448" s="68"/>
      <c r="H448" s="27"/>
      <c r="I448" s="27"/>
      <c r="J448" s="27"/>
      <c r="K448" s="27"/>
    </row>
    <row r="449" spans="1:11" s="38" customFormat="1" x14ac:dyDescent="0.25">
      <c r="A449" s="68"/>
      <c r="B449" s="68"/>
      <c r="C449" s="68"/>
      <c r="H449" s="27"/>
      <c r="I449" s="27"/>
      <c r="J449" s="27"/>
      <c r="K449" s="27"/>
    </row>
    <row r="450" spans="1:11" s="38" customFormat="1" x14ac:dyDescent="0.25">
      <c r="A450" s="68"/>
      <c r="B450" s="68"/>
      <c r="C450" s="68"/>
      <c r="H450" s="27"/>
      <c r="I450" s="27"/>
      <c r="J450" s="27"/>
      <c r="K450" s="27"/>
    </row>
    <row r="451" spans="1:11" s="38" customFormat="1" x14ac:dyDescent="0.25">
      <c r="A451" s="68"/>
      <c r="B451" s="68"/>
      <c r="C451" s="68"/>
      <c r="H451" s="27"/>
      <c r="I451" s="27"/>
      <c r="J451" s="27"/>
      <c r="K451" s="27"/>
    </row>
    <row r="452" spans="1:11" s="38" customFormat="1" x14ac:dyDescent="0.25">
      <c r="A452" s="68"/>
      <c r="B452" s="68"/>
      <c r="C452" s="68"/>
      <c r="H452" s="27"/>
      <c r="I452" s="27"/>
      <c r="J452" s="27"/>
      <c r="K452" s="27"/>
    </row>
    <row r="453" spans="1:11" s="38" customFormat="1" x14ac:dyDescent="0.25">
      <c r="A453" s="68"/>
      <c r="B453" s="68"/>
      <c r="C453" s="68"/>
      <c r="H453" s="27"/>
      <c r="I453" s="27"/>
      <c r="J453" s="27"/>
      <c r="K453" s="27"/>
    </row>
    <row r="454" spans="1:11" s="38" customFormat="1" x14ac:dyDescent="0.25">
      <c r="A454" s="68"/>
      <c r="B454" s="68"/>
      <c r="C454" s="68"/>
      <c r="H454" s="27"/>
      <c r="I454" s="27"/>
      <c r="J454" s="27"/>
      <c r="K454" s="27"/>
    </row>
    <row r="455" spans="1:11" s="38" customFormat="1" x14ac:dyDescent="0.25">
      <c r="A455" s="68"/>
      <c r="B455" s="68"/>
      <c r="C455" s="68"/>
      <c r="H455" s="27"/>
      <c r="I455" s="27"/>
      <c r="J455" s="27"/>
      <c r="K455" s="27"/>
    </row>
    <row r="456" spans="1:11" s="38" customFormat="1" x14ac:dyDescent="0.25">
      <c r="A456" s="68"/>
      <c r="B456" s="68"/>
      <c r="C456" s="68"/>
      <c r="H456" s="27"/>
      <c r="I456" s="27"/>
      <c r="J456" s="27"/>
      <c r="K456" s="27"/>
    </row>
    <row r="457" spans="1:11" s="38" customFormat="1" x14ac:dyDescent="0.25">
      <c r="A457" s="68"/>
      <c r="B457" s="68"/>
      <c r="C457" s="68"/>
      <c r="H457" s="27"/>
      <c r="I457" s="27"/>
      <c r="J457" s="27"/>
      <c r="K457" s="27"/>
    </row>
    <row r="458" spans="1:11" s="38" customFormat="1" x14ac:dyDescent="0.25">
      <c r="A458" s="68"/>
      <c r="B458" s="68"/>
      <c r="C458" s="68"/>
      <c r="H458" s="27"/>
      <c r="I458" s="27"/>
      <c r="J458" s="27"/>
      <c r="K458" s="27"/>
    </row>
    <row r="459" spans="1:11" s="38" customFormat="1" x14ac:dyDescent="0.25">
      <c r="A459" s="68"/>
      <c r="B459" s="68"/>
      <c r="C459" s="68"/>
      <c r="H459" s="27"/>
      <c r="I459" s="27"/>
      <c r="J459" s="27"/>
      <c r="K459" s="27"/>
    </row>
    <row r="460" spans="1:11" s="38" customFormat="1" x14ac:dyDescent="0.25">
      <c r="A460" s="68"/>
      <c r="B460" s="68"/>
      <c r="C460" s="68"/>
      <c r="H460" s="27"/>
      <c r="I460" s="27"/>
      <c r="J460" s="27"/>
      <c r="K460" s="27"/>
    </row>
    <row r="461" spans="1:11" s="38" customFormat="1" x14ac:dyDescent="0.25">
      <c r="A461" s="68"/>
      <c r="B461" s="68"/>
      <c r="C461" s="68"/>
      <c r="H461" s="27"/>
      <c r="I461" s="27"/>
      <c r="J461" s="27"/>
      <c r="K461" s="27"/>
    </row>
    <row r="462" spans="1:11" s="38" customFormat="1" x14ac:dyDescent="0.25">
      <c r="A462" s="68"/>
      <c r="B462" s="68"/>
      <c r="C462" s="68"/>
      <c r="H462" s="27"/>
      <c r="I462" s="27"/>
      <c r="J462" s="27"/>
      <c r="K462" s="27"/>
    </row>
    <row r="463" spans="1:11" s="38" customFormat="1" x14ac:dyDescent="0.25">
      <c r="A463" s="68"/>
      <c r="B463" s="68"/>
      <c r="C463" s="68"/>
      <c r="H463" s="27"/>
      <c r="I463" s="27"/>
      <c r="J463" s="27"/>
      <c r="K463" s="27"/>
    </row>
    <row r="464" spans="1:11" s="38" customFormat="1" x14ac:dyDescent="0.25">
      <c r="A464" s="68"/>
      <c r="B464" s="68"/>
      <c r="C464" s="68"/>
      <c r="H464" s="27"/>
      <c r="I464" s="27"/>
      <c r="J464" s="27"/>
      <c r="K464" s="27"/>
    </row>
    <row r="465" spans="1:11" s="38" customFormat="1" x14ac:dyDescent="0.25">
      <c r="A465" s="68"/>
      <c r="B465" s="68"/>
      <c r="C465" s="68"/>
      <c r="H465" s="27"/>
      <c r="I465" s="27"/>
      <c r="J465" s="27"/>
      <c r="K465" s="27"/>
    </row>
    <row r="466" spans="1:11" s="38" customFormat="1" x14ac:dyDescent="0.25">
      <c r="A466" s="68"/>
      <c r="B466" s="68"/>
      <c r="C466" s="68"/>
      <c r="H466" s="27"/>
      <c r="I466" s="27"/>
      <c r="J466" s="27"/>
      <c r="K466" s="27"/>
    </row>
    <row r="467" spans="1:11" s="38" customFormat="1" x14ac:dyDescent="0.25">
      <c r="A467" s="68"/>
      <c r="B467" s="68"/>
      <c r="C467" s="68"/>
      <c r="H467" s="27"/>
      <c r="I467" s="27"/>
      <c r="J467" s="27"/>
      <c r="K467" s="27"/>
    </row>
    <row r="468" spans="1:11" s="38" customFormat="1" x14ac:dyDescent="0.25">
      <c r="A468" s="68"/>
      <c r="B468" s="68"/>
      <c r="C468" s="68"/>
      <c r="H468" s="27"/>
      <c r="I468" s="27"/>
      <c r="J468" s="27"/>
      <c r="K468" s="27"/>
    </row>
    <row r="469" spans="1:11" s="38" customFormat="1" x14ac:dyDescent="0.25">
      <c r="A469" s="68"/>
      <c r="B469" s="68"/>
      <c r="C469" s="68"/>
      <c r="H469" s="27"/>
      <c r="I469" s="27"/>
      <c r="J469" s="27"/>
      <c r="K469" s="27"/>
    </row>
    <row r="470" spans="1:11" s="38" customFormat="1" x14ac:dyDescent="0.25">
      <c r="A470" s="68"/>
      <c r="B470" s="68"/>
      <c r="C470" s="68"/>
      <c r="H470" s="27"/>
      <c r="I470" s="27"/>
      <c r="J470" s="27"/>
      <c r="K470" s="27"/>
    </row>
    <row r="471" spans="1:11" s="38" customFormat="1" x14ac:dyDescent="0.25">
      <c r="A471" s="68"/>
      <c r="B471" s="68"/>
      <c r="C471" s="68"/>
      <c r="H471" s="27"/>
      <c r="I471" s="27"/>
      <c r="J471" s="27"/>
      <c r="K471" s="27"/>
    </row>
    <row r="472" spans="1:11" s="38" customFormat="1" x14ac:dyDescent="0.25">
      <c r="A472" s="68"/>
      <c r="B472" s="68"/>
      <c r="C472" s="68"/>
      <c r="H472" s="27"/>
      <c r="I472" s="27"/>
      <c r="J472" s="27"/>
      <c r="K472" s="27"/>
    </row>
    <row r="473" spans="1:11" s="38" customFormat="1" x14ac:dyDescent="0.25">
      <c r="A473" s="68"/>
      <c r="B473" s="68"/>
      <c r="C473" s="68"/>
      <c r="H473" s="27"/>
      <c r="I473" s="27"/>
      <c r="J473" s="27"/>
      <c r="K473" s="27"/>
    </row>
    <row r="474" spans="1:11" s="38" customFormat="1" x14ac:dyDescent="0.25">
      <c r="A474" s="68"/>
      <c r="B474" s="68"/>
      <c r="C474" s="68"/>
      <c r="H474" s="27"/>
      <c r="I474" s="27"/>
      <c r="J474" s="27"/>
      <c r="K474" s="27"/>
    </row>
    <row r="475" spans="1:11" s="38" customFormat="1" x14ac:dyDescent="0.25">
      <c r="A475" s="68"/>
      <c r="B475" s="68"/>
      <c r="C475" s="68"/>
      <c r="H475" s="27"/>
      <c r="I475" s="27"/>
      <c r="J475" s="27"/>
      <c r="K475" s="27"/>
    </row>
    <row r="476" spans="1:11" s="38" customFormat="1" x14ac:dyDescent="0.25">
      <c r="A476" s="68"/>
      <c r="B476" s="68"/>
      <c r="C476" s="68"/>
      <c r="H476" s="27"/>
      <c r="I476" s="27"/>
      <c r="J476" s="27"/>
      <c r="K476" s="27"/>
    </row>
    <row r="477" spans="1:11" s="38" customFormat="1" x14ac:dyDescent="0.25">
      <c r="A477" s="68"/>
      <c r="B477" s="68"/>
      <c r="C477" s="68"/>
      <c r="H477" s="27"/>
      <c r="I477" s="27"/>
      <c r="J477" s="27"/>
      <c r="K477" s="27"/>
    </row>
    <row r="478" spans="1:11" s="38" customFormat="1" x14ac:dyDescent="0.25">
      <c r="A478" s="68"/>
      <c r="B478" s="68"/>
      <c r="C478" s="68"/>
      <c r="H478" s="27"/>
      <c r="I478" s="27"/>
      <c r="J478" s="27"/>
      <c r="K478" s="27"/>
    </row>
    <row r="479" spans="1:11" s="38" customFormat="1" x14ac:dyDescent="0.25">
      <c r="A479" s="68"/>
      <c r="B479" s="68"/>
      <c r="C479" s="68"/>
      <c r="H479" s="27"/>
      <c r="I479" s="27"/>
      <c r="J479" s="27"/>
      <c r="K479" s="27"/>
    </row>
    <row r="480" spans="1:11" s="38" customFormat="1" x14ac:dyDescent="0.25">
      <c r="A480" s="68"/>
      <c r="B480" s="68"/>
      <c r="C480" s="68"/>
      <c r="H480" s="27"/>
      <c r="I480" s="27"/>
      <c r="J480" s="27"/>
      <c r="K480" s="27"/>
    </row>
    <row r="481" spans="1:11" s="38" customFormat="1" x14ac:dyDescent="0.25">
      <c r="A481" s="68"/>
      <c r="B481" s="68"/>
      <c r="C481" s="68"/>
      <c r="H481" s="27"/>
      <c r="I481" s="27"/>
      <c r="J481" s="27"/>
      <c r="K481" s="27"/>
    </row>
    <row r="482" spans="1:11" s="38" customFormat="1" x14ac:dyDescent="0.25">
      <c r="A482" s="68"/>
      <c r="B482" s="68"/>
      <c r="C482" s="68"/>
      <c r="H482" s="27"/>
      <c r="I482" s="27"/>
      <c r="J482" s="27"/>
      <c r="K482" s="27"/>
    </row>
    <row r="483" spans="1:11" s="38" customFormat="1" x14ac:dyDescent="0.25">
      <c r="A483" s="68"/>
      <c r="B483" s="68"/>
      <c r="C483" s="68"/>
      <c r="H483" s="27"/>
      <c r="I483" s="27"/>
      <c r="J483" s="27"/>
      <c r="K483" s="27"/>
    </row>
    <row r="484" spans="1:11" s="38" customFormat="1" x14ac:dyDescent="0.25">
      <c r="A484" s="68"/>
      <c r="B484" s="68"/>
      <c r="C484" s="68"/>
      <c r="H484" s="27"/>
      <c r="I484" s="27"/>
      <c r="J484" s="27"/>
      <c r="K484" s="27"/>
    </row>
    <row r="485" spans="1:11" s="38" customFormat="1" x14ac:dyDescent="0.25">
      <c r="A485" s="68"/>
      <c r="B485" s="68"/>
      <c r="C485" s="68"/>
      <c r="H485" s="27"/>
      <c r="I485" s="27"/>
      <c r="J485" s="27"/>
      <c r="K485" s="27"/>
    </row>
    <row r="486" spans="1:11" s="38" customFormat="1" x14ac:dyDescent="0.25">
      <c r="A486" s="68"/>
      <c r="B486" s="68"/>
      <c r="C486" s="68"/>
      <c r="H486" s="27"/>
      <c r="I486" s="27"/>
      <c r="J486" s="27"/>
      <c r="K486" s="27"/>
    </row>
    <row r="487" spans="1:11" s="38" customFormat="1" x14ac:dyDescent="0.25">
      <c r="A487" s="68"/>
      <c r="B487" s="68"/>
      <c r="C487" s="68"/>
      <c r="H487" s="27"/>
      <c r="I487" s="27"/>
      <c r="J487" s="27"/>
      <c r="K487" s="27"/>
    </row>
    <row r="488" spans="1:11" s="38" customFormat="1" x14ac:dyDescent="0.25">
      <c r="A488" s="68"/>
      <c r="B488" s="68"/>
      <c r="C488" s="68"/>
      <c r="H488" s="27"/>
      <c r="I488" s="27"/>
      <c r="J488" s="27"/>
      <c r="K488" s="27"/>
    </row>
    <row r="489" spans="1:11" s="38" customFormat="1" x14ac:dyDescent="0.25">
      <c r="A489" s="68"/>
      <c r="B489" s="68"/>
      <c r="C489" s="68"/>
      <c r="H489" s="27"/>
      <c r="I489" s="27"/>
      <c r="J489" s="27"/>
      <c r="K489" s="27"/>
    </row>
    <row r="490" spans="1:11" s="38" customFormat="1" x14ac:dyDescent="0.25">
      <c r="A490" s="68"/>
      <c r="B490" s="68"/>
      <c r="C490" s="68"/>
      <c r="H490" s="27"/>
      <c r="I490" s="27"/>
      <c r="J490" s="27"/>
      <c r="K490" s="27"/>
    </row>
    <row r="491" spans="1:11" s="38" customFormat="1" x14ac:dyDescent="0.25">
      <c r="A491" s="68"/>
      <c r="B491" s="68"/>
      <c r="C491" s="68"/>
      <c r="H491" s="27"/>
      <c r="I491" s="27"/>
      <c r="J491" s="27"/>
      <c r="K491" s="27"/>
    </row>
    <row r="492" spans="1:11" s="38" customFormat="1" x14ac:dyDescent="0.25">
      <c r="A492" s="68"/>
      <c r="B492" s="68"/>
      <c r="C492" s="68"/>
      <c r="H492" s="27"/>
      <c r="I492" s="27"/>
      <c r="J492" s="27"/>
      <c r="K492" s="27"/>
    </row>
    <row r="493" spans="1:11" s="38" customFormat="1" x14ac:dyDescent="0.25">
      <c r="A493" s="68"/>
      <c r="B493" s="68"/>
      <c r="C493" s="68"/>
      <c r="H493" s="27"/>
      <c r="I493" s="27"/>
      <c r="J493" s="27"/>
      <c r="K493" s="27"/>
    </row>
    <row r="494" spans="1:11" s="38" customFormat="1" x14ac:dyDescent="0.25">
      <c r="A494" s="68"/>
      <c r="B494" s="68"/>
      <c r="C494" s="68"/>
      <c r="H494" s="27"/>
      <c r="I494" s="27"/>
      <c r="J494" s="27"/>
      <c r="K494" s="27"/>
    </row>
    <row r="495" spans="1:11" s="38" customFormat="1" x14ac:dyDescent="0.25">
      <c r="A495" s="68"/>
      <c r="B495" s="68"/>
      <c r="C495" s="68"/>
      <c r="H495" s="27"/>
      <c r="I495" s="27"/>
      <c r="J495" s="27"/>
      <c r="K495" s="27"/>
    </row>
    <row r="496" spans="1:11" s="38" customFormat="1" x14ac:dyDescent="0.25">
      <c r="A496" s="68"/>
      <c r="B496" s="68"/>
      <c r="C496" s="68"/>
      <c r="H496" s="27"/>
      <c r="I496" s="27"/>
      <c r="J496" s="27"/>
      <c r="K496" s="27"/>
    </row>
    <row r="497" spans="1:11" s="38" customFormat="1" x14ac:dyDescent="0.25">
      <c r="A497" s="68"/>
      <c r="B497" s="68"/>
      <c r="C497" s="68"/>
      <c r="H497" s="27"/>
      <c r="I497" s="27"/>
      <c r="J497" s="27"/>
      <c r="K497" s="27"/>
    </row>
    <row r="498" spans="1:11" s="38" customFormat="1" x14ac:dyDescent="0.25">
      <c r="A498" s="68"/>
      <c r="B498" s="68"/>
      <c r="C498" s="68"/>
      <c r="H498" s="27"/>
      <c r="I498" s="27"/>
      <c r="J498" s="27"/>
      <c r="K498" s="27"/>
    </row>
    <row r="499" spans="1:11" s="38" customFormat="1" x14ac:dyDescent="0.25">
      <c r="A499" s="68"/>
      <c r="B499" s="68"/>
      <c r="C499" s="68"/>
      <c r="H499" s="27"/>
      <c r="I499" s="27"/>
      <c r="J499" s="27"/>
      <c r="K499" s="27"/>
    </row>
    <row r="500" spans="1:11" s="38" customFormat="1" x14ac:dyDescent="0.25">
      <c r="A500" s="68"/>
      <c r="B500" s="68"/>
      <c r="C500" s="68"/>
      <c r="H500" s="27"/>
      <c r="I500" s="27"/>
      <c r="J500" s="27"/>
      <c r="K500" s="27"/>
    </row>
    <row r="501" spans="1:11" s="38" customFormat="1" x14ac:dyDescent="0.25">
      <c r="A501" s="68"/>
      <c r="B501" s="68"/>
      <c r="C501" s="68"/>
      <c r="H501" s="27"/>
      <c r="I501" s="27"/>
      <c r="J501" s="27"/>
      <c r="K501" s="27"/>
    </row>
    <row r="502" spans="1:11" s="38" customFormat="1" x14ac:dyDescent="0.25">
      <c r="A502" s="68"/>
      <c r="B502" s="68"/>
      <c r="C502" s="68"/>
      <c r="H502" s="27"/>
      <c r="I502" s="27"/>
      <c r="J502" s="27"/>
      <c r="K502" s="27"/>
    </row>
    <row r="503" spans="1:11" s="38" customFormat="1" x14ac:dyDescent="0.25">
      <c r="A503" s="68"/>
      <c r="B503" s="68"/>
      <c r="C503" s="68"/>
      <c r="H503" s="27"/>
      <c r="I503" s="27"/>
      <c r="J503" s="27"/>
      <c r="K503" s="27"/>
    </row>
    <row r="504" spans="1:11" s="38" customFormat="1" x14ac:dyDescent="0.25">
      <c r="A504" s="68"/>
      <c r="B504" s="68"/>
      <c r="C504" s="68"/>
      <c r="H504" s="27"/>
      <c r="I504" s="27"/>
      <c r="J504" s="27"/>
      <c r="K504" s="27"/>
    </row>
    <row r="505" spans="1:11" s="38" customFormat="1" x14ac:dyDescent="0.25">
      <c r="A505" s="68"/>
      <c r="B505" s="68"/>
      <c r="C505" s="68"/>
      <c r="H505" s="27"/>
      <c r="I505" s="27"/>
      <c r="J505" s="27"/>
      <c r="K505" s="27"/>
    </row>
    <row r="506" spans="1:11" s="38" customFormat="1" x14ac:dyDescent="0.25">
      <c r="A506" s="68"/>
      <c r="B506" s="68"/>
      <c r="C506" s="68"/>
      <c r="H506" s="27"/>
      <c r="I506" s="27"/>
      <c r="J506" s="27"/>
      <c r="K506" s="27"/>
    </row>
    <row r="507" spans="1:11" s="38" customFormat="1" x14ac:dyDescent="0.25">
      <c r="A507" s="68"/>
      <c r="B507" s="68"/>
      <c r="C507" s="68"/>
      <c r="H507" s="27"/>
      <c r="I507" s="27"/>
      <c r="J507" s="27"/>
      <c r="K507" s="27"/>
    </row>
    <row r="508" spans="1:11" s="38" customFormat="1" x14ac:dyDescent="0.25">
      <c r="A508" s="68"/>
      <c r="B508" s="68"/>
      <c r="C508" s="68"/>
      <c r="H508" s="27"/>
      <c r="I508" s="27"/>
      <c r="J508" s="27"/>
      <c r="K508" s="27"/>
    </row>
    <row r="509" spans="1:11" s="38" customFormat="1" x14ac:dyDescent="0.25">
      <c r="A509" s="68"/>
      <c r="B509" s="68"/>
      <c r="C509" s="68"/>
      <c r="H509" s="27"/>
      <c r="I509" s="27"/>
      <c r="J509" s="27"/>
      <c r="K509" s="27"/>
    </row>
    <row r="510" spans="1:11" s="38" customFormat="1" x14ac:dyDescent="0.25">
      <c r="A510" s="68"/>
      <c r="B510" s="68"/>
      <c r="C510" s="68"/>
      <c r="H510" s="27"/>
      <c r="I510" s="27"/>
      <c r="J510" s="27"/>
      <c r="K510" s="27"/>
    </row>
    <row r="511" spans="1:11" s="38" customFormat="1" x14ac:dyDescent="0.25">
      <c r="A511" s="68"/>
      <c r="B511" s="68"/>
      <c r="C511" s="68"/>
      <c r="H511" s="27"/>
      <c r="I511" s="27"/>
      <c r="J511" s="27"/>
      <c r="K511" s="27"/>
    </row>
    <row r="512" spans="1:11" s="38" customFormat="1" x14ac:dyDescent="0.25">
      <c r="A512" s="68"/>
      <c r="B512" s="68"/>
      <c r="C512" s="68"/>
      <c r="H512" s="27"/>
      <c r="I512" s="27"/>
      <c r="J512" s="27"/>
      <c r="K512" s="27"/>
    </row>
    <row r="513" spans="1:11" s="38" customFormat="1" x14ac:dyDescent="0.25">
      <c r="A513" s="68"/>
      <c r="B513" s="68"/>
      <c r="C513" s="68"/>
      <c r="H513" s="27"/>
      <c r="I513" s="27"/>
      <c r="J513" s="27"/>
      <c r="K513" s="27"/>
    </row>
    <row r="514" spans="1:11" s="38" customFormat="1" x14ac:dyDescent="0.25">
      <c r="A514" s="68"/>
      <c r="B514" s="68"/>
      <c r="C514" s="68"/>
      <c r="H514" s="27"/>
      <c r="I514" s="27"/>
      <c r="J514" s="27"/>
      <c r="K514" s="27"/>
    </row>
    <row r="515" spans="1:11" s="38" customFormat="1" x14ac:dyDescent="0.25">
      <c r="A515" s="68"/>
      <c r="B515" s="68"/>
      <c r="C515" s="68"/>
      <c r="H515" s="27"/>
      <c r="I515" s="27"/>
      <c r="J515" s="27"/>
      <c r="K515" s="27"/>
    </row>
    <row r="516" spans="1:11" s="38" customFormat="1" x14ac:dyDescent="0.25">
      <c r="A516" s="68"/>
      <c r="B516" s="68"/>
      <c r="C516" s="68"/>
      <c r="H516" s="27"/>
      <c r="I516" s="27"/>
      <c r="J516" s="27"/>
      <c r="K516" s="27"/>
    </row>
    <row r="517" spans="1:11" s="38" customFormat="1" x14ac:dyDescent="0.25">
      <c r="A517" s="68"/>
      <c r="B517" s="68"/>
      <c r="C517" s="68"/>
      <c r="H517" s="27"/>
      <c r="I517" s="27"/>
      <c r="J517" s="27"/>
      <c r="K517" s="27"/>
    </row>
    <row r="518" spans="1:11" s="38" customFormat="1" x14ac:dyDescent="0.25">
      <c r="A518" s="68"/>
      <c r="B518" s="68"/>
      <c r="C518" s="68"/>
      <c r="H518" s="27"/>
      <c r="I518" s="27"/>
      <c r="J518" s="27"/>
      <c r="K518" s="27"/>
    </row>
    <row r="519" spans="1:11" s="38" customFormat="1" x14ac:dyDescent="0.25">
      <c r="A519" s="68"/>
      <c r="B519" s="68"/>
      <c r="C519" s="68"/>
      <c r="H519" s="27"/>
      <c r="I519" s="27"/>
      <c r="J519" s="27"/>
      <c r="K519" s="27"/>
    </row>
    <row r="520" spans="1:11" s="38" customFormat="1" x14ac:dyDescent="0.25">
      <c r="A520" s="68"/>
      <c r="B520" s="68"/>
      <c r="C520" s="68"/>
      <c r="H520" s="27"/>
      <c r="I520" s="27"/>
      <c r="J520" s="27"/>
      <c r="K520" s="27"/>
    </row>
    <row r="521" spans="1:11" s="38" customFormat="1" x14ac:dyDescent="0.25">
      <c r="A521" s="68"/>
      <c r="B521" s="68"/>
      <c r="C521" s="68"/>
      <c r="H521" s="27"/>
      <c r="I521" s="27"/>
      <c r="J521" s="27"/>
      <c r="K521" s="27"/>
    </row>
    <row r="522" spans="1:11" s="38" customFormat="1" x14ac:dyDescent="0.25">
      <c r="A522" s="68"/>
      <c r="B522" s="68"/>
      <c r="C522" s="68"/>
      <c r="H522" s="27"/>
      <c r="I522" s="27"/>
      <c r="J522" s="27"/>
      <c r="K522" s="27"/>
    </row>
    <row r="523" spans="1:11" s="38" customFormat="1" x14ac:dyDescent="0.25">
      <c r="A523" s="68"/>
      <c r="B523" s="68"/>
      <c r="C523" s="68"/>
      <c r="H523" s="27"/>
      <c r="I523" s="27"/>
      <c r="J523" s="27"/>
      <c r="K523" s="27"/>
    </row>
    <row r="524" spans="1:11" s="38" customFormat="1" x14ac:dyDescent="0.25">
      <c r="A524" s="68"/>
      <c r="B524" s="68"/>
      <c r="C524" s="68"/>
      <c r="H524" s="27"/>
      <c r="I524" s="27"/>
      <c r="J524" s="27"/>
      <c r="K524" s="27"/>
    </row>
    <row r="525" spans="1:11" s="38" customFormat="1" x14ac:dyDescent="0.25">
      <c r="A525" s="68"/>
      <c r="B525" s="68"/>
      <c r="C525" s="68"/>
      <c r="H525" s="27"/>
      <c r="I525" s="27"/>
      <c r="J525" s="27"/>
      <c r="K525" s="27"/>
    </row>
    <row r="526" spans="1:11" s="38" customFormat="1" x14ac:dyDescent="0.25">
      <c r="A526" s="68"/>
      <c r="B526" s="68"/>
      <c r="C526" s="68"/>
      <c r="H526" s="27"/>
      <c r="I526" s="27"/>
      <c r="J526" s="27"/>
      <c r="K526" s="27"/>
    </row>
    <row r="527" spans="1:11" s="38" customFormat="1" x14ac:dyDescent="0.25">
      <c r="A527" s="68"/>
      <c r="B527" s="68"/>
      <c r="C527" s="68"/>
      <c r="H527" s="27"/>
      <c r="I527" s="27"/>
      <c r="J527" s="27"/>
      <c r="K527" s="27"/>
    </row>
    <row r="528" spans="1:11" s="38" customFormat="1" x14ac:dyDescent="0.25">
      <c r="A528" s="68"/>
      <c r="B528" s="68"/>
      <c r="C528" s="68"/>
      <c r="H528" s="27"/>
      <c r="I528" s="27"/>
      <c r="J528" s="27"/>
      <c r="K528" s="27"/>
    </row>
    <row r="529" spans="1:11" s="38" customFormat="1" x14ac:dyDescent="0.25">
      <c r="A529" s="68"/>
      <c r="B529" s="68"/>
      <c r="C529" s="68"/>
      <c r="H529" s="27"/>
      <c r="I529" s="27"/>
      <c r="J529" s="27"/>
      <c r="K529" s="27"/>
    </row>
    <row r="530" spans="1:11" s="38" customFormat="1" x14ac:dyDescent="0.25">
      <c r="A530" s="68"/>
      <c r="B530" s="68"/>
      <c r="C530" s="68"/>
      <c r="H530" s="27"/>
      <c r="I530" s="27"/>
      <c r="J530" s="27"/>
      <c r="K530" s="27"/>
    </row>
    <row r="531" spans="1:11" s="38" customFormat="1" x14ac:dyDescent="0.25">
      <c r="A531" s="68"/>
      <c r="B531" s="68"/>
      <c r="C531" s="68"/>
      <c r="H531" s="27"/>
      <c r="I531" s="27"/>
      <c r="J531" s="27"/>
      <c r="K531" s="27"/>
    </row>
    <row r="532" spans="1:11" s="38" customFormat="1" x14ac:dyDescent="0.25">
      <c r="A532" s="68"/>
      <c r="B532" s="68"/>
      <c r="C532" s="68"/>
      <c r="H532" s="27"/>
      <c r="I532" s="27"/>
      <c r="J532" s="27"/>
      <c r="K532" s="27"/>
    </row>
    <row r="533" spans="1:11" s="38" customFormat="1" x14ac:dyDescent="0.25">
      <c r="A533" s="68"/>
      <c r="B533" s="68"/>
      <c r="C533" s="68"/>
      <c r="H533" s="27"/>
      <c r="I533" s="27"/>
      <c r="J533" s="27"/>
      <c r="K533" s="27"/>
    </row>
    <row r="534" spans="1:11" s="38" customFormat="1" x14ac:dyDescent="0.25">
      <c r="A534" s="68"/>
      <c r="B534" s="68"/>
      <c r="C534" s="68"/>
      <c r="H534" s="27"/>
      <c r="I534" s="27"/>
      <c r="J534" s="27"/>
      <c r="K534" s="27"/>
    </row>
    <row r="535" spans="1:11" s="38" customFormat="1" x14ac:dyDescent="0.25">
      <c r="A535" s="68"/>
      <c r="B535" s="68"/>
      <c r="C535" s="68"/>
      <c r="H535" s="27"/>
      <c r="I535" s="27"/>
      <c r="J535" s="27"/>
      <c r="K535" s="27"/>
    </row>
    <row r="536" spans="1:11" s="38" customFormat="1" x14ac:dyDescent="0.25">
      <c r="A536" s="68"/>
      <c r="B536" s="68"/>
      <c r="C536" s="68"/>
      <c r="H536" s="27"/>
      <c r="I536" s="27"/>
      <c r="J536" s="27"/>
      <c r="K536" s="27"/>
    </row>
    <row r="537" spans="1:11" s="38" customFormat="1" x14ac:dyDescent="0.25">
      <c r="A537" s="68"/>
      <c r="B537" s="68"/>
      <c r="C537" s="68"/>
      <c r="H537" s="27"/>
      <c r="I537" s="27"/>
      <c r="J537" s="27"/>
      <c r="K537" s="27"/>
    </row>
    <row r="538" spans="1:11" s="38" customFormat="1" x14ac:dyDescent="0.25">
      <c r="A538" s="68"/>
      <c r="B538" s="68"/>
      <c r="C538" s="68"/>
      <c r="H538" s="27"/>
      <c r="I538" s="27"/>
      <c r="J538" s="27"/>
      <c r="K538" s="27"/>
    </row>
    <row r="539" spans="1:11" s="38" customFormat="1" x14ac:dyDescent="0.25">
      <c r="A539" s="68"/>
      <c r="B539" s="68"/>
      <c r="C539" s="68"/>
      <c r="H539" s="27"/>
      <c r="I539" s="27"/>
      <c r="J539" s="27"/>
      <c r="K539" s="27"/>
    </row>
    <row r="540" spans="1:11" s="38" customFormat="1" x14ac:dyDescent="0.25">
      <c r="A540" s="68"/>
      <c r="B540" s="68"/>
      <c r="C540" s="68"/>
      <c r="H540" s="27"/>
      <c r="I540" s="27"/>
      <c r="J540" s="27"/>
      <c r="K540" s="27"/>
    </row>
    <row r="541" spans="1:11" s="38" customFormat="1" x14ac:dyDescent="0.25">
      <c r="A541" s="68"/>
      <c r="B541" s="68"/>
      <c r="C541" s="68"/>
      <c r="H541" s="27"/>
      <c r="I541" s="27"/>
      <c r="J541" s="27"/>
      <c r="K541" s="27"/>
    </row>
    <row r="542" spans="1:11" s="38" customFormat="1" x14ac:dyDescent="0.25">
      <c r="A542" s="68"/>
      <c r="B542" s="68"/>
      <c r="C542" s="68"/>
      <c r="H542" s="27"/>
      <c r="I542" s="27"/>
      <c r="J542" s="27"/>
      <c r="K542" s="27"/>
    </row>
    <row r="543" spans="1:11" s="38" customFormat="1" x14ac:dyDescent="0.25">
      <c r="A543" s="68"/>
      <c r="B543" s="68"/>
      <c r="C543" s="68"/>
      <c r="H543" s="27"/>
      <c r="I543" s="27"/>
      <c r="J543" s="27"/>
      <c r="K543" s="27"/>
    </row>
    <row r="544" spans="1:11" s="38" customFormat="1" x14ac:dyDescent="0.25">
      <c r="A544" s="68"/>
      <c r="B544" s="68"/>
      <c r="C544" s="68"/>
      <c r="H544" s="27"/>
      <c r="I544" s="27"/>
      <c r="J544" s="27"/>
      <c r="K544" s="27"/>
    </row>
    <row r="545" spans="1:11" s="38" customFormat="1" x14ac:dyDescent="0.25">
      <c r="A545" s="68"/>
      <c r="B545" s="68"/>
      <c r="C545" s="68"/>
      <c r="H545" s="27"/>
      <c r="I545" s="27"/>
      <c r="J545" s="27"/>
      <c r="K545" s="27"/>
    </row>
    <row r="546" spans="1:11" s="38" customFormat="1" x14ac:dyDescent="0.25">
      <c r="A546" s="68"/>
      <c r="B546" s="68"/>
      <c r="C546" s="68"/>
      <c r="H546" s="27"/>
      <c r="I546" s="27"/>
      <c r="J546" s="27"/>
      <c r="K546" s="27"/>
    </row>
    <row r="547" spans="1:11" s="38" customFormat="1" x14ac:dyDescent="0.25">
      <c r="A547" s="68"/>
      <c r="B547" s="68"/>
      <c r="C547" s="68"/>
      <c r="H547" s="27"/>
      <c r="I547" s="27"/>
      <c r="J547" s="27"/>
      <c r="K547" s="27"/>
    </row>
    <row r="548" spans="1:11" s="38" customFormat="1" x14ac:dyDescent="0.25">
      <c r="A548" s="68"/>
      <c r="B548" s="68"/>
      <c r="C548" s="68"/>
      <c r="H548" s="27"/>
      <c r="I548" s="27"/>
      <c r="J548" s="27"/>
      <c r="K548" s="27"/>
    </row>
    <row r="549" spans="1:11" s="38" customFormat="1" x14ac:dyDescent="0.25">
      <c r="A549" s="68"/>
      <c r="B549" s="68"/>
      <c r="C549" s="68"/>
      <c r="H549" s="27"/>
      <c r="I549" s="27"/>
      <c r="J549" s="27"/>
      <c r="K549" s="27"/>
    </row>
    <row r="550" spans="1:11" s="38" customFormat="1" x14ac:dyDescent="0.25">
      <c r="A550" s="68"/>
      <c r="B550" s="68"/>
      <c r="C550" s="68"/>
      <c r="H550" s="27"/>
      <c r="I550" s="27"/>
      <c r="J550" s="27"/>
      <c r="K550" s="27"/>
    </row>
    <row r="551" spans="1:11" s="38" customFormat="1" x14ac:dyDescent="0.25">
      <c r="A551" s="68"/>
      <c r="B551" s="68"/>
      <c r="C551" s="68"/>
      <c r="H551" s="27"/>
      <c r="I551" s="27"/>
      <c r="J551" s="27"/>
      <c r="K551" s="27"/>
    </row>
    <row r="552" spans="1:11" s="38" customFormat="1" x14ac:dyDescent="0.25">
      <c r="A552" s="68"/>
      <c r="B552" s="68"/>
      <c r="C552" s="68"/>
      <c r="H552" s="27"/>
      <c r="I552" s="27"/>
      <c r="J552" s="27"/>
      <c r="K552" s="27"/>
    </row>
    <row r="553" spans="1:11" s="38" customFormat="1" x14ac:dyDescent="0.25">
      <c r="A553" s="68"/>
      <c r="B553" s="68"/>
      <c r="C553" s="68"/>
      <c r="H553" s="27"/>
      <c r="I553" s="27"/>
      <c r="J553" s="27"/>
      <c r="K553" s="27"/>
    </row>
    <row r="554" spans="1:11" s="38" customFormat="1" x14ac:dyDescent="0.25">
      <c r="A554" s="68"/>
      <c r="B554" s="68"/>
      <c r="C554" s="68"/>
      <c r="H554" s="27"/>
      <c r="I554" s="27"/>
      <c r="J554" s="27"/>
      <c r="K554" s="27"/>
    </row>
    <row r="555" spans="1:11" s="38" customFormat="1" x14ac:dyDescent="0.25">
      <c r="A555" s="68"/>
      <c r="B555" s="68"/>
      <c r="C555" s="68"/>
      <c r="H555" s="27"/>
      <c r="I555" s="27"/>
      <c r="J555" s="27"/>
      <c r="K555" s="27"/>
    </row>
    <row r="556" spans="1:11" s="38" customFormat="1" x14ac:dyDescent="0.25">
      <c r="A556" s="68"/>
      <c r="B556" s="68"/>
      <c r="C556" s="68"/>
      <c r="H556" s="27"/>
      <c r="I556" s="27"/>
      <c r="J556" s="27"/>
      <c r="K556" s="27"/>
    </row>
    <row r="557" spans="1:11" s="38" customFormat="1" x14ac:dyDescent="0.25">
      <c r="A557" s="68"/>
      <c r="B557" s="68"/>
      <c r="C557" s="68"/>
      <c r="H557" s="27"/>
      <c r="I557" s="27"/>
      <c r="J557" s="27"/>
      <c r="K557" s="27"/>
    </row>
    <row r="558" spans="1:11" s="38" customFormat="1" x14ac:dyDescent="0.25">
      <c r="A558" s="68"/>
      <c r="B558" s="68"/>
      <c r="C558" s="68"/>
      <c r="H558" s="27"/>
      <c r="I558" s="27"/>
      <c r="J558" s="27"/>
      <c r="K558" s="27"/>
    </row>
    <row r="559" spans="1:11" s="38" customFormat="1" x14ac:dyDescent="0.25">
      <c r="A559" s="68"/>
      <c r="B559" s="68"/>
      <c r="C559" s="68"/>
      <c r="H559" s="27"/>
      <c r="I559" s="27"/>
      <c r="J559" s="27"/>
      <c r="K559" s="27"/>
    </row>
    <row r="560" spans="1:11" s="38" customFormat="1" x14ac:dyDescent="0.25">
      <c r="A560" s="68"/>
      <c r="B560" s="68"/>
      <c r="C560" s="68"/>
      <c r="H560" s="27"/>
      <c r="I560" s="27"/>
      <c r="J560" s="27"/>
      <c r="K560" s="27"/>
    </row>
    <row r="561" spans="1:11" s="38" customFormat="1" x14ac:dyDescent="0.25">
      <c r="A561" s="68"/>
      <c r="B561" s="68"/>
      <c r="C561" s="68"/>
      <c r="H561" s="27"/>
      <c r="I561" s="27"/>
      <c r="J561" s="27"/>
      <c r="K561" s="27"/>
    </row>
    <row r="562" spans="1:11" s="38" customFormat="1" x14ac:dyDescent="0.25">
      <c r="A562" s="68"/>
      <c r="B562" s="68"/>
      <c r="C562" s="68"/>
      <c r="H562" s="27"/>
      <c r="I562" s="27"/>
      <c r="J562" s="27"/>
      <c r="K562" s="27"/>
    </row>
    <row r="563" spans="1:11" s="38" customFormat="1" x14ac:dyDescent="0.25">
      <c r="A563" s="68"/>
      <c r="B563" s="68"/>
      <c r="C563" s="68"/>
      <c r="H563" s="27"/>
      <c r="I563" s="27"/>
      <c r="J563" s="27"/>
      <c r="K563" s="27"/>
    </row>
    <row r="564" spans="1:11" s="38" customFormat="1" x14ac:dyDescent="0.25">
      <c r="A564" s="68"/>
      <c r="B564" s="68"/>
      <c r="C564" s="68"/>
      <c r="H564" s="27"/>
      <c r="I564" s="27"/>
      <c r="J564" s="27"/>
      <c r="K564" s="27"/>
    </row>
    <row r="565" spans="1:11" s="38" customFormat="1" x14ac:dyDescent="0.25">
      <c r="A565" s="68"/>
      <c r="B565" s="68"/>
      <c r="C565" s="68"/>
      <c r="H565" s="27"/>
      <c r="I565" s="27"/>
      <c r="J565" s="27"/>
      <c r="K565" s="27"/>
    </row>
    <row r="566" spans="1:11" s="38" customFormat="1" x14ac:dyDescent="0.25">
      <c r="A566" s="68"/>
      <c r="B566" s="68"/>
      <c r="C566" s="68"/>
      <c r="H566" s="27"/>
      <c r="I566" s="27"/>
      <c r="J566" s="27"/>
      <c r="K566" s="27"/>
    </row>
    <row r="567" spans="1:11" s="38" customFormat="1" x14ac:dyDescent="0.25">
      <c r="A567" s="68"/>
      <c r="B567" s="68"/>
      <c r="C567" s="68"/>
      <c r="H567" s="27"/>
      <c r="I567" s="27"/>
      <c r="J567" s="27"/>
      <c r="K567" s="27"/>
    </row>
    <row r="568" spans="1:11" s="38" customFormat="1" x14ac:dyDescent="0.25">
      <c r="A568" s="68"/>
      <c r="B568" s="68"/>
      <c r="C568" s="68"/>
      <c r="H568" s="27"/>
      <c r="I568" s="27"/>
      <c r="J568" s="27"/>
      <c r="K568" s="27"/>
    </row>
    <row r="569" spans="1:11" s="38" customFormat="1" x14ac:dyDescent="0.25">
      <c r="A569" s="68"/>
      <c r="B569" s="68"/>
      <c r="C569" s="68"/>
      <c r="H569" s="27"/>
      <c r="I569" s="27"/>
      <c r="J569" s="27"/>
      <c r="K569" s="27"/>
    </row>
    <row r="570" spans="1:11" s="38" customFormat="1" x14ac:dyDescent="0.25">
      <c r="A570" s="68"/>
      <c r="B570" s="68"/>
      <c r="C570" s="68"/>
      <c r="H570" s="27"/>
      <c r="I570" s="27"/>
      <c r="J570" s="27"/>
      <c r="K570" s="27"/>
    </row>
    <row r="571" spans="1:11" s="38" customFormat="1" x14ac:dyDescent="0.25">
      <c r="A571" s="68"/>
      <c r="B571" s="68"/>
      <c r="C571" s="68"/>
      <c r="H571" s="27"/>
      <c r="I571" s="27"/>
      <c r="J571" s="27"/>
      <c r="K571" s="27"/>
    </row>
    <row r="572" spans="1:11" s="38" customFormat="1" x14ac:dyDescent="0.25">
      <c r="A572" s="68"/>
      <c r="B572" s="68"/>
      <c r="C572" s="68"/>
      <c r="H572" s="27"/>
      <c r="I572" s="27"/>
      <c r="J572" s="27"/>
      <c r="K572" s="27"/>
    </row>
    <row r="573" spans="1:11" s="38" customFormat="1" x14ac:dyDescent="0.25">
      <c r="A573" s="68"/>
      <c r="B573" s="68"/>
      <c r="C573" s="68"/>
      <c r="H573" s="27"/>
      <c r="I573" s="27"/>
      <c r="J573" s="27"/>
      <c r="K573" s="27"/>
    </row>
    <row r="574" spans="1:11" s="38" customFormat="1" x14ac:dyDescent="0.25">
      <c r="A574" s="68"/>
      <c r="B574" s="68"/>
      <c r="C574" s="68"/>
      <c r="H574" s="27"/>
      <c r="I574" s="27"/>
      <c r="J574" s="27"/>
      <c r="K574" s="27"/>
    </row>
    <row r="575" spans="1:11" s="38" customFormat="1" x14ac:dyDescent="0.25">
      <c r="A575" s="68"/>
      <c r="B575" s="68"/>
      <c r="C575" s="68"/>
      <c r="H575" s="27"/>
      <c r="I575" s="27"/>
      <c r="J575" s="27"/>
      <c r="K575" s="27"/>
    </row>
    <row r="576" spans="1:11" s="38" customFormat="1" x14ac:dyDescent="0.25">
      <c r="A576" s="68"/>
      <c r="B576" s="68"/>
      <c r="C576" s="68"/>
      <c r="H576" s="27"/>
      <c r="I576" s="27"/>
      <c r="J576" s="27"/>
      <c r="K576" s="27"/>
    </row>
    <row r="577" spans="1:11" s="38" customFormat="1" x14ac:dyDescent="0.25">
      <c r="A577" s="68"/>
      <c r="B577" s="68"/>
      <c r="C577" s="68"/>
      <c r="H577" s="27"/>
      <c r="I577" s="27"/>
      <c r="J577" s="27"/>
      <c r="K577" s="27"/>
    </row>
    <row r="578" spans="1:11" s="38" customFormat="1" x14ac:dyDescent="0.25">
      <c r="A578" s="68"/>
      <c r="B578" s="68"/>
      <c r="C578" s="68"/>
      <c r="H578" s="27"/>
      <c r="I578" s="27"/>
      <c r="J578" s="27"/>
      <c r="K578" s="27"/>
    </row>
    <row r="579" spans="1:11" s="38" customFormat="1" x14ac:dyDescent="0.25">
      <c r="A579" s="68"/>
      <c r="B579" s="68"/>
      <c r="C579" s="68"/>
      <c r="H579" s="27"/>
      <c r="I579" s="27"/>
      <c r="J579" s="27"/>
      <c r="K579" s="27"/>
    </row>
    <row r="580" spans="1:11" s="38" customFormat="1" x14ac:dyDescent="0.25">
      <c r="A580" s="68"/>
      <c r="B580" s="68"/>
      <c r="C580" s="68"/>
      <c r="H580" s="27"/>
      <c r="I580" s="27"/>
      <c r="J580" s="27"/>
      <c r="K580" s="27"/>
    </row>
    <row r="581" spans="1:11" s="38" customFormat="1" x14ac:dyDescent="0.25">
      <c r="A581" s="68"/>
      <c r="B581" s="68"/>
      <c r="C581" s="68"/>
      <c r="H581" s="27"/>
      <c r="I581" s="27"/>
      <c r="J581" s="27"/>
      <c r="K581" s="27"/>
    </row>
    <row r="582" spans="1:11" s="38" customFormat="1" x14ac:dyDescent="0.25">
      <c r="A582" s="68"/>
      <c r="B582" s="68"/>
      <c r="C582" s="68"/>
      <c r="H582" s="27"/>
      <c r="I582" s="27"/>
      <c r="J582" s="27"/>
      <c r="K582" s="27"/>
    </row>
    <row r="583" spans="1:11" s="38" customFormat="1" x14ac:dyDescent="0.25">
      <c r="A583" s="68"/>
      <c r="B583" s="68"/>
      <c r="C583" s="68"/>
      <c r="H583" s="27"/>
      <c r="I583" s="27"/>
      <c r="J583" s="27"/>
      <c r="K583" s="27"/>
    </row>
    <row r="584" spans="1:11" s="38" customFormat="1" x14ac:dyDescent="0.25">
      <c r="A584" s="68"/>
      <c r="B584" s="68"/>
      <c r="C584" s="68"/>
      <c r="H584" s="27"/>
      <c r="I584" s="27"/>
      <c r="J584" s="27"/>
      <c r="K584" s="27"/>
    </row>
    <row r="585" spans="1:11" s="38" customFormat="1" x14ac:dyDescent="0.25">
      <c r="A585" s="68"/>
      <c r="B585" s="68"/>
      <c r="C585" s="68"/>
      <c r="H585" s="27"/>
      <c r="I585" s="27"/>
      <c r="J585" s="27"/>
      <c r="K585" s="27"/>
    </row>
    <row r="586" spans="1:11" s="38" customFormat="1" x14ac:dyDescent="0.25">
      <c r="A586" s="68"/>
      <c r="B586" s="68"/>
      <c r="C586" s="68"/>
      <c r="H586" s="27"/>
      <c r="I586" s="27"/>
      <c r="J586" s="27"/>
      <c r="K586" s="27"/>
    </row>
    <row r="587" spans="1:11" s="38" customFormat="1" x14ac:dyDescent="0.25">
      <c r="A587" s="68"/>
      <c r="B587" s="68"/>
      <c r="C587" s="68"/>
      <c r="H587" s="27"/>
      <c r="I587" s="27"/>
      <c r="J587" s="27"/>
      <c r="K587" s="27"/>
    </row>
    <row r="588" spans="1:11" s="38" customFormat="1" x14ac:dyDescent="0.25">
      <c r="A588" s="68"/>
      <c r="B588" s="68"/>
      <c r="C588" s="68"/>
      <c r="H588" s="27"/>
      <c r="I588" s="27"/>
      <c r="J588" s="27"/>
      <c r="K588" s="27"/>
    </row>
    <row r="589" spans="1:11" s="38" customFormat="1" x14ac:dyDescent="0.25">
      <c r="A589" s="68"/>
      <c r="B589" s="68"/>
      <c r="C589" s="68"/>
      <c r="H589" s="27"/>
      <c r="I589" s="27"/>
      <c r="J589" s="27"/>
      <c r="K589" s="27"/>
    </row>
    <row r="590" spans="1:11" s="38" customFormat="1" x14ac:dyDescent="0.25">
      <c r="A590" s="68"/>
      <c r="B590" s="68"/>
      <c r="C590" s="68"/>
      <c r="H590" s="27"/>
      <c r="I590" s="27"/>
      <c r="J590" s="27"/>
      <c r="K590" s="27"/>
    </row>
    <row r="591" spans="1:11" s="38" customFormat="1" x14ac:dyDescent="0.25">
      <c r="A591" s="68"/>
      <c r="B591" s="68"/>
      <c r="C591" s="68"/>
      <c r="H591" s="27"/>
      <c r="I591" s="27"/>
      <c r="J591" s="27"/>
      <c r="K591" s="27"/>
    </row>
    <row r="592" spans="1:11" s="38" customFormat="1" x14ac:dyDescent="0.25">
      <c r="A592" s="68"/>
      <c r="B592" s="68"/>
      <c r="C592" s="68"/>
      <c r="H592" s="27"/>
      <c r="I592" s="27"/>
      <c r="J592" s="27"/>
      <c r="K592" s="27"/>
    </row>
    <row r="593" spans="1:11" s="38" customFormat="1" x14ac:dyDescent="0.25">
      <c r="A593" s="68"/>
      <c r="B593" s="68"/>
      <c r="C593" s="68"/>
      <c r="H593" s="27"/>
      <c r="I593" s="27"/>
      <c r="J593" s="27"/>
      <c r="K593" s="27"/>
    </row>
    <row r="594" spans="1:11" s="38" customFormat="1" x14ac:dyDescent="0.25">
      <c r="A594" s="68"/>
      <c r="B594" s="68"/>
      <c r="C594" s="68"/>
      <c r="H594" s="27"/>
      <c r="I594" s="27"/>
      <c r="J594" s="27"/>
      <c r="K594" s="27"/>
    </row>
    <row r="595" spans="1:11" s="38" customFormat="1" x14ac:dyDescent="0.25">
      <c r="A595" s="68"/>
      <c r="B595" s="68"/>
      <c r="C595" s="68"/>
      <c r="H595" s="27"/>
      <c r="I595" s="27"/>
      <c r="J595" s="27"/>
      <c r="K595" s="27"/>
    </row>
    <row r="596" spans="1:11" s="38" customFormat="1" x14ac:dyDescent="0.25">
      <c r="A596" s="68"/>
      <c r="B596" s="68"/>
      <c r="C596" s="68"/>
      <c r="H596" s="27"/>
      <c r="I596" s="27"/>
      <c r="J596" s="27"/>
      <c r="K596" s="27"/>
    </row>
    <row r="597" spans="1:11" s="38" customFormat="1" x14ac:dyDescent="0.25">
      <c r="A597" s="68"/>
      <c r="B597" s="68"/>
      <c r="C597" s="68"/>
      <c r="H597" s="27"/>
      <c r="I597" s="27"/>
      <c r="J597" s="27"/>
      <c r="K597" s="27"/>
    </row>
    <row r="598" spans="1:11" s="38" customFormat="1" x14ac:dyDescent="0.25">
      <c r="A598" s="68"/>
      <c r="B598" s="68"/>
      <c r="C598" s="68"/>
      <c r="H598" s="27"/>
      <c r="I598" s="27"/>
      <c r="J598" s="27"/>
      <c r="K598" s="27"/>
    </row>
    <row r="599" spans="1:11" s="38" customFormat="1" x14ac:dyDescent="0.25">
      <c r="A599" s="68"/>
      <c r="B599" s="68"/>
      <c r="C599" s="68"/>
      <c r="H599" s="27"/>
      <c r="I599" s="27"/>
      <c r="J599" s="27"/>
      <c r="K599" s="27"/>
    </row>
    <row r="600" spans="1:11" s="38" customFormat="1" x14ac:dyDescent="0.25">
      <c r="A600" s="68"/>
      <c r="B600" s="68"/>
      <c r="C600" s="68"/>
      <c r="H600" s="27"/>
      <c r="I600" s="27"/>
      <c r="J600" s="27"/>
      <c r="K600" s="27"/>
    </row>
    <row r="601" spans="1:11" s="38" customFormat="1" x14ac:dyDescent="0.25">
      <c r="A601" s="68"/>
      <c r="B601" s="68"/>
      <c r="C601" s="68"/>
      <c r="H601" s="27"/>
      <c r="I601" s="27"/>
      <c r="J601" s="27"/>
      <c r="K601" s="27"/>
    </row>
    <row r="602" spans="1:11" s="38" customFormat="1" x14ac:dyDescent="0.25">
      <c r="A602" s="68"/>
      <c r="B602" s="68"/>
      <c r="C602" s="68"/>
      <c r="H602" s="27"/>
      <c r="I602" s="27"/>
      <c r="J602" s="27"/>
      <c r="K602" s="27"/>
    </row>
    <row r="603" spans="1:11" s="38" customFormat="1" x14ac:dyDescent="0.25">
      <c r="A603" s="68"/>
      <c r="B603" s="68"/>
      <c r="C603" s="68"/>
      <c r="H603" s="27"/>
      <c r="I603" s="27"/>
      <c r="J603" s="27"/>
      <c r="K603" s="27"/>
    </row>
    <row r="604" spans="1:11" s="38" customFormat="1" x14ac:dyDescent="0.25">
      <c r="A604" s="68"/>
      <c r="B604" s="68"/>
      <c r="C604" s="68"/>
      <c r="H604" s="27"/>
      <c r="I604" s="27"/>
      <c r="J604" s="27"/>
      <c r="K604" s="27"/>
    </row>
    <row r="605" spans="1:11" s="38" customFormat="1" x14ac:dyDescent="0.25">
      <c r="A605" s="68"/>
      <c r="B605" s="68"/>
      <c r="C605" s="68"/>
      <c r="H605" s="27"/>
      <c r="I605" s="27"/>
      <c r="J605" s="27"/>
      <c r="K605" s="27"/>
    </row>
    <row r="606" spans="1:11" s="38" customFormat="1" x14ac:dyDescent="0.25">
      <c r="A606" s="68"/>
      <c r="B606" s="68"/>
      <c r="C606" s="68"/>
      <c r="H606" s="27"/>
      <c r="I606" s="27"/>
      <c r="J606" s="27"/>
      <c r="K606" s="27"/>
    </row>
    <row r="607" spans="1:11" s="38" customFormat="1" x14ac:dyDescent="0.25">
      <c r="A607" s="68"/>
      <c r="B607" s="68"/>
      <c r="C607" s="68"/>
      <c r="H607" s="27"/>
      <c r="I607" s="27"/>
      <c r="J607" s="27"/>
      <c r="K607" s="27"/>
    </row>
    <row r="608" spans="1:11" s="38" customFormat="1" x14ac:dyDescent="0.25">
      <c r="A608" s="68"/>
      <c r="B608" s="68"/>
      <c r="C608" s="68"/>
      <c r="H608" s="27"/>
      <c r="I608" s="27"/>
      <c r="J608" s="27"/>
      <c r="K608" s="27"/>
    </row>
    <row r="609" spans="1:11" s="38" customFormat="1" x14ac:dyDescent="0.25">
      <c r="A609" s="68"/>
      <c r="B609" s="68"/>
      <c r="C609" s="68"/>
      <c r="H609" s="27"/>
      <c r="I609" s="27"/>
      <c r="J609" s="27"/>
      <c r="K609" s="27"/>
    </row>
    <row r="610" spans="1:11" s="38" customFormat="1" x14ac:dyDescent="0.25">
      <c r="A610" s="68"/>
      <c r="B610" s="68"/>
      <c r="C610" s="68"/>
      <c r="H610" s="27"/>
      <c r="I610" s="27"/>
      <c r="J610" s="27"/>
      <c r="K610" s="27"/>
    </row>
    <row r="611" spans="1:11" s="38" customFormat="1" x14ac:dyDescent="0.25">
      <c r="A611" s="68"/>
      <c r="B611" s="68"/>
      <c r="C611" s="68"/>
      <c r="H611" s="27"/>
      <c r="I611" s="27"/>
      <c r="J611" s="27"/>
      <c r="K611" s="27"/>
    </row>
    <row r="612" spans="1:11" s="38" customFormat="1" x14ac:dyDescent="0.25">
      <c r="A612" s="68"/>
      <c r="B612" s="68"/>
      <c r="C612" s="68"/>
      <c r="H612" s="27"/>
      <c r="I612" s="27"/>
      <c r="J612" s="27"/>
      <c r="K612" s="27"/>
    </row>
    <row r="613" spans="1:11" s="38" customFormat="1" x14ac:dyDescent="0.25">
      <c r="A613" s="68"/>
      <c r="B613" s="68"/>
      <c r="C613" s="68"/>
      <c r="H613" s="27"/>
      <c r="I613" s="27"/>
      <c r="J613" s="27"/>
      <c r="K613" s="27"/>
    </row>
    <row r="614" spans="1:11" s="38" customFormat="1" x14ac:dyDescent="0.25">
      <c r="A614" s="68"/>
      <c r="B614" s="68"/>
      <c r="C614" s="68"/>
      <c r="H614" s="27"/>
      <c r="I614" s="27"/>
      <c r="J614" s="27"/>
      <c r="K614" s="27"/>
    </row>
    <row r="615" spans="1:11" s="38" customFormat="1" x14ac:dyDescent="0.25">
      <c r="A615" s="68"/>
      <c r="B615" s="68"/>
      <c r="C615" s="68"/>
      <c r="H615" s="27"/>
      <c r="I615" s="27"/>
      <c r="J615" s="27"/>
      <c r="K615" s="27"/>
    </row>
    <row r="616" spans="1:11" s="38" customFormat="1" x14ac:dyDescent="0.25">
      <c r="A616" s="68"/>
      <c r="B616" s="68"/>
      <c r="C616" s="68"/>
      <c r="H616" s="27"/>
      <c r="I616" s="27"/>
      <c r="J616" s="27"/>
      <c r="K616" s="27"/>
    </row>
    <row r="617" spans="1:11" s="38" customFormat="1" x14ac:dyDescent="0.25">
      <c r="A617" s="68"/>
      <c r="B617" s="68"/>
      <c r="C617" s="68"/>
      <c r="H617" s="27"/>
      <c r="I617" s="27"/>
      <c r="J617" s="27"/>
      <c r="K617" s="27"/>
    </row>
    <row r="618" spans="1:11" s="38" customFormat="1" x14ac:dyDescent="0.25">
      <c r="A618" s="68"/>
      <c r="B618" s="68"/>
      <c r="C618" s="68"/>
      <c r="H618" s="27"/>
      <c r="I618" s="27"/>
      <c r="J618" s="27"/>
      <c r="K618" s="27"/>
    </row>
    <row r="619" spans="1:11" s="38" customFormat="1" x14ac:dyDescent="0.25">
      <c r="A619" s="68"/>
      <c r="B619" s="68"/>
      <c r="C619" s="68"/>
      <c r="H619" s="27"/>
      <c r="I619" s="27"/>
      <c r="J619" s="27"/>
      <c r="K619" s="27"/>
    </row>
    <row r="620" spans="1:11" s="38" customFormat="1" x14ac:dyDescent="0.25">
      <c r="A620" s="68"/>
      <c r="B620" s="68"/>
      <c r="C620" s="68"/>
      <c r="H620" s="27"/>
      <c r="I620" s="27"/>
      <c r="J620" s="27"/>
      <c r="K620" s="27"/>
    </row>
    <row r="621" spans="1:11" s="38" customFormat="1" x14ac:dyDescent="0.25">
      <c r="A621" s="68"/>
      <c r="B621" s="68"/>
      <c r="C621" s="68"/>
      <c r="H621" s="27"/>
      <c r="I621" s="27"/>
      <c r="J621" s="27"/>
      <c r="K621" s="27"/>
    </row>
    <row r="622" spans="1:11" s="38" customFormat="1" x14ac:dyDescent="0.25">
      <c r="A622" s="68"/>
      <c r="B622" s="68"/>
      <c r="C622" s="68"/>
      <c r="H622" s="27"/>
      <c r="I622" s="27"/>
      <c r="J622" s="27"/>
      <c r="K622" s="27"/>
    </row>
    <row r="623" spans="1:11" s="38" customFormat="1" x14ac:dyDescent="0.25">
      <c r="A623" s="68"/>
      <c r="B623" s="68"/>
      <c r="C623" s="68"/>
      <c r="H623" s="27"/>
      <c r="I623" s="27"/>
      <c r="J623" s="27"/>
      <c r="K623" s="27"/>
    </row>
    <row r="624" spans="1:11" s="38" customFormat="1" x14ac:dyDescent="0.25">
      <c r="A624" s="68"/>
      <c r="B624" s="68"/>
      <c r="C624" s="68"/>
      <c r="H624" s="27"/>
      <c r="I624" s="27"/>
      <c r="J624" s="27"/>
      <c r="K624" s="27"/>
    </row>
    <row r="625" spans="1:11" s="38" customFormat="1" x14ac:dyDescent="0.25">
      <c r="A625" s="68"/>
      <c r="B625" s="68"/>
      <c r="C625" s="68"/>
      <c r="H625" s="27"/>
      <c r="I625" s="27"/>
      <c r="J625" s="27"/>
      <c r="K625" s="27"/>
    </row>
    <row r="626" spans="1:11" s="38" customFormat="1" x14ac:dyDescent="0.25">
      <c r="A626" s="68"/>
      <c r="B626" s="68"/>
      <c r="C626" s="68"/>
      <c r="H626" s="27"/>
      <c r="I626" s="27"/>
      <c r="J626" s="27"/>
      <c r="K626" s="27"/>
    </row>
    <row r="627" spans="1:11" s="38" customFormat="1" x14ac:dyDescent="0.25">
      <c r="A627" s="68"/>
      <c r="B627" s="68"/>
      <c r="C627" s="68"/>
      <c r="H627" s="27"/>
      <c r="I627" s="27"/>
      <c r="J627" s="27"/>
      <c r="K627" s="27"/>
    </row>
    <row r="628" spans="1:11" s="38" customFormat="1" x14ac:dyDescent="0.25">
      <c r="A628" s="68"/>
      <c r="B628" s="68"/>
      <c r="C628" s="68"/>
      <c r="H628" s="27"/>
      <c r="I628" s="27"/>
      <c r="J628" s="27"/>
      <c r="K628" s="27"/>
    </row>
    <row r="629" spans="1:11" s="38" customFormat="1" x14ac:dyDescent="0.25">
      <c r="A629" s="68"/>
      <c r="B629" s="68"/>
      <c r="C629" s="68"/>
      <c r="H629" s="27"/>
      <c r="I629" s="27"/>
      <c r="J629" s="27"/>
      <c r="K629" s="27"/>
    </row>
    <row r="630" spans="1:11" s="38" customFormat="1" x14ac:dyDescent="0.25">
      <c r="A630" s="68"/>
      <c r="B630" s="68"/>
      <c r="C630" s="68"/>
      <c r="H630" s="27"/>
      <c r="I630" s="27"/>
      <c r="J630" s="27"/>
      <c r="K630" s="27"/>
    </row>
    <row r="631" spans="1:11" s="38" customFormat="1" x14ac:dyDescent="0.25">
      <c r="A631" s="68"/>
      <c r="B631" s="68"/>
      <c r="C631" s="68"/>
      <c r="H631" s="27"/>
      <c r="I631" s="27"/>
      <c r="J631" s="27"/>
      <c r="K631" s="27"/>
    </row>
    <row r="632" spans="1:11" s="38" customFormat="1" x14ac:dyDescent="0.25">
      <c r="A632" s="68"/>
      <c r="B632" s="68"/>
      <c r="C632" s="68"/>
      <c r="H632" s="27"/>
      <c r="I632" s="27"/>
      <c r="J632" s="27"/>
      <c r="K632" s="27"/>
    </row>
    <row r="633" spans="1:11" s="38" customFormat="1" x14ac:dyDescent="0.25">
      <c r="A633" s="68"/>
      <c r="B633" s="68"/>
      <c r="C633" s="68"/>
      <c r="H633" s="27"/>
      <c r="I633" s="27"/>
      <c r="J633" s="27"/>
      <c r="K633" s="27"/>
    </row>
    <row r="634" spans="1:11" s="38" customFormat="1" x14ac:dyDescent="0.25">
      <c r="A634" s="68"/>
      <c r="B634" s="68"/>
      <c r="C634" s="68"/>
      <c r="H634" s="27"/>
      <c r="I634" s="27"/>
      <c r="J634" s="27"/>
      <c r="K634" s="27"/>
    </row>
    <row r="635" spans="1:11" s="38" customFormat="1" x14ac:dyDescent="0.25">
      <c r="A635" s="68"/>
      <c r="B635" s="68"/>
      <c r="C635" s="68"/>
      <c r="H635" s="27"/>
      <c r="I635" s="27"/>
      <c r="J635" s="27"/>
      <c r="K635" s="27"/>
    </row>
    <row r="636" spans="1:11" s="38" customFormat="1" x14ac:dyDescent="0.25">
      <c r="A636" s="68"/>
      <c r="B636" s="68"/>
      <c r="C636" s="68"/>
      <c r="H636" s="27"/>
      <c r="I636" s="27"/>
      <c r="J636" s="27"/>
      <c r="K636" s="27"/>
    </row>
    <row r="637" spans="1:11" s="38" customFormat="1" x14ac:dyDescent="0.25">
      <c r="A637" s="68"/>
      <c r="B637" s="68"/>
      <c r="C637" s="68"/>
      <c r="H637" s="27"/>
      <c r="I637" s="27"/>
      <c r="J637" s="27"/>
      <c r="K637" s="27"/>
    </row>
    <row r="638" spans="1:11" s="38" customFormat="1" x14ac:dyDescent="0.25">
      <c r="A638" s="68"/>
      <c r="B638" s="68"/>
      <c r="C638" s="68"/>
      <c r="H638" s="27"/>
      <c r="I638" s="27"/>
      <c r="J638" s="27"/>
      <c r="K638" s="27"/>
    </row>
    <row r="639" spans="1:11" s="38" customFormat="1" x14ac:dyDescent="0.25">
      <c r="A639" s="68"/>
      <c r="B639" s="68"/>
      <c r="C639" s="68"/>
      <c r="H639" s="27"/>
      <c r="I639" s="27"/>
      <c r="J639" s="27"/>
      <c r="K639" s="27"/>
    </row>
    <row r="640" spans="1:11" s="38" customFormat="1" x14ac:dyDescent="0.25">
      <c r="A640" s="68"/>
      <c r="B640" s="68"/>
      <c r="C640" s="68"/>
      <c r="H640" s="27"/>
      <c r="I640" s="27"/>
      <c r="J640" s="27"/>
      <c r="K640" s="27"/>
    </row>
    <row r="641" spans="1:11" s="38" customFormat="1" x14ac:dyDescent="0.25">
      <c r="A641" s="68"/>
      <c r="B641" s="68"/>
      <c r="C641" s="68"/>
      <c r="H641" s="27"/>
      <c r="I641" s="27"/>
      <c r="J641" s="27"/>
      <c r="K641" s="27"/>
    </row>
    <row r="642" spans="1:11" s="38" customFormat="1" x14ac:dyDescent="0.25">
      <c r="A642" s="68"/>
      <c r="B642" s="68"/>
      <c r="C642" s="68"/>
      <c r="H642" s="27"/>
      <c r="I642" s="27"/>
      <c r="J642" s="27"/>
      <c r="K642" s="27"/>
    </row>
    <row r="643" spans="1:11" s="38" customFormat="1" x14ac:dyDescent="0.25">
      <c r="A643" s="68"/>
      <c r="B643" s="68"/>
      <c r="C643" s="68"/>
      <c r="H643" s="27"/>
      <c r="I643" s="27"/>
      <c r="J643" s="27"/>
      <c r="K643" s="27"/>
    </row>
    <row r="644" spans="1:11" s="38" customFormat="1" x14ac:dyDescent="0.25">
      <c r="A644" s="68"/>
      <c r="B644" s="68"/>
      <c r="C644" s="68"/>
      <c r="H644" s="27"/>
      <c r="I644" s="27"/>
      <c r="J644" s="27"/>
      <c r="K644" s="27"/>
    </row>
    <row r="645" spans="1:11" s="38" customFormat="1" x14ac:dyDescent="0.25">
      <c r="A645" s="68"/>
      <c r="B645" s="68"/>
      <c r="C645" s="68"/>
      <c r="H645" s="27"/>
      <c r="I645" s="27"/>
      <c r="J645" s="27"/>
      <c r="K645" s="27"/>
    </row>
    <row r="646" spans="1:11" s="38" customFormat="1" x14ac:dyDescent="0.25">
      <c r="A646" s="68"/>
      <c r="B646" s="68"/>
      <c r="C646" s="68"/>
      <c r="H646" s="27"/>
      <c r="I646" s="27"/>
      <c r="J646" s="27"/>
      <c r="K646" s="27"/>
    </row>
    <row r="647" spans="1:11" s="38" customFormat="1" x14ac:dyDescent="0.25">
      <c r="A647" s="68"/>
      <c r="B647" s="68"/>
      <c r="C647" s="68"/>
      <c r="H647" s="27"/>
      <c r="I647" s="27"/>
      <c r="J647" s="27"/>
      <c r="K647" s="27"/>
    </row>
    <row r="648" spans="1:11" s="38" customFormat="1" x14ac:dyDescent="0.25">
      <c r="A648" s="68"/>
      <c r="B648" s="68"/>
      <c r="C648" s="68"/>
      <c r="H648" s="27"/>
      <c r="I648" s="27"/>
      <c r="J648" s="27"/>
      <c r="K648" s="27"/>
    </row>
    <row r="649" spans="1:11" s="38" customFormat="1" x14ac:dyDescent="0.25">
      <c r="A649" s="68"/>
      <c r="B649" s="68"/>
      <c r="C649" s="68"/>
      <c r="H649" s="27"/>
      <c r="I649" s="27"/>
      <c r="J649" s="27"/>
      <c r="K649" s="27"/>
    </row>
    <row r="650" spans="1:11" s="38" customFormat="1" x14ac:dyDescent="0.25">
      <c r="A650" s="68"/>
      <c r="B650" s="68"/>
      <c r="C650" s="68"/>
      <c r="H650" s="27"/>
      <c r="I650" s="27"/>
      <c r="J650" s="27"/>
      <c r="K650" s="27"/>
    </row>
    <row r="651" spans="1:11" s="38" customFormat="1" x14ac:dyDescent="0.25">
      <c r="A651" s="68"/>
      <c r="B651" s="68"/>
      <c r="C651" s="68"/>
      <c r="H651" s="27"/>
      <c r="I651" s="27"/>
      <c r="J651" s="27"/>
      <c r="K651" s="27"/>
    </row>
    <row r="652" spans="1:11" s="38" customFormat="1" x14ac:dyDescent="0.25">
      <c r="A652" s="68"/>
      <c r="B652" s="68"/>
      <c r="C652" s="68"/>
      <c r="H652" s="27"/>
      <c r="I652" s="27"/>
      <c r="J652" s="27"/>
      <c r="K652" s="27"/>
    </row>
    <row r="653" spans="1:11" s="38" customFormat="1" x14ac:dyDescent="0.25">
      <c r="A653" s="68"/>
      <c r="B653" s="68"/>
      <c r="C653" s="68"/>
      <c r="H653" s="27"/>
      <c r="I653" s="27"/>
      <c r="J653" s="27"/>
      <c r="K653" s="27"/>
    </row>
    <row r="654" spans="1:11" s="38" customFormat="1" x14ac:dyDescent="0.25">
      <c r="A654" s="68"/>
      <c r="B654" s="68"/>
      <c r="C654" s="68"/>
      <c r="H654" s="27"/>
      <c r="I654" s="27"/>
      <c r="J654" s="27"/>
      <c r="K654" s="27"/>
    </row>
    <row r="655" spans="1:11" s="38" customFormat="1" x14ac:dyDescent="0.25">
      <c r="A655" s="68"/>
      <c r="B655" s="68"/>
      <c r="C655" s="68"/>
      <c r="H655" s="27"/>
      <c r="I655" s="27"/>
      <c r="J655" s="27"/>
      <c r="K655" s="27"/>
    </row>
    <row r="656" spans="1:11" s="38" customFormat="1" x14ac:dyDescent="0.25">
      <c r="A656" s="68"/>
      <c r="B656" s="68"/>
      <c r="C656" s="68"/>
      <c r="H656" s="27"/>
      <c r="I656" s="27"/>
      <c r="J656" s="27"/>
      <c r="K656" s="27"/>
    </row>
    <row r="657" spans="1:11" s="38" customFormat="1" x14ac:dyDescent="0.25">
      <c r="A657" s="68"/>
      <c r="B657" s="68"/>
      <c r="C657" s="68"/>
      <c r="H657" s="27"/>
      <c r="I657" s="27"/>
      <c r="J657" s="27"/>
      <c r="K657" s="27"/>
    </row>
    <row r="658" spans="1:11" s="38" customFormat="1" x14ac:dyDescent="0.25">
      <c r="A658" s="68"/>
      <c r="B658" s="68"/>
      <c r="C658" s="68"/>
      <c r="H658" s="27"/>
      <c r="I658" s="27"/>
      <c r="J658" s="27"/>
      <c r="K658" s="27"/>
    </row>
    <row r="659" spans="1:11" s="38" customFormat="1" x14ac:dyDescent="0.25">
      <c r="A659" s="68"/>
      <c r="B659" s="68"/>
      <c r="C659" s="68"/>
      <c r="H659" s="27"/>
      <c r="I659" s="27"/>
      <c r="J659" s="27"/>
      <c r="K659" s="27"/>
    </row>
    <row r="660" spans="1:11" s="38" customFormat="1" x14ac:dyDescent="0.25">
      <c r="A660" s="68"/>
      <c r="B660" s="68"/>
      <c r="C660" s="68"/>
      <c r="H660" s="27"/>
      <c r="I660" s="27"/>
      <c r="J660" s="27"/>
      <c r="K660" s="27"/>
    </row>
    <row r="661" spans="1:11" s="38" customFormat="1" x14ac:dyDescent="0.25">
      <c r="A661" s="68"/>
      <c r="B661" s="68"/>
      <c r="C661" s="68"/>
      <c r="H661" s="27"/>
      <c r="I661" s="27"/>
      <c r="J661" s="27"/>
      <c r="K661" s="27"/>
    </row>
    <row r="662" spans="1:11" s="38" customFormat="1" x14ac:dyDescent="0.25">
      <c r="A662" s="68"/>
      <c r="B662" s="68"/>
      <c r="C662" s="68"/>
      <c r="H662" s="27"/>
      <c r="I662" s="27"/>
      <c r="J662" s="27"/>
      <c r="K662" s="27"/>
    </row>
    <row r="663" spans="1:11" s="38" customFormat="1" x14ac:dyDescent="0.25">
      <c r="A663" s="68"/>
      <c r="B663" s="68"/>
      <c r="C663" s="68"/>
      <c r="H663" s="27"/>
      <c r="I663" s="27"/>
      <c r="J663" s="27"/>
      <c r="K663" s="27"/>
    </row>
    <row r="664" spans="1:11" s="38" customFormat="1" x14ac:dyDescent="0.25">
      <c r="A664" s="68"/>
      <c r="B664" s="68"/>
      <c r="C664" s="68"/>
      <c r="H664" s="27"/>
      <c r="I664" s="27"/>
      <c r="J664" s="27"/>
      <c r="K664" s="27"/>
    </row>
    <row r="665" spans="1:11" s="38" customFormat="1" x14ac:dyDescent="0.25">
      <c r="A665" s="68"/>
      <c r="B665" s="68"/>
      <c r="C665" s="68"/>
      <c r="H665" s="27"/>
      <c r="I665" s="27"/>
      <c r="J665" s="27"/>
      <c r="K665" s="27"/>
    </row>
    <row r="666" spans="1:11" s="38" customFormat="1" x14ac:dyDescent="0.25">
      <c r="A666" s="68"/>
      <c r="B666" s="68"/>
      <c r="C666" s="68"/>
      <c r="H666" s="27"/>
      <c r="I666" s="27"/>
      <c r="J666" s="27"/>
      <c r="K666" s="27"/>
    </row>
    <row r="667" spans="1:11" s="38" customFormat="1" x14ac:dyDescent="0.25">
      <c r="A667" s="68"/>
      <c r="B667" s="68"/>
      <c r="C667" s="68"/>
      <c r="H667" s="27"/>
      <c r="I667" s="27"/>
      <c r="J667" s="27"/>
      <c r="K667" s="27"/>
    </row>
    <row r="668" spans="1:11" s="38" customFormat="1" x14ac:dyDescent="0.25">
      <c r="A668" s="68"/>
      <c r="B668" s="68"/>
      <c r="C668" s="68"/>
      <c r="H668" s="27"/>
      <c r="I668" s="27"/>
      <c r="J668" s="27"/>
      <c r="K668" s="27"/>
    </row>
    <row r="669" spans="1:11" s="38" customFormat="1" x14ac:dyDescent="0.25">
      <c r="A669" s="68"/>
      <c r="B669" s="68"/>
      <c r="C669" s="68"/>
      <c r="H669" s="27"/>
      <c r="I669" s="27"/>
      <c r="J669" s="27"/>
      <c r="K669" s="27"/>
    </row>
    <row r="670" spans="1:11" s="38" customFormat="1" x14ac:dyDescent="0.25">
      <c r="A670" s="68"/>
      <c r="B670" s="68"/>
      <c r="C670" s="68"/>
      <c r="H670" s="27"/>
      <c r="I670" s="27"/>
      <c r="J670" s="27"/>
      <c r="K670" s="27"/>
    </row>
    <row r="671" spans="1:11" s="38" customFormat="1" x14ac:dyDescent="0.25">
      <c r="A671" s="68"/>
      <c r="B671" s="68"/>
      <c r="C671" s="68"/>
      <c r="H671" s="27"/>
      <c r="I671" s="27"/>
      <c r="J671" s="27"/>
      <c r="K671" s="27"/>
    </row>
    <row r="672" spans="1:11" s="38" customFormat="1" x14ac:dyDescent="0.25">
      <c r="A672" s="68"/>
      <c r="B672" s="68"/>
      <c r="C672" s="68"/>
      <c r="H672" s="27"/>
      <c r="I672" s="27"/>
      <c r="J672" s="27"/>
      <c r="K672" s="27"/>
    </row>
    <row r="673" spans="1:11" s="38" customFormat="1" x14ac:dyDescent="0.25">
      <c r="A673" s="68"/>
      <c r="B673" s="68"/>
      <c r="C673" s="68"/>
      <c r="H673" s="27"/>
      <c r="I673" s="27"/>
      <c r="J673" s="27"/>
      <c r="K673" s="27"/>
    </row>
    <row r="674" spans="1:11" s="38" customFormat="1" x14ac:dyDescent="0.25">
      <c r="A674" s="68"/>
      <c r="B674" s="68"/>
      <c r="C674" s="68"/>
      <c r="H674" s="27"/>
      <c r="I674" s="27"/>
      <c r="J674" s="27"/>
      <c r="K674" s="27"/>
    </row>
    <row r="675" spans="1:11" s="38" customFormat="1" x14ac:dyDescent="0.25">
      <c r="A675" s="68"/>
      <c r="B675" s="68"/>
      <c r="C675" s="68"/>
      <c r="H675" s="27"/>
      <c r="I675" s="27"/>
      <c r="J675" s="27"/>
      <c r="K675" s="27"/>
    </row>
    <row r="676" spans="1:11" s="38" customFormat="1" x14ac:dyDescent="0.25">
      <c r="A676" s="68"/>
      <c r="B676" s="68"/>
      <c r="C676" s="68"/>
      <c r="H676" s="27"/>
      <c r="I676" s="27"/>
      <c r="J676" s="27"/>
      <c r="K676" s="27"/>
    </row>
    <row r="677" spans="1:11" s="38" customFormat="1" x14ac:dyDescent="0.25">
      <c r="A677" s="68"/>
      <c r="B677" s="68"/>
      <c r="C677" s="68"/>
      <c r="H677" s="27"/>
      <c r="I677" s="27"/>
      <c r="J677" s="27"/>
      <c r="K677" s="27"/>
    </row>
    <row r="678" spans="1:11" s="38" customFormat="1" x14ac:dyDescent="0.25">
      <c r="A678" s="68"/>
      <c r="B678" s="68"/>
      <c r="C678" s="68"/>
      <c r="H678" s="27"/>
      <c r="I678" s="27"/>
      <c r="J678" s="27"/>
      <c r="K678" s="27"/>
    </row>
    <row r="679" spans="1:11" s="38" customFormat="1" x14ac:dyDescent="0.25">
      <c r="A679" s="68"/>
      <c r="B679" s="68"/>
      <c r="C679" s="68"/>
      <c r="H679" s="27"/>
      <c r="I679" s="27"/>
      <c r="J679" s="27"/>
      <c r="K679" s="27"/>
    </row>
    <row r="680" spans="1:11" s="38" customFormat="1" x14ac:dyDescent="0.25">
      <c r="A680" s="68"/>
      <c r="B680" s="68"/>
      <c r="C680" s="68"/>
      <c r="H680" s="27"/>
      <c r="I680" s="27"/>
      <c r="J680" s="27"/>
      <c r="K680" s="27"/>
    </row>
    <row r="681" spans="1:11" s="38" customFormat="1" x14ac:dyDescent="0.25">
      <c r="A681" s="68"/>
      <c r="B681" s="68"/>
      <c r="C681" s="68"/>
      <c r="H681" s="27"/>
      <c r="I681" s="27"/>
      <c r="J681" s="27"/>
      <c r="K681" s="27"/>
    </row>
    <row r="682" spans="1:11" s="38" customFormat="1" x14ac:dyDescent="0.25">
      <c r="A682" s="68"/>
      <c r="B682" s="68"/>
      <c r="C682" s="68"/>
      <c r="H682" s="27"/>
      <c r="I682" s="27"/>
      <c r="J682" s="27"/>
      <c r="K682" s="27"/>
    </row>
    <row r="683" spans="1:11" s="38" customFormat="1" x14ac:dyDescent="0.25">
      <c r="A683" s="68"/>
      <c r="B683" s="68"/>
      <c r="C683" s="68"/>
      <c r="H683" s="27"/>
      <c r="I683" s="27"/>
      <c r="J683" s="27"/>
      <c r="K683" s="27"/>
    </row>
    <row r="684" spans="1:11" s="38" customFormat="1" x14ac:dyDescent="0.25">
      <c r="A684" s="68"/>
      <c r="B684" s="68"/>
      <c r="C684" s="68"/>
      <c r="H684" s="27"/>
      <c r="I684" s="27"/>
      <c r="J684" s="27"/>
      <c r="K684" s="27"/>
    </row>
    <row r="685" spans="1:11" s="38" customFormat="1" x14ac:dyDescent="0.25">
      <c r="A685" s="68"/>
      <c r="B685" s="68"/>
      <c r="C685" s="68"/>
      <c r="H685" s="27"/>
      <c r="I685" s="27"/>
      <c r="J685" s="27"/>
      <c r="K685" s="27"/>
    </row>
    <row r="686" spans="1:11" s="38" customFormat="1" x14ac:dyDescent="0.25">
      <c r="A686" s="68"/>
      <c r="B686" s="68"/>
      <c r="C686" s="68"/>
      <c r="H686" s="27"/>
      <c r="I686" s="27"/>
      <c r="J686" s="27"/>
      <c r="K686" s="27"/>
    </row>
    <row r="687" spans="1:11" s="38" customFormat="1" x14ac:dyDescent="0.25">
      <c r="A687" s="68"/>
      <c r="B687" s="68"/>
      <c r="C687" s="68"/>
      <c r="H687" s="27"/>
      <c r="I687" s="27"/>
      <c r="J687" s="27"/>
      <c r="K687" s="27"/>
    </row>
    <row r="688" spans="1:11" s="38" customFormat="1" x14ac:dyDescent="0.25">
      <c r="A688" s="68"/>
      <c r="B688" s="68"/>
      <c r="C688" s="68"/>
      <c r="H688" s="27"/>
      <c r="I688" s="27"/>
      <c r="J688" s="27"/>
      <c r="K688" s="27"/>
    </row>
    <row r="689" spans="1:11" s="38" customFormat="1" x14ac:dyDescent="0.25">
      <c r="A689" s="68"/>
      <c r="B689" s="68"/>
      <c r="C689" s="68"/>
      <c r="H689" s="27"/>
      <c r="I689" s="27"/>
      <c r="J689" s="27"/>
      <c r="K689" s="27"/>
    </row>
    <row r="690" spans="1:11" s="38" customFormat="1" x14ac:dyDescent="0.25">
      <c r="A690" s="68"/>
      <c r="B690" s="68"/>
      <c r="C690" s="68"/>
      <c r="H690" s="27"/>
      <c r="I690" s="27"/>
      <c r="J690" s="27"/>
      <c r="K690" s="27"/>
    </row>
    <row r="691" spans="1:11" s="38" customFormat="1" x14ac:dyDescent="0.25">
      <c r="A691" s="68"/>
      <c r="B691" s="68"/>
      <c r="C691" s="68"/>
      <c r="H691" s="27"/>
      <c r="I691" s="27"/>
      <c r="J691" s="27"/>
      <c r="K691" s="27"/>
    </row>
    <row r="692" spans="1:11" s="38" customFormat="1" x14ac:dyDescent="0.25">
      <c r="A692" s="68"/>
      <c r="B692" s="68"/>
      <c r="C692" s="68"/>
      <c r="H692" s="27"/>
      <c r="I692" s="27"/>
      <c r="J692" s="27"/>
      <c r="K692" s="27"/>
    </row>
    <row r="693" spans="1:11" s="38" customFormat="1" x14ac:dyDescent="0.25">
      <c r="A693" s="68"/>
      <c r="B693" s="68"/>
      <c r="C693" s="68"/>
      <c r="H693" s="27"/>
      <c r="I693" s="27"/>
      <c r="J693" s="27"/>
      <c r="K693" s="27"/>
    </row>
    <row r="694" spans="1:11" s="38" customFormat="1" x14ac:dyDescent="0.25">
      <c r="A694" s="68"/>
      <c r="B694" s="68"/>
      <c r="C694" s="68"/>
      <c r="H694" s="27"/>
      <c r="I694" s="27"/>
      <c r="J694" s="27"/>
      <c r="K694" s="27"/>
    </row>
    <row r="695" spans="1:11" s="38" customFormat="1" x14ac:dyDescent="0.25">
      <c r="A695" s="68"/>
      <c r="B695" s="68"/>
      <c r="C695" s="68"/>
      <c r="H695" s="27"/>
      <c r="I695" s="27"/>
      <c r="J695" s="27"/>
      <c r="K695" s="27"/>
    </row>
    <row r="696" spans="1:11" s="38" customFormat="1" x14ac:dyDescent="0.25">
      <c r="A696" s="68"/>
      <c r="B696" s="68"/>
      <c r="C696" s="68"/>
      <c r="H696" s="27"/>
      <c r="I696" s="27"/>
      <c r="J696" s="27"/>
      <c r="K696" s="27"/>
    </row>
    <row r="697" spans="1:11" s="38" customFormat="1" x14ac:dyDescent="0.25">
      <c r="A697" s="68"/>
      <c r="B697" s="68"/>
      <c r="C697" s="68"/>
      <c r="H697" s="27"/>
      <c r="I697" s="27"/>
      <c r="J697" s="27"/>
      <c r="K697" s="27"/>
    </row>
    <row r="698" spans="1:11" s="38" customFormat="1" x14ac:dyDescent="0.25">
      <c r="A698" s="68"/>
      <c r="B698" s="68"/>
      <c r="C698" s="68"/>
      <c r="H698" s="27"/>
      <c r="I698" s="27"/>
      <c r="J698" s="27"/>
      <c r="K698" s="27"/>
    </row>
    <row r="699" spans="1:11" s="38" customFormat="1" x14ac:dyDescent="0.25">
      <c r="A699" s="68"/>
      <c r="B699" s="68"/>
      <c r="C699" s="68"/>
      <c r="H699" s="27"/>
      <c r="I699" s="27"/>
      <c r="J699" s="27"/>
      <c r="K699" s="27"/>
    </row>
    <row r="700" spans="1:11" s="38" customFormat="1" x14ac:dyDescent="0.25">
      <c r="A700" s="68"/>
      <c r="B700" s="68"/>
      <c r="C700" s="68"/>
      <c r="H700" s="27"/>
      <c r="I700" s="27"/>
      <c r="J700" s="27"/>
      <c r="K700" s="27"/>
    </row>
    <row r="701" spans="1:11" s="38" customFormat="1" x14ac:dyDescent="0.25">
      <c r="A701" s="68"/>
      <c r="B701" s="68"/>
      <c r="C701" s="68"/>
      <c r="H701" s="27"/>
      <c r="I701" s="27"/>
      <c r="J701" s="27"/>
      <c r="K701" s="27"/>
    </row>
    <row r="702" spans="1:11" s="38" customFormat="1" x14ac:dyDescent="0.25">
      <c r="A702" s="68"/>
      <c r="B702" s="68"/>
      <c r="C702" s="68"/>
      <c r="H702" s="27"/>
      <c r="I702" s="27"/>
      <c r="J702" s="27"/>
      <c r="K702" s="27"/>
    </row>
    <row r="703" spans="1:11" s="38" customFormat="1" x14ac:dyDescent="0.25">
      <c r="A703" s="68"/>
      <c r="B703" s="68"/>
      <c r="C703" s="68"/>
      <c r="H703" s="27"/>
      <c r="I703" s="27"/>
      <c r="J703" s="27"/>
      <c r="K703" s="27"/>
    </row>
    <row r="704" spans="1:11" s="38" customFormat="1" x14ac:dyDescent="0.25">
      <c r="A704" s="68"/>
      <c r="B704" s="68"/>
      <c r="C704" s="68"/>
      <c r="H704" s="27"/>
      <c r="I704" s="27"/>
      <c r="J704" s="27"/>
      <c r="K704" s="27"/>
    </row>
    <row r="705" spans="1:11" s="38" customFormat="1" x14ac:dyDescent="0.25">
      <c r="A705" s="68"/>
      <c r="B705" s="68"/>
      <c r="C705" s="68"/>
      <c r="H705" s="27"/>
      <c r="I705" s="27"/>
      <c r="J705" s="27"/>
      <c r="K705" s="27"/>
    </row>
    <row r="706" spans="1:11" s="38" customFormat="1" x14ac:dyDescent="0.25">
      <c r="A706" s="68"/>
      <c r="B706" s="68"/>
      <c r="C706" s="68"/>
      <c r="H706" s="27"/>
      <c r="I706" s="27"/>
      <c r="J706" s="27"/>
      <c r="K706" s="27"/>
    </row>
    <row r="707" spans="1:11" s="38" customFormat="1" x14ac:dyDescent="0.25">
      <c r="A707" s="68"/>
      <c r="B707" s="68"/>
      <c r="C707" s="68"/>
      <c r="H707" s="27"/>
      <c r="I707" s="27"/>
      <c r="J707" s="27"/>
      <c r="K707" s="27"/>
    </row>
    <row r="708" spans="1:11" s="38" customFormat="1" x14ac:dyDescent="0.25">
      <c r="A708" s="68"/>
      <c r="B708" s="68"/>
      <c r="C708" s="68"/>
      <c r="H708" s="27"/>
      <c r="I708" s="27"/>
      <c r="J708" s="27"/>
      <c r="K708" s="27"/>
    </row>
    <row r="709" spans="1:11" s="38" customFormat="1" x14ac:dyDescent="0.25">
      <c r="A709" s="68"/>
      <c r="B709" s="68"/>
      <c r="C709" s="68"/>
      <c r="H709" s="27"/>
      <c r="I709" s="27"/>
      <c r="J709" s="27"/>
      <c r="K709" s="27"/>
    </row>
    <row r="710" spans="1:11" s="38" customFormat="1" x14ac:dyDescent="0.25">
      <c r="A710" s="68"/>
      <c r="B710" s="68"/>
      <c r="C710" s="68"/>
      <c r="H710" s="27"/>
      <c r="I710" s="27"/>
      <c r="J710" s="27"/>
      <c r="K710" s="27"/>
    </row>
    <row r="711" spans="1:11" s="38" customFormat="1" x14ac:dyDescent="0.25">
      <c r="A711" s="68"/>
      <c r="B711" s="68"/>
      <c r="C711" s="68"/>
      <c r="H711" s="27"/>
      <c r="I711" s="27"/>
      <c r="J711" s="27"/>
      <c r="K711" s="27"/>
    </row>
    <row r="712" spans="1:11" s="38" customFormat="1" x14ac:dyDescent="0.25">
      <c r="A712" s="68"/>
      <c r="B712" s="68"/>
      <c r="C712" s="68"/>
      <c r="H712" s="27"/>
      <c r="I712" s="27"/>
      <c r="J712" s="27"/>
      <c r="K712" s="27"/>
    </row>
    <row r="713" spans="1:11" s="38" customFormat="1" x14ac:dyDescent="0.25">
      <c r="A713" s="68"/>
      <c r="B713" s="68"/>
      <c r="C713" s="68"/>
      <c r="H713" s="27"/>
      <c r="I713" s="27"/>
      <c r="J713" s="27"/>
      <c r="K713" s="27"/>
    </row>
    <row r="714" spans="1:11" s="38" customFormat="1" x14ac:dyDescent="0.25">
      <c r="A714" s="68"/>
      <c r="B714" s="68"/>
      <c r="C714" s="68"/>
      <c r="H714" s="27"/>
      <c r="I714" s="27"/>
      <c r="J714" s="27"/>
      <c r="K714" s="27"/>
    </row>
    <row r="715" spans="1:11" s="38" customFormat="1" x14ac:dyDescent="0.25">
      <c r="A715" s="68"/>
      <c r="B715" s="68"/>
      <c r="C715" s="68"/>
      <c r="H715" s="27"/>
      <c r="I715" s="27"/>
      <c r="J715" s="27"/>
      <c r="K715" s="27"/>
    </row>
    <row r="716" spans="1:11" s="38" customFormat="1" x14ac:dyDescent="0.25">
      <c r="A716" s="68"/>
      <c r="B716" s="68"/>
      <c r="C716" s="68"/>
      <c r="H716" s="27"/>
      <c r="I716" s="27"/>
      <c r="J716" s="27"/>
      <c r="K716" s="27"/>
    </row>
    <row r="717" spans="1:11" s="38" customFormat="1" x14ac:dyDescent="0.25">
      <c r="A717" s="68"/>
      <c r="B717" s="68"/>
      <c r="C717" s="68"/>
      <c r="H717" s="27"/>
      <c r="I717" s="27"/>
      <c r="J717" s="27"/>
      <c r="K717" s="27"/>
    </row>
    <row r="718" spans="1:11" s="38" customFormat="1" x14ac:dyDescent="0.25">
      <c r="A718" s="68"/>
      <c r="B718" s="68"/>
      <c r="C718" s="68"/>
      <c r="H718" s="27"/>
      <c r="I718" s="27"/>
      <c r="J718" s="27"/>
      <c r="K718" s="27"/>
    </row>
    <row r="719" spans="1:11" s="38" customFormat="1" x14ac:dyDescent="0.25">
      <c r="A719" s="68"/>
      <c r="B719" s="68"/>
      <c r="C719" s="68"/>
      <c r="H719" s="27"/>
      <c r="I719" s="27"/>
      <c r="J719" s="27"/>
      <c r="K719" s="27"/>
    </row>
    <row r="720" spans="1:11" s="38" customFormat="1" x14ac:dyDescent="0.25">
      <c r="A720" s="68"/>
      <c r="B720" s="68"/>
      <c r="C720" s="68"/>
      <c r="H720" s="27"/>
      <c r="I720" s="27"/>
      <c r="J720" s="27"/>
      <c r="K720" s="27"/>
    </row>
    <row r="721" spans="1:11" s="38" customFormat="1" x14ac:dyDescent="0.25">
      <c r="A721" s="68"/>
      <c r="B721" s="68"/>
      <c r="C721" s="68"/>
      <c r="H721" s="27"/>
      <c r="I721" s="27"/>
      <c r="J721" s="27"/>
      <c r="K721" s="27"/>
    </row>
    <row r="722" spans="1:11" s="38" customFormat="1" x14ac:dyDescent="0.25">
      <c r="A722" s="68"/>
      <c r="B722" s="68"/>
      <c r="C722" s="68"/>
      <c r="H722" s="27"/>
      <c r="I722" s="27"/>
      <c r="J722" s="27"/>
      <c r="K722" s="27"/>
    </row>
    <row r="723" spans="1:11" s="38" customFormat="1" x14ac:dyDescent="0.25">
      <c r="A723" s="68"/>
      <c r="B723" s="68"/>
      <c r="C723" s="68"/>
      <c r="H723" s="27"/>
      <c r="I723" s="27"/>
      <c r="J723" s="27"/>
      <c r="K723" s="27"/>
    </row>
    <row r="724" spans="1:11" s="38" customFormat="1" x14ac:dyDescent="0.25">
      <c r="A724" s="68"/>
      <c r="B724" s="68"/>
      <c r="C724" s="68"/>
      <c r="H724" s="27"/>
      <c r="I724" s="27"/>
      <c r="J724" s="27"/>
      <c r="K724" s="27"/>
    </row>
    <row r="725" spans="1:11" s="38" customFormat="1" x14ac:dyDescent="0.25">
      <c r="A725" s="68"/>
      <c r="B725" s="68"/>
      <c r="C725" s="68"/>
      <c r="H725" s="27"/>
      <c r="I725" s="27"/>
      <c r="J725" s="27"/>
      <c r="K725" s="27"/>
    </row>
    <row r="726" spans="1:11" s="38" customFormat="1" x14ac:dyDescent="0.25">
      <c r="A726" s="68"/>
      <c r="B726" s="68"/>
      <c r="C726" s="68"/>
      <c r="H726" s="27"/>
      <c r="I726" s="27"/>
      <c r="J726" s="27"/>
      <c r="K726" s="27"/>
    </row>
    <row r="727" spans="1:11" s="38" customFormat="1" x14ac:dyDescent="0.25">
      <c r="A727" s="68"/>
      <c r="B727" s="68"/>
      <c r="C727" s="68"/>
      <c r="H727" s="27"/>
      <c r="I727" s="27"/>
      <c r="J727" s="27"/>
      <c r="K727" s="27"/>
    </row>
    <row r="728" spans="1:11" s="38" customFormat="1" x14ac:dyDescent="0.25">
      <c r="A728" s="68"/>
      <c r="B728" s="68"/>
      <c r="C728" s="68"/>
      <c r="H728" s="27"/>
      <c r="I728" s="27"/>
      <c r="J728" s="27"/>
      <c r="K728" s="27"/>
    </row>
    <row r="729" spans="1:11" s="38" customFormat="1" x14ac:dyDescent="0.25">
      <c r="A729" s="68"/>
      <c r="B729" s="68"/>
      <c r="C729" s="68"/>
      <c r="H729" s="27"/>
      <c r="I729" s="27"/>
      <c r="J729" s="27"/>
      <c r="K729" s="27"/>
    </row>
    <row r="730" spans="1:11" s="38" customFormat="1" x14ac:dyDescent="0.25">
      <c r="A730" s="68"/>
      <c r="B730" s="68"/>
      <c r="C730" s="68"/>
      <c r="H730" s="27"/>
      <c r="I730" s="27"/>
      <c r="J730" s="27"/>
      <c r="K730" s="27"/>
    </row>
    <row r="731" spans="1:11" s="38" customFormat="1" x14ac:dyDescent="0.25">
      <c r="A731" s="68"/>
      <c r="B731" s="68"/>
      <c r="C731" s="68"/>
      <c r="H731" s="27"/>
      <c r="I731" s="27"/>
      <c r="J731" s="27"/>
      <c r="K731" s="27"/>
    </row>
    <row r="732" spans="1:11" s="38" customFormat="1" x14ac:dyDescent="0.25">
      <c r="A732" s="68"/>
      <c r="B732" s="68"/>
      <c r="C732" s="68"/>
      <c r="H732" s="27"/>
      <c r="I732" s="27"/>
      <c r="J732" s="27"/>
      <c r="K732" s="27"/>
    </row>
    <row r="733" spans="1:11" s="38" customFormat="1" x14ac:dyDescent="0.25">
      <c r="A733" s="68"/>
      <c r="B733" s="68"/>
      <c r="C733" s="68"/>
      <c r="H733" s="27"/>
      <c r="I733" s="27"/>
      <c r="J733" s="27"/>
      <c r="K733" s="27"/>
    </row>
    <row r="734" spans="1:11" s="38" customFormat="1" x14ac:dyDescent="0.25">
      <c r="A734" s="68"/>
      <c r="B734" s="68"/>
      <c r="C734" s="68"/>
      <c r="H734" s="27"/>
      <c r="I734" s="27"/>
      <c r="J734" s="27"/>
      <c r="K734" s="27"/>
    </row>
    <row r="735" spans="1:11" s="38" customFormat="1" x14ac:dyDescent="0.25">
      <c r="A735" s="68"/>
      <c r="B735" s="68"/>
      <c r="C735" s="68"/>
      <c r="H735" s="27"/>
      <c r="I735" s="27"/>
      <c r="J735" s="27"/>
      <c r="K735" s="27"/>
    </row>
    <row r="736" spans="1:11" s="38" customFormat="1" x14ac:dyDescent="0.25">
      <c r="A736" s="68"/>
      <c r="B736" s="68"/>
      <c r="C736" s="68"/>
      <c r="H736" s="27"/>
      <c r="I736" s="27"/>
      <c r="J736" s="27"/>
      <c r="K736" s="27"/>
    </row>
    <row r="737" spans="1:11" s="38" customFormat="1" x14ac:dyDescent="0.25">
      <c r="A737" s="68"/>
      <c r="B737" s="68"/>
      <c r="C737" s="68"/>
      <c r="H737" s="27"/>
      <c r="I737" s="27"/>
      <c r="J737" s="27"/>
      <c r="K737" s="27"/>
    </row>
    <row r="738" spans="1:11" s="38" customFormat="1" x14ac:dyDescent="0.25">
      <c r="A738" s="68"/>
      <c r="B738" s="68"/>
      <c r="C738" s="68"/>
      <c r="H738" s="27"/>
      <c r="I738" s="27"/>
      <c r="J738" s="27"/>
      <c r="K738" s="27"/>
    </row>
    <row r="739" spans="1:11" s="38" customFormat="1" x14ac:dyDescent="0.25">
      <c r="A739" s="68"/>
      <c r="B739" s="68"/>
      <c r="C739" s="68"/>
      <c r="H739" s="27"/>
      <c r="I739" s="27"/>
      <c r="J739" s="27"/>
      <c r="K739" s="27"/>
    </row>
    <row r="740" spans="1:11" s="38" customFormat="1" x14ac:dyDescent="0.25">
      <c r="A740" s="68"/>
      <c r="B740" s="68"/>
      <c r="C740" s="68"/>
      <c r="H740" s="27"/>
      <c r="I740" s="27"/>
      <c r="J740" s="27"/>
      <c r="K740" s="27"/>
    </row>
    <row r="741" spans="1:11" s="38" customFormat="1" x14ac:dyDescent="0.25">
      <c r="A741" s="68"/>
      <c r="B741" s="68"/>
      <c r="C741" s="68"/>
      <c r="H741" s="27"/>
      <c r="I741" s="27"/>
      <c r="J741" s="27"/>
      <c r="K741" s="27"/>
    </row>
    <row r="742" spans="1:11" s="38" customFormat="1" x14ac:dyDescent="0.25">
      <c r="A742" s="68"/>
      <c r="B742" s="68"/>
      <c r="C742" s="68"/>
      <c r="H742" s="27"/>
      <c r="I742" s="27"/>
      <c r="J742" s="27"/>
      <c r="K742" s="27"/>
    </row>
    <row r="743" spans="1:11" s="38" customFormat="1" x14ac:dyDescent="0.25">
      <c r="A743" s="68"/>
      <c r="B743" s="68"/>
      <c r="C743" s="68"/>
      <c r="H743" s="27"/>
      <c r="I743" s="27"/>
      <c r="J743" s="27"/>
      <c r="K743" s="27"/>
    </row>
    <row r="744" spans="1:11" s="38" customFormat="1" x14ac:dyDescent="0.25">
      <c r="A744" s="68"/>
      <c r="B744" s="68"/>
      <c r="C744" s="68"/>
      <c r="H744" s="27"/>
      <c r="I744" s="27"/>
      <c r="J744" s="27"/>
      <c r="K744" s="27"/>
    </row>
    <row r="745" spans="1:11" s="38" customFormat="1" x14ac:dyDescent="0.25">
      <c r="A745" s="68"/>
      <c r="B745" s="68"/>
      <c r="C745" s="68"/>
      <c r="H745" s="27"/>
      <c r="I745" s="27"/>
      <c r="J745" s="27"/>
      <c r="K745" s="27"/>
    </row>
    <row r="746" spans="1:11" s="38" customFormat="1" x14ac:dyDescent="0.25">
      <c r="A746" s="68"/>
      <c r="B746" s="68"/>
      <c r="C746" s="68"/>
      <c r="H746" s="27"/>
      <c r="I746" s="27"/>
      <c r="J746" s="27"/>
      <c r="K746" s="27"/>
    </row>
    <row r="747" spans="1:11" s="38" customFormat="1" x14ac:dyDescent="0.25">
      <c r="A747" s="68"/>
      <c r="B747" s="68"/>
      <c r="C747" s="68"/>
      <c r="H747" s="27"/>
      <c r="I747" s="27"/>
      <c r="J747" s="27"/>
      <c r="K747" s="27"/>
    </row>
    <row r="748" spans="1:11" s="38" customFormat="1" x14ac:dyDescent="0.25">
      <c r="A748" s="68"/>
      <c r="B748" s="68"/>
      <c r="C748" s="68"/>
      <c r="H748" s="27"/>
      <c r="I748" s="27"/>
      <c r="J748" s="27"/>
      <c r="K748" s="27"/>
    </row>
    <row r="749" spans="1:11" s="38" customFormat="1" x14ac:dyDescent="0.25">
      <c r="A749" s="68"/>
      <c r="B749" s="68"/>
      <c r="C749" s="68"/>
      <c r="H749" s="27"/>
      <c r="I749" s="27"/>
      <c r="J749" s="27"/>
      <c r="K749" s="27"/>
    </row>
    <row r="750" spans="1:11" s="38" customFormat="1" x14ac:dyDescent="0.25">
      <c r="A750" s="68"/>
      <c r="B750" s="68"/>
      <c r="C750" s="68"/>
      <c r="H750" s="27"/>
      <c r="I750" s="27"/>
      <c r="J750" s="27"/>
      <c r="K750" s="27"/>
    </row>
    <row r="751" spans="1:11" s="38" customFormat="1" x14ac:dyDescent="0.25">
      <c r="A751" s="68"/>
      <c r="B751" s="68"/>
      <c r="C751" s="68"/>
      <c r="H751" s="27"/>
      <c r="I751" s="27"/>
      <c r="J751" s="27"/>
      <c r="K751" s="27"/>
    </row>
    <row r="752" spans="1:11" s="38" customFormat="1" x14ac:dyDescent="0.25">
      <c r="A752" s="68"/>
      <c r="B752" s="68"/>
      <c r="C752" s="68"/>
      <c r="H752" s="27"/>
      <c r="I752" s="27"/>
      <c r="J752" s="27"/>
      <c r="K752" s="27"/>
    </row>
    <row r="753" spans="1:11" s="38" customFormat="1" x14ac:dyDescent="0.25">
      <c r="A753" s="68"/>
      <c r="B753" s="68"/>
      <c r="C753" s="68"/>
      <c r="H753" s="27"/>
      <c r="I753" s="27"/>
      <c r="J753" s="27"/>
      <c r="K753" s="27"/>
    </row>
    <row r="754" spans="1:11" s="38" customFormat="1" x14ac:dyDescent="0.25">
      <c r="A754" s="68"/>
      <c r="B754" s="68"/>
      <c r="C754" s="68"/>
      <c r="H754" s="27"/>
      <c r="I754" s="27"/>
      <c r="J754" s="27"/>
      <c r="K754" s="27"/>
    </row>
    <row r="755" spans="1:11" s="38" customFormat="1" x14ac:dyDescent="0.25">
      <c r="A755" s="68"/>
      <c r="B755" s="68"/>
      <c r="C755" s="68"/>
      <c r="H755" s="27"/>
      <c r="I755" s="27"/>
      <c r="J755" s="27"/>
      <c r="K755" s="27"/>
    </row>
    <row r="756" spans="1:11" s="38" customFormat="1" x14ac:dyDescent="0.25">
      <c r="A756" s="68"/>
      <c r="B756" s="68"/>
      <c r="C756" s="68"/>
      <c r="H756" s="27"/>
      <c r="I756" s="27"/>
      <c r="J756" s="27"/>
      <c r="K756" s="27"/>
    </row>
    <row r="757" spans="1:11" s="38" customFormat="1" x14ac:dyDescent="0.25">
      <c r="A757" s="68"/>
      <c r="B757" s="68"/>
      <c r="C757" s="68"/>
      <c r="H757" s="27"/>
      <c r="I757" s="27"/>
      <c r="J757" s="27"/>
      <c r="K757" s="27"/>
    </row>
    <row r="758" spans="1:11" s="38" customFormat="1" x14ac:dyDescent="0.25">
      <c r="A758" s="68"/>
      <c r="B758" s="68"/>
      <c r="C758" s="68"/>
      <c r="H758" s="27"/>
      <c r="I758" s="27"/>
      <c r="J758" s="27"/>
      <c r="K758" s="27"/>
    </row>
    <row r="759" spans="1:11" s="38" customFormat="1" x14ac:dyDescent="0.25">
      <c r="A759" s="68"/>
      <c r="B759" s="68"/>
      <c r="C759" s="68"/>
      <c r="H759" s="27"/>
      <c r="I759" s="27"/>
      <c r="J759" s="27"/>
      <c r="K759" s="27"/>
    </row>
    <row r="760" spans="1:11" s="38" customFormat="1" x14ac:dyDescent="0.25">
      <c r="A760" s="68"/>
      <c r="B760" s="68"/>
      <c r="C760" s="68"/>
      <c r="H760" s="27"/>
      <c r="I760" s="27"/>
      <c r="J760" s="27"/>
      <c r="K760" s="27"/>
    </row>
    <row r="761" spans="1:11" s="38" customFormat="1" x14ac:dyDescent="0.25">
      <c r="A761" s="68"/>
      <c r="B761" s="68"/>
      <c r="C761" s="68"/>
      <c r="H761" s="27"/>
      <c r="I761" s="27"/>
      <c r="J761" s="27"/>
      <c r="K761" s="27"/>
    </row>
    <row r="762" spans="1:11" s="38" customFormat="1" x14ac:dyDescent="0.25">
      <c r="A762" s="68"/>
      <c r="B762" s="68"/>
      <c r="C762" s="68"/>
      <c r="H762" s="27"/>
      <c r="I762" s="27"/>
      <c r="J762" s="27"/>
      <c r="K762" s="27"/>
    </row>
    <row r="763" spans="1:11" s="38" customFormat="1" x14ac:dyDescent="0.25">
      <c r="A763" s="68"/>
      <c r="B763" s="68"/>
      <c r="C763" s="68"/>
      <c r="H763" s="27"/>
      <c r="I763" s="27"/>
      <c r="J763" s="27"/>
      <c r="K763" s="27"/>
    </row>
    <row r="764" spans="1:11" s="38" customFormat="1" x14ac:dyDescent="0.25">
      <c r="A764" s="68"/>
      <c r="B764" s="68"/>
      <c r="C764" s="68"/>
      <c r="H764" s="27"/>
      <c r="I764" s="27"/>
      <c r="J764" s="27"/>
      <c r="K764" s="27"/>
    </row>
    <row r="765" spans="1:11" s="38" customFormat="1" x14ac:dyDescent="0.25">
      <c r="A765" s="68"/>
      <c r="B765" s="68"/>
      <c r="C765" s="68"/>
      <c r="H765" s="27"/>
      <c r="I765" s="27"/>
      <c r="J765" s="27"/>
      <c r="K765" s="27"/>
    </row>
    <row r="766" spans="1:11" s="38" customFormat="1" x14ac:dyDescent="0.25">
      <c r="A766" s="68"/>
      <c r="B766" s="68"/>
      <c r="C766" s="68"/>
      <c r="H766" s="27"/>
      <c r="I766" s="27"/>
      <c r="J766" s="27"/>
      <c r="K766" s="27"/>
    </row>
    <row r="767" spans="1:11" s="38" customFormat="1" x14ac:dyDescent="0.25">
      <c r="A767" s="68"/>
      <c r="B767" s="68"/>
      <c r="C767" s="68"/>
      <c r="H767" s="27"/>
      <c r="I767" s="27"/>
      <c r="J767" s="27"/>
      <c r="K767" s="27"/>
    </row>
    <row r="768" spans="1:11" s="38" customFormat="1" x14ac:dyDescent="0.25">
      <c r="A768" s="68"/>
      <c r="B768" s="68"/>
      <c r="C768" s="68"/>
      <c r="H768" s="27"/>
      <c r="I768" s="27"/>
      <c r="J768" s="27"/>
      <c r="K768" s="27"/>
    </row>
    <row r="769" spans="1:11" s="38" customFormat="1" x14ac:dyDescent="0.25">
      <c r="A769" s="68"/>
      <c r="B769" s="68"/>
      <c r="C769" s="68"/>
      <c r="H769" s="27"/>
      <c r="I769" s="27"/>
      <c r="J769" s="27"/>
      <c r="K769" s="27"/>
    </row>
    <row r="770" spans="1:11" s="38" customFormat="1" x14ac:dyDescent="0.25">
      <c r="A770" s="68"/>
      <c r="B770" s="68"/>
      <c r="C770" s="68"/>
      <c r="H770" s="27"/>
      <c r="I770" s="27"/>
      <c r="J770" s="27"/>
      <c r="K770" s="27"/>
    </row>
    <row r="771" spans="1:11" s="38" customFormat="1" x14ac:dyDescent="0.25">
      <c r="A771" s="68"/>
      <c r="B771" s="68"/>
      <c r="C771" s="68"/>
      <c r="H771" s="27"/>
      <c r="I771" s="27"/>
      <c r="J771" s="27"/>
      <c r="K771" s="27"/>
    </row>
    <row r="772" spans="1:11" s="38" customFormat="1" x14ac:dyDescent="0.25">
      <c r="A772" s="68"/>
      <c r="B772" s="68"/>
      <c r="C772" s="68"/>
      <c r="H772" s="27"/>
      <c r="I772" s="27"/>
      <c r="J772" s="27"/>
      <c r="K772" s="27"/>
    </row>
    <row r="773" spans="1:11" s="38" customFormat="1" x14ac:dyDescent="0.25">
      <c r="A773" s="68"/>
      <c r="B773" s="68"/>
      <c r="C773" s="68"/>
      <c r="H773" s="27"/>
      <c r="I773" s="27"/>
      <c r="J773" s="27"/>
      <c r="K773" s="27"/>
    </row>
    <row r="774" spans="1:11" s="38" customFormat="1" x14ac:dyDescent="0.25">
      <c r="A774" s="68"/>
      <c r="B774" s="68"/>
      <c r="C774" s="68"/>
      <c r="H774" s="27"/>
      <c r="I774" s="27"/>
      <c r="J774" s="27"/>
      <c r="K774" s="27"/>
    </row>
    <row r="775" spans="1:11" s="38" customFormat="1" x14ac:dyDescent="0.25">
      <c r="A775" s="68"/>
      <c r="B775" s="68"/>
      <c r="C775" s="68"/>
      <c r="H775" s="27"/>
      <c r="I775" s="27"/>
      <c r="J775" s="27"/>
      <c r="K775" s="27"/>
    </row>
    <row r="776" spans="1:11" s="38" customFormat="1" x14ac:dyDescent="0.25">
      <c r="A776" s="68"/>
      <c r="B776" s="68"/>
      <c r="C776" s="68"/>
      <c r="H776" s="27"/>
      <c r="I776" s="27"/>
      <c r="J776" s="27"/>
      <c r="K776" s="27"/>
    </row>
    <row r="777" spans="1:11" s="38" customFormat="1" x14ac:dyDescent="0.25">
      <c r="A777" s="68"/>
      <c r="B777" s="68"/>
      <c r="C777" s="68"/>
      <c r="H777" s="27"/>
      <c r="I777" s="27"/>
      <c r="J777" s="27"/>
      <c r="K777" s="27"/>
    </row>
    <row r="778" spans="1:11" s="38" customFormat="1" x14ac:dyDescent="0.25">
      <c r="A778" s="68"/>
      <c r="B778" s="68"/>
      <c r="C778" s="68"/>
      <c r="H778" s="27"/>
      <c r="I778" s="27"/>
      <c r="J778" s="27"/>
      <c r="K778" s="27"/>
    </row>
    <row r="779" spans="1:11" s="38" customFormat="1" x14ac:dyDescent="0.25">
      <c r="A779" s="68"/>
      <c r="B779" s="68"/>
      <c r="C779" s="68"/>
      <c r="H779" s="27"/>
      <c r="I779" s="27"/>
      <c r="J779" s="27"/>
      <c r="K779" s="27"/>
    </row>
    <row r="780" spans="1:11" s="38" customFormat="1" x14ac:dyDescent="0.25">
      <c r="A780" s="68"/>
      <c r="B780" s="68"/>
      <c r="C780" s="68"/>
      <c r="H780" s="27"/>
      <c r="I780" s="27"/>
      <c r="J780" s="27"/>
      <c r="K780" s="27"/>
    </row>
    <row r="781" spans="1:11" s="38" customFormat="1" x14ac:dyDescent="0.25">
      <c r="A781" s="68"/>
      <c r="B781" s="68"/>
      <c r="C781" s="68"/>
      <c r="H781" s="27"/>
      <c r="I781" s="27"/>
      <c r="J781" s="27"/>
      <c r="K781" s="27"/>
    </row>
    <row r="782" spans="1:11" s="38" customFormat="1" x14ac:dyDescent="0.25">
      <c r="A782" s="68"/>
      <c r="B782" s="68"/>
      <c r="C782" s="68"/>
      <c r="H782" s="27"/>
      <c r="I782" s="27"/>
      <c r="J782" s="27"/>
      <c r="K782" s="27"/>
    </row>
    <row r="783" spans="1:11" s="38" customFormat="1" x14ac:dyDescent="0.25">
      <c r="A783" s="68"/>
      <c r="B783" s="68"/>
      <c r="C783" s="68"/>
      <c r="H783" s="27"/>
      <c r="I783" s="27"/>
      <c r="J783" s="27"/>
      <c r="K783" s="27"/>
    </row>
    <row r="784" spans="1:11" s="38" customFormat="1" x14ac:dyDescent="0.25">
      <c r="A784" s="68"/>
      <c r="B784" s="68"/>
      <c r="C784" s="68"/>
      <c r="H784" s="27"/>
      <c r="I784" s="27"/>
      <c r="J784" s="27"/>
      <c r="K784" s="27"/>
    </row>
    <row r="785" spans="1:11" s="38" customFormat="1" x14ac:dyDescent="0.25">
      <c r="A785" s="68"/>
      <c r="B785" s="68"/>
      <c r="C785" s="68"/>
      <c r="H785" s="27"/>
      <c r="I785" s="27"/>
      <c r="J785" s="27"/>
      <c r="K785" s="27"/>
    </row>
    <row r="786" spans="1:11" s="38" customFormat="1" x14ac:dyDescent="0.25">
      <c r="A786" s="68"/>
      <c r="B786" s="68"/>
      <c r="C786" s="68"/>
      <c r="H786" s="27"/>
      <c r="I786" s="27"/>
      <c r="J786" s="27"/>
      <c r="K786" s="27"/>
    </row>
    <row r="787" spans="1:11" s="38" customFormat="1" x14ac:dyDescent="0.25">
      <c r="A787" s="68"/>
      <c r="B787" s="68"/>
      <c r="C787" s="68"/>
      <c r="H787" s="27"/>
      <c r="I787" s="27"/>
      <c r="J787" s="27"/>
      <c r="K787" s="27"/>
    </row>
    <row r="788" spans="1:11" s="38" customFormat="1" x14ac:dyDescent="0.25">
      <c r="A788" s="68"/>
      <c r="B788" s="68"/>
      <c r="C788" s="68"/>
      <c r="H788" s="27"/>
      <c r="I788" s="27"/>
      <c r="J788" s="27"/>
      <c r="K788" s="27"/>
    </row>
    <row r="789" spans="1:11" s="38" customFormat="1" x14ac:dyDescent="0.25">
      <c r="A789" s="68"/>
      <c r="B789" s="68"/>
      <c r="C789" s="68"/>
      <c r="H789" s="27"/>
      <c r="I789" s="27"/>
      <c r="J789" s="27"/>
      <c r="K789" s="27"/>
    </row>
    <row r="790" spans="1:11" s="38" customFormat="1" x14ac:dyDescent="0.25">
      <c r="A790" s="68"/>
      <c r="B790" s="68"/>
      <c r="C790" s="68"/>
      <c r="H790" s="27"/>
      <c r="I790" s="27"/>
      <c r="J790" s="27"/>
      <c r="K790" s="27"/>
    </row>
    <row r="791" spans="1:11" s="38" customFormat="1" x14ac:dyDescent="0.25">
      <c r="A791" s="68"/>
      <c r="B791" s="68"/>
      <c r="C791" s="68"/>
      <c r="H791" s="27"/>
      <c r="I791" s="27"/>
      <c r="J791" s="27"/>
      <c r="K791" s="27"/>
    </row>
    <row r="792" spans="1:11" s="38" customFormat="1" x14ac:dyDescent="0.25">
      <c r="A792" s="68"/>
      <c r="B792" s="68"/>
      <c r="C792" s="68"/>
      <c r="H792" s="27"/>
      <c r="I792" s="27"/>
      <c r="J792" s="27"/>
      <c r="K792" s="27"/>
    </row>
    <row r="793" spans="1:11" s="38" customFormat="1" x14ac:dyDescent="0.25">
      <c r="A793" s="68"/>
      <c r="B793" s="68"/>
      <c r="C793" s="68"/>
      <c r="H793" s="27"/>
      <c r="I793" s="27"/>
      <c r="J793" s="27"/>
      <c r="K793" s="27"/>
    </row>
    <row r="794" spans="1:11" s="38" customFormat="1" x14ac:dyDescent="0.25">
      <c r="A794" s="68"/>
      <c r="B794" s="68"/>
      <c r="C794" s="68"/>
      <c r="H794" s="27"/>
      <c r="I794" s="27"/>
      <c r="J794" s="27"/>
      <c r="K794" s="27"/>
    </row>
    <row r="795" spans="1:11" s="38" customFormat="1" x14ac:dyDescent="0.25">
      <c r="A795" s="68"/>
      <c r="B795" s="68"/>
      <c r="C795" s="68"/>
      <c r="H795" s="27"/>
      <c r="I795" s="27"/>
      <c r="J795" s="27"/>
      <c r="K795" s="27"/>
    </row>
    <row r="796" spans="1:11" s="38" customFormat="1" x14ac:dyDescent="0.25">
      <c r="A796" s="68"/>
      <c r="B796" s="68"/>
      <c r="C796" s="68"/>
      <c r="H796" s="27"/>
      <c r="I796" s="27"/>
      <c r="J796" s="27"/>
      <c r="K796" s="27"/>
    </row>
    <row r="797" spans="1:11" s="38" customFormat="1" x14ac:dyDescent="0.25">
      <c r="A797" s="68"/>
      <c r="B797" s="68"/>
      <c r="C797" s="68"/>
      <c r="H797" s="27"/>
      <c r="I797" s="27"/>
      <c r="J797" s="27"/>
      <c r="K797" s="27"/>
    </row>
    <row r="798" spans="1:11" s="38" customFormat="1" x14ac:dyDescent="0.25">
      <c r="A798" s="68"/>
      <c r="B798" s="68"/>
      <c r="C798" s="68"/>
      <c r="H798" s="27"/>
      <c r="I798" s="27"/>
      <c r="J798" s="27"/>
      <c r="K798" s="27"/>
    </row>
    <row r="799" spans="1:11" s="38" customFormat="1" x14ac:dyDescent="0.25">
      <c r="A799" s="68"/>
      <c r="B799" s="68"/>
      <c r="C799" s="68"/>
      <c r="H799" s="27"/>
      <c r="I799" s="27"/>
      <c r="J799" s="27"/>
      <c r="K799" s="27"/>
    </row>
    <row r="800" spans="1:11" s="38" customFormat="1" x14ac:dyDescent="0.25">
      <c r="A800" s="68"/>
      <c r="B800" s="68"/>
      <c r="C800" s="68"/>
      <c r="H800" s="27"/>
      <c r="I800" s="27"/>
      <c r="J800" s="27"/>
      <c r="K800" s="27"/>
    </row>
    <row r="801" spans="1:11" s="38" customFormat="1" x14ac:dyDescent="0.25">
      <c r="A801" s="68"/>
      <c r="B801" s="68"/>
      <c r="C801" s="68"/>
      <c r="H801" s="27"/>
      <c r="I801" s="27"/>
      <c r="J801" s="27"/>
      <c r="K801" s="27"/>
    </row>
    <row r="802" spans="1:11" s="38" customFormat="1" x14ac:dyDescent="0.25">
      <c r="A802" s="68"/>
      <c r="B802" s="68"/>
      <c r="C802" s="68"/>
      <c r="H802" s="27"/>
      <c r="I802" s="27"/>
      <c r="J802" s="27"/>
      <c r="K802" s="27"/>
    </row>
    <row r="803" spans="1:11" s="38" customFormat="1" x14ac:dyDescent="0.25">
      <c r="A803" s="68"/>
      <c r="B803" s="68"/>
      <c r="C803" s="68"/>
      <c r="H803" s="27"/>
      <c r="I803" s="27"/>
      <c r="J803" s="27"/>
      <c r="K803" s="27"/>
    </row>
    <row r="804" spans="1:11" s="38" customFormat="1" x14ac:dyDescent="0.25">
      <c r="A804" s="68"/>
      <c r="B804" s="68"/>
      <c r="C804" s="68"/>
      <c r="H804" s="27"/>
      <c r="I804" s="27"/>
      <c r="J804" s="27"/>
      <c r="K804" s="27"/>
    </row>
    <row r="805" spans="1:11" s="38" customFormat="1" x14ac:dyDescent="0.25">
      <c r="A805" s="68"/>
      <c r="B805" s="68"/>
      <c r="C805" s="68"/>
      <c r="H805" s="27"/>
      <c r="I805" s="27"/>
      <c r="J805" s="27"/>
      <c r="K805" s="27"/>
    </row>
    <row r="806" spans="1:11" s="38" customFormat="1" x14ac:dyDescent="0.25">
      <c r="A806" s="68"/>
      <c r="B806" s="68"/>
      <c r="C806" s="68"/>
      <c r="H806" s="27"/>
      <c r="I806" s="27"/>
      <c r="J806" s="27"/>
      <c r="K806" s="27"/>
    </row>
    <row r="807" spans="1:11" s="38" customFormat="1" x14ac:dyDescent="0.25">
      <c r="A807" s="68"/>
      <c r="B807" s="68"/>
      <c r="C807" s="68"/>
      <c r="H807" s="27"/>
      <c r="I807" s="27"/>
      <c r="J807" s="27"/>
      <c r="K807" s="27"/>
    </row>
    <row r="808" spans="1:11" s="38" customFormat="1" x14ac:dyDescent="0.25">
      <c r="A808" s="68"/>
      <c r="B808" s="68"/>
      <c r="C808" s="68"/>
      <c r="H808" s="27"/>
      <c r="I808" s="27"/>
      <c r="J808" s="27"/>
      <c r="K808" s="27"/>
    </row>
    <row r="809" spans="1:11" s="38" customFormat="1" x14ac:dyDescent="0.25">
      <c r="A809" s="68"/>
      <c r="B809" s="68"/>
      <c r="C809" s="68"/>
      <c r="H809" s="27"/>
      <c r="I809" s="27"/>
      <c r="J809" s="27"/>
      <c r="K809" s="27"/>
    </row>
    <row r="810" spans="1:11" s="38" customFormat="1" x14ac:dyDescent="0.25">
      <c r="A810" s="68"/>
      <c r="B810" s="68"/>
      <c r="C810" s="68"/>
      <c r="H810" s="27"/>
      <c r="I810" s="27"/>
      <c r="J810" s="27"/>
      <c r="K810" s="27"/>
    </row>
    <row r="811" spans="1:11" s="38" customFormat="1" x14ac:dyDescent="0.25">
      <c r="A811" s="68"/>
      <c r="B811" s="68"/>
      <c r="C811" s="68"/>
      <c r="H811" s="27"/>
      <c r="I811" s="27"/>
      <c r="J811" s="27"/>
      <c r="K811" s="27"/>
    </row>
    <row r="812" spans="1:11" s="38" customFormat="1" x14ac:dyDescent="0.25">
      <c r="A812" s="68"/>
      <c r="B812" s="68"/>
      <c r="C812" s="68"/>
      <c r="H812" s="27"/>
      <c r="I812" s="27"/>
      <c r="J812" s="27"/>
      <c r="K812" s="27"/>
    </row>
    <row r="813" spans="1:11" s="38" customFormat="1" x14ac:dyDescent="0.25">
      <c r="A813" s="68"/>
      <c r="B813" s="68"/>
      <c r="C813" s="68"/>
      <c r="H813" s="27"/>
      <c r="I813" s="27"/>
      <c r="J813" s="27"/>
      <c r="K813" s="27"/>
    </row>
    <row r="814" spans="1:11" s="38" customFormat="1" x14ac:dyDescent="0.25">
      <c r="A814" s="68"/>
      <c r="B814" s="68"/>
      <c r="C814" s="68"/>
      <c r="H814" s="27"/>
      <c r="I814" s="27"/>
      <c r="J814" s="27"/>
      <c r="K814" s="27"/>
    </row>
    <row r="815" spans="1:11" s="38" customFormat="1" x14ac:dyDescent="0.25">
      <c r="A815" s="68"/>
      <c r="B815" s="68"/>
      <c r="C815" s="68"/>
      <c r="H815" s="27"/>
      <c r="I815" s="27"/>
      <c r="J815" s="27"/>
      <c r="K815" s="27"/>
    </row>
    <row r="816" spans="1:11" s="38" customFormat="1" x14ac:dyDescent="0.25">
      <c r="A816" s="68"/>
      <c r="B816" s="68"/>
      <c r="C816" s="68"/>
      <c r="H816" s="27"/>
      <c r="I816" s="27"/>
      <c r="J816" s="27"/>
      <c r="K816" s="27"/>
    </row>
    <row r="817" spans="1:11" s="38" customFormat="1" x14ac:dyDescent="0.25">
      <c r="A817" s="68"/>
      <c r="B817" s="68"/>
      <c r="C817" s="68"/>
      <c r="H817" s="27"/>
      <c r="I817" s="27"/>
      <c r="J817" s="27"/>
      <c r="K817" s="27"/>
    </row>
    <row r="818" spans="1:11" s="38" customFormat="1" x14ac:dyDescent="0.25">
      <c r="A818" s="68"/>
      <c r="B818" s="68"/>
      <c r="C818" s="68"/>
      <c r="H818" s="27"/>
      <c r="I818" s="27"/>
      <c r="J818" s="27"/>
      <c r="K818" s="27"/>
    </row>
    <row r="819" spans="1:11" s="38" customFormat="1" x14ac:dyDescent="0.25">
      <c r="A819" s="68"/>
      <c r="B819" s="68"/>
      <c r="C819" s="68"/>
      <c r="H819" s="27"/>
      <c r="I819" s="27"/>
      <c r="J819" s="27"/>
      <c r="K819" s="27"/>
    </row>
    <row r="820" spans="1:11" s="38" customFormat="1" x14ac:dyDescent="0.25">
      <c r="A820" s="68"/>
      <c r="B820" s="68"/>
      <c r="C820" s="68"/>
      <c r="H820" s="27"/>
      <c r="I820" s="27"/>
      <c r="J820" s="27"/>
      <c r="K820" s="27"/>
    </row>
    <row r="821" spans="1:11" s="38" customFormat="1" x14ac:dyDescent="0.25">
      <c r="A821" s="68"/>
      <c r="B821" s="68"/>
      <c r="C821" s="68"/>
      <c r="H821" s="27"/>
      <c r="I821" s="27"/>
      <c r="J821" s="27"/>
      <c r="K821" s="27"/>
    </row>
    <row r="822" spans="1:11" s="38" customFormat="1" x14ac:dyDescent="0.25">
      <c r="A822" s="68"/>
      <c r="B822" s="68"/>
      <c r="C822" s="68"/>
      <c r="H822" s="27"/>
      <c r="I822" s="27"/>
      <c r="J822" s="27"/>
      <c r="K822" s="27"/>
    </row>
    <row r="823" spans="1:11" s="38" customFormat="1" x14ac:dyDescent="0.25">
      <c r="A823" s="68"/>
      <c r="B823" s="68"/>
      <c r="C823" s="68"/>
      <c r="H823" s="27"/>
      <c r="I823" s="27"/>
      <c r="J823" s="27"/>
      <c r="K823" s="27"/>
    </row>
    <row r="824" spans="1:11" s="38" customFormat="1" x14ac:dyDescent="0.25">
      <c r="A824" s="68"/>
      <c r="B824" s="68"/>
      <c r="C824" s="68"/>
      <c r="H824" s="27"/>
      <c r="I824" s="27"/>
      <c r="J824" s="27"/>
      <c r="K824" s="27"/>
    </row>
    <row r="825" spans="1:11" s="38" customFormat="1" x14ac:dyDescent="0.25">
      <c r="A825" s="68"/>
      <c r="B825" s="68"/>
      <c r="C825" s="68"/>
      <c r="H825" s="27"/>
      <c r="I825" s="27"/>
      <c r="J825" s="27"/>
      <c r="K825" s="27"/>
    </row>
    <row r="826" spans="1:11" s="38" customFormat="1" x14ac:dyDescent="0.25">
      <c r="A826" s="68"/>
      <c r="B826" s="68"/>
      <c r="C826" s="68"/>
      <c r="H826" s="27"/>
      <c r="I826" s="27"/>
      <c r="J826" s="27"/>
      <c r="K826" s="27"/>
    </row>
    <row r="827" spans="1:11" s="38" customFormat="1" x14ac:dyDescent="0.25">
      <c r="A827" s="68"/>
      <c r="B827" s="68"/>
      <c r="C827" s="68"/>
      <c r="H827" s="27"/>
      <c r="I827" s="27"/>
      <c r="J827" s="27"/>
      <c r="K827" s="27"/>
    </row>
    <row r="828" spans="1:11" s="38" customFormat="1" x14ac:dyDescent="0.25">
      <c r="A828" s="68"/>
      <c r="B828" s="68"/>
      <c r="C828" s="68"/>
      <c r="H828" s="27"/>
      <c r="I828" s="27"/>
      <c r="J828" s="27"/>
      <c r="K828" s="27"/>
    </row>
    <row r="829" spans="1:11" s="38" customFormat="1" x14ac:dyDescent="0.25">
      <c r="A829" s="68"/>
      <c r="B829" s="68"/>
      <c r="C829" s="68"/>
      <c r="H829" s="27"/>
      <c r="I829" s="27"/>
      <c r="J829" s="27"/>
      <c r="K829" s="27"/>
    </row>
    <row r="830" spans="1:11" s="38" customFormat="1" x14ac:dyDescent="0.25">
      <c r="A830" s="68"/>
      <c r="B830" s="68"/>
      <c r="C830" s="68"/>
      <c r="H830" s="27"/>
      <c r="I830" s="27"/>
      <c r="J830" s="27"/>
      <c r="K830" s="27"/>
    </row>
    <row r="831" spans="1:11" s="38" customFormat="1" x14ac:dyDescent="0.25">
      <c r="A831" s="68"/>
      <c r="B831" s="68"/>
      <c r="C831" s="68"/>
      <c r="H831" s="27"/>
      <c r="I831" s="27"/>
      <c r="J831" s="27"/>
      <c r="K831" s="27"/>
    </row>
    <row r="832" spans="1:11" s="38" customFormat="1" x14ac:dyDescent="0.25">
      <c r="A832" s="68"/>
      <c r="B832" s="68"/>
      <c r="C832" s="68"/>
      <c r="H832" s="27"/>
      <c r="I832" s="27"/>
      <c r="J832" s="27"/>
      <c r="K832" s="27"/>
    </row>
    <row r="833" spans="1:11" s="38" customFormat="1" x14ac:dyDescent="0.25">
      <c r="A833" s="68"/>
      <c r="B833" s="68"/>
      <c r="C833" s="68"/>
      <c r="H833" s="27"/>
      <c r="I833" s="27"/>
      <c r="J833" s="27"/>
      <c r="K833" s="27"/>
    </row>
    <row r="834" spans="1:11" s="38" customFormat="1" x14ac:dyDescent="0.25">
      <c r="A834" s="68"/>
      <c r="B834" s="68"/>
      <c r="C834" s="68"/>
      <c r="H834" s="27"/>
      <c r="I834" s="27"/>
      <c r="J834" s="27"/>
      <c r="K834" s="27"/>
    </row>
    <row r="835" spans="1:11" s="38" customFormat="1" x14ac:dyDescent="0.25">
      <c r="A835" s="68"/>
      <c r="B835" s="68"/>
      <c r="C835" s="68"/>
      <c r="H835" s="27"/>
      <c r="I835" s="27"/>
      <c r="J835" s="27"/>
      <c r="K835" s="27"/>
    </row>
    <row r="836" spans="1:11" s="38" customFormat="1" x14ac:dyDescent="0.25">
      <c r="A836" s="68"/>
      <c r="B836" s="68"/>
      <c r="C836" s="68"/>
      <c r="H836" s="27"/>
      <c r="I836" s="27"/>
      <c r="J836" s="27"/>
      <c r="K836" s="27"/>
    </row>
    <row r="837" spans="1:11" s="38" customFormat="1" x14ac:dyDescent="0.25">
      <c r="A837" s="68"/>
      <c r="B837" s="68"/>
      <c r="C837" s="68"/>
      <c r="H837" s="27"/>
      <c r="I837" s="27"/>
      <c r="J837" s="27"/>
      <c r="K837" s="27"/>
    </row>
    <row r="838" spans="1:11" s="38" customFormat="1" x14ac:dyDescent="0.25">
      <c r="A838" s="68"/>
      <c r="B838" s="68"/>
      <c r="C838" s="68"/>
      <c r="H838" s="27"/>
      <c r="I838" s="27"/>
      <c r="J838" s="27"/>
      <c r="K838" s="27"/>
    </row>
    <row r="839" spans="1:11" s="38" customFormat="1" x14ac:dyDescent="0.25">
      <c r="A839" s="68"/>
      <c r="B839" s="68"/>
      <c r="C839" s="68"/>
      <c r="H839" s="27"/>
      <c r="I839" s="27"/>
      <c r="J839" s="27"/>
      <c r="K839" s="27"/>
    </row>
    <row r="840" spans="1:11" s="38" customFormat="1" x14ac:dyDescent="0.25">
      <c r="A840" s="68"/>
      <c r="B840" s="68"/>
      <c r="C840" s="68"/>
      <c r="H840" s="27"/>
      <c r="I840" s="27"/>
      <c r="J840" s="27"/>
      <c r="K840" s="27"/>
    </row>
    <row r="841" spans="1:11" s="38" customFormat="1" x14ac:dyDescent="0.25">
      <c r="A841" s="68"/>
      <c r="B841" s="68"/>
      <c r="C841" s="68"/>
      <c r="H841" s="27"/>
      <c r="I841" s="27"/>
      <c r="J841" s="27"/>
      <c r="K841" s="27"/>
    </row>
    <row r="842" spans="1:11" s="38" customFormat="1" x14ac:dyDescent="0.25">
      <c r="A842" s="68"/>
      <c r="B842" s="68"/>
      <c r="C842" s="68"/>
      <c r="H842" s="27"/>
      <c r="I842" s="27"/>
      <c r="J842" s="27"/>
      <c r="K842" s="27"/>
    </row>
    <row r="843" spans="1:11" s="38" customFormat="1" x14ac:dyDescent="0.25">
      <c r="A843" s="68"/>
      <c r="B843" s="68"/>
      <c r="C843" s="68"/>
      <c r="H843" s="27"/>
      <c r="I843" s="27"/>
      <c r="J843" s="27"/>
      <c r="K843" s="27"/>
    </row>
    <row r="844" spans="1:11" s="38" customFormat="1" x14ac:dyDescent="0.25">
      <c r="A844" s="68"/>
      <c r="B844" s="68"/>
      <c r="C844" s="68"/>
      <c r="H844" s="27"/>
      <c r="I844" s="27"/>
      <c r="J844" s="27"/>
      <c r="K844" s="27"/>
    </row>
    <row r="845" spans="1:11" s="38" customFormat="1" x14ac:dyDescent="0.25">
      <c r="A845" s="68"/>
      <c r="B845" s="68"/>
      <c r="C845" s="68"/>
      <c r="H845" s="27"/>
      <c r="I845" s="27"/>
      <c r="J845" s="27"/>
      <c r="K845" s="27"/>
    </row>
    <row r="846" spans="1:11" s="38" customFormat="1" x14ac:dyDescent="0.25">
      <c r="A846" s="68"/>
      <c r="B846" s="68"/>
      <c r="C846" s="68"/>
      <c r="H846" s="27"/>
      <c r="I846" s="27"/>
      <c r="J846" s="27"/>
      <c r="K846" s="27"/>
    </row>
    <row r="847" spans="1:11" s="38" customFormat="1" x14ac:dyDescent="0.25">
      <c r="A847" s="68"/>
      <c r="B847" s="68"/>
      <c r="C847" s="68"/>
      <c r="H847" s="27"/>
      <c r="I847" s="27"/>
      <c r="J847" s="27"/>
      <c r="K847" s="27"/>
    </row>
    <row r="848" spans="1:11" s="38" customFormat="1" x14ac:dyDescent="0.25">
      <c r="A848" s="68"/>
      <c r="B848" s="68"/>
      <c r="C848" s="68"/>
      <c r="H848" s="27"/>
      <c r="I848" s="27"/>
      <c r="J848" s="27"/>
      <c r="K848" s="27"/>
    </row>
    <row r="849" spans="1:11" s="38" customFormat="1" x14ac:dyDescent="0.25">
      <c r="A849" s="68"/>
      <c r="B849" s="68"/>
      <c r="C849" s="68"/>
      <c r="H849" s="27"/>
      <c r="I849" s="27"/>
      <c r="J849" s="27"/>
      <c r="K849" s="27"/>
    </row>
    <row r="850" spans="1:11" s="38" customFormat="1" x14ac:dyDescent="0.25">
      <c r="A850" s="68"/>
      <c r="B850" s="68"/>
      <c r="C850" s="68"/>
      <c r="H850" s="27"/>
      <c r="I850" s="27"/>
      <c r="J850" s="27"/>
      <c r="K850" s="27"/>
    </row>
    <row r="851" spans="1:11" s="38" customFormat="1" x14ac:dyDescent="0.25">
      <c r="A851" s="68"/>
      <c r="B851" s="68"/>
      <c r="C851" s="68"/>
      <c r="H851" s="27"/>
      <c r="I851" s="27"/>
      <c r="J851" s="27"/>
      <c r="K851" s="27"/>
    </row>
    <row r="852" spans="1:11" s="38" customFormat="1" x14ac:dyDescent="0.25">
      <c r="A852" s="68"/>
      <c r="B852" s="68"/>
      <c r="C852" s="68"/>
      <c r="H852" s="27"/>
      <c r="I852" s="27"/>
      <c r="J852" s="27"/>
      <c r="K852" s="27"/>
    </row>
    <row r="853" spans="1:11" s="38" customFormat="1" x14ac:dyDescent="0.25">
      <c r="A853" s="68"/>
      <c r="B853" s="68"/>
      <c r="C853" s="68"/>
      <c r="H853" s="27"/>
      <c r="I853" s="27"/>
      <c r="J853" s="27"/>
      <c r="K853" s="27"/>
    </row>
    <row r="854" spans="1:11" s="38" customFormat="1" x14ac:dyDescent="0.25">
      <c r="A854" s="68"/>
      <c r="B854" s="68"/>
      <c r="C854" s="68"/>
      <c r="H854" s="27"/>
      <c r="I854" s="27"/>
      <c r="J854" s="27"/>
      <c r="K854" s="27"/>
    </row>
    <row r="855" spans="1:11" s="38" customFormat="1" x14ac:dyDescent="0.25">
      <c r="A855" s="68"/>
      <c r="B855" s="68"/>
      <c r="C855" s="68"/>
      <c r="H855" s="27"/>
      <c r="I855" s="27"/>
      <c r="J855" s="27"/>
      <c r="K855" s="27"/>
    </row>
    <row r="856" spans="1:11" s="38" customFormat="1" x14ac:dyDescent="0.25">
      <c r="A856" s="68"/>
      <c r="B856" s="68"/>
      <c r="C856" s="68"/>
      <c r="H856" s="27"/>
      <c r="I856" s="27"/>
      <c r="J856" s="27"/>
      <c r="K856" s="27"/>
    </row>
    <row r="857" spans="1:11" s="38" customFormat="1" x14ac:dyDescent="0.25">
      <c r="A857" s="68"/>
      <c r="B857" s="68"/>
      <c r="C857" s="68"/>
      <c r="H857" s="27"/>
      <c r="I857" s="27"/>
      <c r="J857" s="27"/>
      <c r="K857" s="27"/>
    </row>
    <row r="858" spans="1:11" s="38" customFormat="1" x14ac:dyDescent="0.25">
      <c r="A858" s="68"/>
      <c r="B858" s="68"/>
      <c r="C858" s="68"/>
      <c r="H858" s="27"/>
      <c r="I858" s="27"/>
      <c r="J858" s="27"/>
      <c r="K858" s="27"/>
    </row>
    <row r="859" spans="1:11" s="38" customFormat="1" x14ac:dyDescent="0.25">
      <c r="A859" s="68"/>
      <c r="B859" s="68"/>
      <c r="C859" s="68"/>
      <c r="H859" s="27"/>
      <c r="I859" s="27"/>
      <c r="J859" s="27"/>
      <c r="K859" s="27"/>
    </row>
    <row r="860" spans="1:11" s="38" customFormat="1" x14ac:dyDescent="0.25">
      <c r="A860" s="68"/>
      <c r="B860" s="68"/>
      <c r="C860" s="68"/>
      <c r="H860" s="27"/>
      <c r="I860" s="27"/>
      <c r="J860" s="27"/>
      <c r="K860" s="27"/>
    </row>
    <row r="861" spans="1:11" s="38" customFormat="1" x14ac:dyDescent="0.25">
      <c r="A861" s="68"/>
      <c r="B861" s="68"/>
      <c r="C861" s="68"/>
      <c r="H861" s="27"/>
      <c r="I861" s="27"/>
      <c r="J861" s="27"/>
      <c r="K861" s="27"/>
    </row>
    <row r="862" spans="1:11" s="38" customFormat="1" x14ac:dyDescent="0.25">
      <c r="A862" s="68"/>
      <c r="B862" s="68"/>
      <c r="C862" s="68"/>
      <c r="H862" s="27"/>
      <c r="I862" s="27"/>
      <c r="J862" s="27"/>
      <c r="K862" s="27"/>
    </row>
    <row r="863" spans="1:11" s="38" customFormat="1" x14ac:dyDescent="0.25">
      <c r="A863" s="68"/>
      <c r="B863" s="68"/>
      <c r="C863" s="68"/>
      <c r="H863" s="27"/>
      <c r="I863" s="27"/>
      <c r="J863" s="27"/>
      <c r="K863" s="27"/>
    </row>
    <row r="864" spans="1:11" s="38" customFormat="1" x14ac:dyDescent="0.25">
      <c r="A864" s="68"/>
      <c r="B864" s="68"/>
      <c r="C864" s="68"/>
      <c r="H864" s="27"/>
      <c r="I864" s="27"/>
      <c r="J864" s="27"/>
      <c r="K864" s="27"/>
    </row>
    <row r="865" spans="1:11" s="38" customFormat="1" x14ac:dyDescent="0.25">
      <c r="A865" s="68"/>
      <c r="B865" s="68"/>
      <c r="C865" s="68"/>
      <c r="H865" s="27"/>
      <c r="I865" s="27"/>
      <c r="J865" s="27"/>
      <c r="K865" s="27"/>
    </row>
    <row r="866" spans="1:11" s="38" customFormat="1" x14ac:dyDescent="0.25">
      <c r="A866" s="68"/>
      <c r="B866" s="68"/>
      <c r="C866" s="68"/>
      <c r="H866" s="27"/>
      <c r="I866" s="27"/>
      <c r="J866" s="27"/>
      <c r="K866" s="27"/>
    </row>
    <row r="867" spans="1:11" s="38" customFormat="1" x14ac:dyDescent="0.25">
      <c r="A867" s="68"/>
      <c r="B867" s="68"/>
      <c r="C867" s="68"/>
      <c r="H867" s="27"/>
      <c r="I867" s="27"/>
      <c r="J867" s="27"/>
      <c r="K867" s="27"/>
    </row>
    <row r="868" spans="1:11" s="38" customFormat="1" x14ac:dyDescent="0.25">
      <c r="A868" s="68"/>
      <c r="B868" s="68"/>
      <c r="C868" s="68"/>
      <c r="H868" s="27"/>
      <c r="I868" s="27"/>
      <c r="J868" s="27"/>
      <c r="K868" s="27"/>
    </row>
    <row r="869" spans="1:11" s="38" customFormat="1" x14ac:dyDescent="0.25">
      <c r="A869" s="68"/>
      <c r="B869" s="68"/>
      <c r="C869" s="68"/>
      <c r="H869" s="27"/>
      <c r="I869" s="27"/>
      <c r="J869" s="27"/>
      <c r="K869" s="27"/>
    </row>
    <row r="870" spans="1:11" s="38" customFormat="1" x14ac:dyDescent="0.25">
      <c r="A870" s="68"/>
      <c r="B870" s="68"/>
      <c r="C870" s="68"/>
      <c r="H870" s="27"/>
      <c r="I870" s="27"/>
      <c r="J870" s="27"/>
      <c r="K870" s="27"/>
    </row>
    <row r="871" spans="1:11" s="38" customFormat="1" x14ac:dyDescent="0.25">
      <c r="A871" s="68"/>
      <c r="B871" s="68"/>
      <c r="C871" s="68"/>
      <c r="H871" s="27"/>
      <c r="I871" s="27"/>
      <c r="J871" s="27"/>
      <c r="K871" s="27"/>
    </row>
    <row r="872" spans="1:11" s="38" customFormat="1" x14ac:dyDescent="0.25">
      <c r="A872" s="68"/>
      <c r="B872" s="68"/>
      <c r="C872" s="68"/>
      <c r="H872" s="27"/>
      <c r="I872" s="27"/>
      <c r="J872" s="27"/>
      <c r="K872" s="27"/>
    </row>
    <row r="873" spans="1:11" s="38" customFormat="1" x14ac:dyDescent="0.25">
      <c r="A873" s="68"/>
      <c r="B873" s="68"/>
      <c r="C873" s="68"/>
      <c r="H873" s="27"/>
      <c r="I873" s="27"/>
      <c r="J873" s="27"/>
      <c r="K873" s="27"/>
    </row>
    <row r="874" spans="1:11" s="38" customFormat="1" x14ac:dyDescent="0.25">
      <c r="A874" s="68"/>
      <c r="B874" s="68"/>
      <c r="C874" s="68"/>
      <c r="H874" s="27"/>
      <c r="I874" s="27"/>
      <c r="J874" s="27"/>
      <c r="K874" s="27"/>
    </row>
    <row r="875" spans="1:11" s="38" customFormat="1" x14ac:dyDescent="0.25">
      <c r="A875" s="68"/>
      <c r="B875" s="68"/>
      <c r="C875" s="68"/>
      <c r="H875" s="27"/>
      <c r="I875" s="27"/>
      <c r="J875" s="27"/>
      <c r="K875" s="27"/>
    </row>
    <row r="876" spans="1:11" s="38" customFormat="1" x14ac:dyDescent="0.25">
      <c r="A876" s="68"/>
      <c r="B876" s="68"/>
      <c r="C876" s="68"/>
      <c r="H876" s="27"/>
      <c r="I876" s="27"/>
      <c r="J876" s="27"/>
      <c r="K876" s="27"/>
    </row>
    <row r="877" spans="1:11" s="38" customFormat="1" x14ac:dyDescent="0.25">
      <c r="A877" s="68"/>
      <c r="B877" s="68"/>
      <c r="C877" s="68"/>
      <c r="H877" s="27"/>
      <c r="I877" s="27"/>
      <c r="J877" s="27"/>
      <c r="K877" s="27"/>
    </row>
    <row r="878" spans="1:11" s="38" customFormat="1" x14ac:dyDescent="0.25">
      <c r="A878" s="68"/>
      <c r="B878" s="68"/>
      <c r="C878" s="68"/>
      <c r="H878" s="27"/>
      <c r="I878" s="27"/>
      <c r="J878" s="27"/>
      <c r="K878" s="27"/>
    </row>
    <row r="879" spans="1:11" s="38" customFormat="1" x14ac:dyDescent="0.25">
      <c r="A879" s="68"/>
      <c r="B879" s="68"/>
      <c r="C879" s="68"/>
      <c r="H879" s="27"/>
      <c r="I879" s="27"/>
      <c r="J879" s="27"/>
      <c r="K879" s="27"/>
    </row>
    <row r="880" spans="1:11" s="38" customFormat="1" x14ac:dyDescent="0.25">
      <c r="A880" s="68"/>
      <c r="B880" s="68"/>
      <c r="C880" s="68"/>
      <c r="H880" s="27"/>
      <c r="I880" s="27"/>
      <c r="J880" s="27"/>
      <c r="K880" s="27"/>
    </row>
    <row r="881" spans="1:11" s="38" customFormat="1" x14ac:dyDescent="0.25">
      <c r="A881" s="68"/>
      <c r="B881" s="68"/>
      <c r="C881" s="68"/>
      <c r="H881" s="27"/>
      <c r="I881" s="27"/>
      <c r="J881" s="27"/>
      <c r="K881" s="27"/>
    </row>
    <row r="882" spans="1:11" s="38" customFormat="1" x14ac:dyDescent="0.25">
      <c r="A882" s="68"/>
      <c r="B882" s="68"/>
      <c r="C882" s="68"/>
      <c r="H882" s="27"/>
      <c r="I882" s="27"/>
      <c r="J882" s="27"/>
      <c r="K882" s="27"/>
    </row>
    <row r="883" spans="1:11" s="38" customFormat="1" x14ac:dyDescent="0.25">
      <c r="A883" s="68"/>
      <c r="B883" s="68"/>
      <c r="C883" s="68"/>
      <c r="H883" s="27"/>
      <c r="I883" s="27"/>
      <c r="J883" s="27"/>
      <c r="K883" s="27"/>
    </row>
    <row r="884" spans="1:11" s="38" customFormat="1" x14ac:dyDescent="0.25">
      <c r="A884" s="68"/>
      <c r="B884" s="68"/>
      <c r="C884" s="68"/>
      <c r="H884" s="27"/>
      <c r="I884" s="27"/>
      <c r="J884" s="27"/>
      <c r="K884" s="27"/>
    </row>
    <row r="885" spans="1:11" s="38" customFormat="1" x14ac:dyDescent="0.25">
      <c r="A885" s="68"/>
      <c r="B885" s="68"/>
      <c r="C885" s="68"/>
      <c r="H885" s="27"/>
      <c r="I885" s="27"/>
      <c r="J885" s="27"/>
      <c r="K885" s="27"/>
    </row>
    <row r="886" spans="1:11" s="38" customFormat="1" x14ac:dyDescent="0.25">
      <c r="A886" s="68"/>
      <c r="B886" s="68"/>
      <c r="C886" s="68"/>
      <c r="H886" s="27"/>
      <c r="I886" s="27"/>
      <c r="J886" s="27"/>
      <c r="K886" s="27"/>
    </row>
    <row r="887" spans="1:11" s="38" customFormat="1" x14ac:dyDescent="0.25">
      <c r="A887" s="68"/>
      <c r="B887" s="68"/>
      <c r="C887" s="68"/>
      <c r="H887" s="27"/>
      <c r="I887" s="27"/>
      <c r="J887" s="27"/>
      <c r="K887" s="27"/>
    </row>
    <row r="888" spans="1:11" s="38" customFormat="1" x14ac:dyDescent="0.25">
      <c r="A888" s="68"/>
      <c r="B888" s="68"/>
      <c r="C888" s="68"/>
      <c r="H888" s="27"/>
      <c r="I888" s="27"/>
      <c r="J888" s="27"/>
      <c r="K888" s="27"/>
    </row>
    <row r="889" spans="1:11" s="38" customFormat="1" x14ac:dyDescent="0.25">
      <c r="A889" s="68"/>
      <c r="B889" s="68"/>
      <c r="C889" s="68"/>
      <c r="H889" s="27"/>
      <c r="I889" s="27"/>
      <c r="J889" s="27"/>
      <c r="K889" s="27"/>
    </row>
    <row r="890" spans="1:11" s="38" customFormat="1" x14ac:dyDescent="0.25">
      <c r="A890" s="68"/>
      <c r="B890" s="68"/>
      <c r="C890" s="68"/>
      <c r="H890" s="27"/>
      <c r="I890" s="27"/>
      <c r="J890" s="27"/>
      <c r="K890" s="27"/>
    </row>
    <row r="891" spans="1:11" s="38" customFormat="1" x14ac:dyDescent="0.25">
      <c r="A891" s="68"/>
      <c r="B891" s="68"/>
      <c r="C891" s="68"/>
      <c r="H891" s="27"/>
      <c r="I891" s="27"/>
      <c r="J891" s="27"/>
      <c r="K891" s="27"/>
    </row>
    <row r="892" spans="1:11" s="38" customFormat="1" x14ac:dyDescent="0.25">
      <c r="A892" s="68"/>
      <c r="B892" s="68"/>
      <c r="C892" s="68"/>
      <c r="H892" s="27"/>
      <c r="I892" s="27"/>
      <c r="J892" s="27"/>
      <c r="K892" s="27"/>
    </row>
    <row r="893" spans="1:11" s="38" customFormat="1" x14ac:dyDescent="0.25">
      <c r="A893" s="68"/>
      <c r="B893" s="68"/>
      <c r="C893" s="68"/>
      <c r="H893" s="27"/>
      <c r="I893" s="27"/>
      <c r="J893" s="27"/>
      <c r="K893" s="27"/>
    </row>
    <row r="894" spans="1:11" s="38" customFormat="1" x14ac:dyDescent="0.25">
      <c r="A894" s="68"/>
      <c r="B894" s="68"/>
      <c r="C894" s="68"/>
      <c r="H894" s="27"/>
      <c r="I894" s="27"/>
      <c r="J894" s="27"/>
      <c r="K894" s="27"/>
    </row>
    <row r="895" spans="1:11" s="38" customFormat="1" x14ac:dyDescent="0.25">
      <c r="A895" s="68"/>
      <c r="B895" s="68"/>
      <c r="C895" s="68"/>
      <c r="H895" s="27"/>
      <c r="I895" s="27"/>
      <c r="J895" s="27"/>
      <c r="K895" s="27"/>
    </row>
    <row r="896" spans="1:11" s="38" customFormat="1" x14ac:dyDescent="0.25">
      <c r="A896" s="68"/>
      <c r="B896" s="68"/>
      <c r="C896" s="68"/>
      <c r="H896" s="27"/>
      <c r="I896" s="27"/>
      <c r="J896" s="27"/>
      <c r="K896" s="27"/>
    </row>
    <row r="897" spans="1:11" s="38" customFormat="1" x14ac:dyDescent="0.25">
      <c r="A897" s="68"/>
      <c r="B897" s="68"/>
      <c r="C897" s="68"/>
      <c r="H897" s="27"/>
      <c r="I897" s="27"/>
      <c r="J897" s="27"/>
      <c r="K897" s="27"/>
    </row>
    <row r="898" spans="1:11" s="38" customFormat="1" x14ac:dyDescent="0.25">
      <c r="A898" s="68"/>
      <c r="B898" s="68"/>
      <c r="C898" s="68"/>
      <c r="H898" s="27"/>
      <c r="I898" s="27"/>
      <c r="J898" s="27"/>
      <c r="K898" s="27"/>
    </row>
    <row r="899" spans="1:11" s="38" customFormat="1" x14ac:dyDescent="0.25">
      <c r="A899" s="68"/>
      <c r="B899" s="68"/>
      <c r="C899" s="68"/>
      <c r="H899" s="27"/>
      <c r="I899" s="27"/>
      <c r="J899" s="27"/>
      <c r="K899" s="27"/>
    </row>
    <row r="900" spans="1:11" s="38" customFormat="1" x14ac:dyDescent="0.25">
      <c r="A900" s="68"/>
      <c r="B900" s="68"/>
      <c r="C900" s="68"/>
      <c r="H900" s="27"/>
      <c r="I900" s="27"/>
      <c r="J900" s="27"/>
      <c r="K900" s="27"/>
    </row>
    <row r="901" spans="1:11" s="38" customFormat="1" x14ac:dyDescent="0.25">
      <c r="A901" s="68"/>
      <c r="B901" s="68"/>
      <c r="C901" s="68"/>
      <c r="H901" s="27"/>
      <c r="I901" s="27"/>
      <c r="J901" s="27"/>
      <c r="K901" s="27"/>
    </row>
    <row r="902" spans="1:11" s="38" customFormat="1" x14ac:dyDescent="0.25">
      <c r="A902" s="68"/>
      <c r="B902" s="68"/>
      <c r="C902" s="68"/>
      <c r="H902" s="27"/>
      <c r="I902" s="27"/>
      <c r="J902" s="27"/>
      <c r="K902" s="27"/>
    </row>
    <row r="903" spans="1:11" s="38" customFormat="1" x14ac:dyDescent="0.25">
      <c r="A903" s="68"/>
      <c r="B903" s="68"/>
      <c r="C903" s="68"/>
      <c r="H903" s="27"/>
      <c r="I903" s="27"/>
      <c r="J903" s="27"/>
      <c r="K903" s="27"/>
    </row>
    <row r="904" spans="1:11" s="38" customFormat="1" x14ac:dyDescent="0.25">
      <c r="A904" s="68"/>
      <c r="B904" s="68"/>
      <c r="C904" s="68"/>
      <c r="H904" s="27"/>
      <c r="I904" s="27"/>
      <c r="J904" s="27"/>
      <c r="K904" s="27"/>
    </row>
    <row r="905" spans="1:11" s="38" customFormat="1" x14ac:dyDescent="0.25">
      <c r="A905" s="68"/>
      <c r="B905" s="68"/>
      <c r="C905" s="68"/>
      <c r="H905" s="27"/>
      <c r="I905" s="27"/>
      <c r="J905" s="27"/>
      <c r="K905" s="27"/>
    </row>
    <row r="906" spans="1:11" s="38" customFormat="1" x14ac:dyDescent="0.25">
      <c r="A906" s="68"/>
      <c r="B906" s="68"/>
      <c r="C906" s="68"/>
      <c r="H906" s="27"/>
      <c r="I906" s="27"/>
      <c r="J906" s="27"/>
      <c r="K906" s="27"/>
    </row>
    <row r="907" spans="1:11" s="38" customFormat="1" x14ac:dyDescent="0.25">
      <c r="A907" s="68"/>
      <c r="B907" s="68"/>
      <c r="C907" s="68"/>
      <c r="H907" s="27"/>
      <c r="I907" s="27"/>
      <c r="J907" s="27"/>
      <c r="K907" s="27"/>
    </row>
    <row r="908" spans="1:11" s="38" customFormat="1" x14ac:dyDescent="0.25">
      <c r="A908" s="68"/>
      <c r="B908" s="68"/>
      <c r="C908" s="68"/>
      <c r="H908" s="27"/>
      <c r="I908" s="27"/>
      <c r="J908" s="27"/>
      <c r="K908" s="27"/>
    </row>
    <row r="909" spans="1:11" s="38" customFormat="1" x14ac:dyDescent="0.25">
      <c r="A909" s="68"/>
      <c r="B909" s="68"/>
      <c r="C909" s="68"/>
      <c r="H909" s="27"/>
      <c r="I909" s="27"/>
      <c r="J909" s="27"/>
      <c r="K909" s="27"/>
    </row>
    <row r="910" spans="1:11" s="38" customFormat="1" x14ac:dyDescent="0.25">
      <c r="A910" s="68"/>
      <c r="B910" s="68"/>
      <c r="C910" s="68"/>
      <c r="H910" s="27"/>
      <c r="I910" s="27"/>
      <c r="J910" s="27"/>
      <c r="K910" s="27"/>
    </row>
    <row r="911" spans="1:11" s="38" customFormat="1" x14ac:dyDescent="0.25">
      <c r="A911" s="68"/>
      <c r="B911" s="68"/>
      <c r="C911" s="68"/>
      <c r="H911" s="27"/>
      <c r="I911" s="27"/>
      <c r="J911" s="27"/>
      <c r="K911" s="27"/>
    </row>
    <row r="912" spans="1:11" s="38" customFormat="1" x14ac:dyDescent="0.25">
      <c r="A912" s="68"/>
      <c r="B912" s="68"/>
      <c r="C912" s="68"/>
      <c r="H912" s="27"/>
      <c r="I912" s="27"/>
      <c r="J912" s="27"/>
      <c r="K912" s="27"/>
    </row>
    <row r="913" spans="1:11" s="38" customFormat="1" x14ac:dyDescent="0.25">
      <c r="A913" s="68"/>
      <c r="B913" s="68"/>
      <c r="C913" s="68"/>
      <c r="H913" s="27"/>
      <c r="I913" s="27"/>
      <c r="J913" s="27"/>
      <c r="K913" s="27"/>
    </row>
    <row r="914" spans="1:11" s="38" customFormat="1" x14ac:dyDescent="0.25">
      <c r="A914" s="68"/>
      <c r="B914" s="68"/>
      <c r="C914" s="68"/>
      <c r="H914" s="27"/>
      <c r="I914" s="27"/>
      <c r="J914" s="27"/>
      <c r="K914" s="27"/>
    </row>
    <row r="915" spans="1:11" s="38" customFormat="1" x14ac:dyDescent="0.25">
      <c r="A915" s="68"/>
      <c r="B915" s="68"/>
      <c r="C915" s="68"/>
      <c r="H915" s="27"/>
      <c r="I915" s="27"/>
      <c r="J915" s="27"/>
      <c r="K915" s="27"/>
    </row>
    <row r="916" spans="1:11" s="38" customFormat="1" x14ac:dyDescent="0.25">
      <c r="A916" s="68"/>
      <c r="B916" s="68"/>
      <c r="C916" s="68"/>
      <c r="H916" s="27"/>
      <c r="I916" s="27"/>
      <c r="J916" s="27"/>
      <c r="K916" s="27"/>
    </row>
    <row r="917" spans="1:11" s="38" customFormat="1" x14ac:dyDescent="0.25">
      <c r="A917" s="68"/>
      <c r="B917" s="68"/>
      <c r="C917" s="68"/>
      <c r="H917" s="27"/>
      <c r="I917" s="27"/>
      <c r="J917" s="27"/>
      <c r="K917" s="27"/>
    </row>
    <row r="918" spans="1:11" s="38" customFormat="1" x14ac:dyDescent="0.25">
      <c r="A918" s="68"/>
      <c r="B918" s="68"/>
      <c r="C918" s="68"/>
      <c r="H918" s="27"/>
      <c r="I918" s="27"/>
      <c r="J918" s="27"/>
      <c r="K918" s="27"/>
    </row>
    <row r="919" spans="1:11" s="38" customFormat="1" x14ac:dyDescent="0.25">
      <c r="A919" s="68"/>
      <c r="B919" s="68"/>
      <c r="C919" s="68"/>
      <c r="H919" s="27"/>
      <c r="I919" s="27"/>
      <c r="J919" s="27"/>
      <c r="K919" s="27"/>
    </row>
    <row r="920" spans="1:11" s="38" customFormat="1" x14ac:dyDescent="0.25">
      <c r="A920" s="68"/>
      <c r="B920" s="68"/>
      <c r="C920" s="68"/>
      <c r="H920" s="27"/>
      <c r="I920" s="27"/>
      <c r="J920" s="27"/>
      <c r="K920" s="27"/>
    </row>
    <row r="921" spans="1:11" s="38" customFormat="1" x14ac:dyDescent="0.25">
      <c r="A921" s="68"/>
      <c r="B921" s="68"/>
      <c r="C921" s="68"/>
      <c r="H921" s="27"/>
      <c r="I921" s="27"/>
      <c r="J921" s="27"/>
      <c r="K921" s="27"/>
    </row>
    <row r="922" spans="1:11" s="38" customFormat="1" x14ac:dyDescent="0.25">
      <c r="A922" s="68"/>
      <c r="B922" s="68"/>
      <c r="C922" s="68"/>
      <c r="H922" s="27"/>
      <c r="I922" s="27"/>
      <c r="J922" s="27"/>
      <c r="K922" s="27"/>
    </row>
    <row r="923" spans="1:11" s="38" customFormat="1" x14ac:dyDescent="0.25">
      <c r="A923" s="68"/>
      <c r="B923" s="68"/>
      <c r="C923" s="68"/>
      <c r="H923" s="27"/>
      <c r="I923" s="27"/>
      <c r="J923" s="27"/>
      <c r="K923" s="27"/>
    </row>
    <row r="924" spans="1:11" s="38" customFormat="1" x14ac:dyDescent="0.25">
      <c r="A924" s="68"/>
      <c r="B924" s="68"/>
      <c r="C924" s="68"/>
      <c r="H924" s="27"/>
      <c r="I924" s="27"/>
      <c r="J924" s="27"/>
      <c r="K924" s="27"/>
    </row>
    <row r="925" spans="1:11" s="38" customFormat="1" x14ac:dyDescent="0.25">
      <c r="A925" s="68"/>
      <c r="B925" s="68"/>
      <c r="C925" s="68"/>
      <c r="H925" s="27"/>
      <c r="I925" s="27"/>
      <c r="J925" s="27"/>
      <c r="K925" s="27"/>
    </row>
    <row r="926" spans="1:11" s="38" customFormat="1" x14ac:dyDescent="0.25">
      <c r="A926" s="68"/>
      <c r="B926" s="68"/>
      <c r="C926" s="68"/>
      <c r="H926" s="27"/>
      <c r="I926" s="27"/>
      <c r="J926" s="27"/>
      <c r="K926" s="27"/>
    </row>
    <row r="927" spans="1:11" s="38" customFormat="1" x14ac:dyDescent="0.25">
      <c r="A927" s="68"/>
      <c r="B927" s="68"/>
      <c r="C927" s="68"/>
      <c r="H927" s="27"/>
      <c r="I927" s="27"/>
      <c r="J927" s="27"/>
      <c r="K927" s="27"/>
    </row>
    <row r="928" spans="1:11" s="38" customFormat="1" x14ac:dyDescent="0.25">
      <c r="A928" s="68"/>
      <c r="B928" s="68"/>
      <c r="C928" s="68"/>
      <c r="H928" s="27"/>
      <c r="I928" s="27"/>
      <c r="J928" s="27"/>
      <c r="K928" s="27"/>
    </row>
    <row r="929" spans="1:11" s="38" customFormat="1" x14ac:dyDescent="0.25">
      <c r="A929" s="68"/>
      <c r="B929" s="68"/>
      <c r="C929" s="68"/>
      <c r="H929" s="27"/>
      <c r="I929" s="27"/>
      <c r="J929" s="27"/>
      <c r="K929" s="27"/>
    </row>
    <row r="930" spans="1:11" s="38" customFormat="1" x14ac:dyDescent="0.25">
      <c r="A930" s="68"/>
      <c r="B930" s="68"/>
      <c r="C930" s="68"/>
      <c r="H930" s="27"/>
      <c r="I930" s="27"/>
      <c r="J930" s="27"/>
      <c r="K930" s="27"/>
    </row>
    <row r="931" spans="1:11" s="38" customFormat="1" x14ac:dyDescent="0.25">
      <c r="A931" s="68"/>
      <c r="B931" s="68"/>
      <c r="C931" s="68"/>
      <c r="H931" s="27"/>
      <c r="I931" s="27"/>
      <c r="J931" s="27"/>
      <c r="K931" s="27"/>
    </row>
    <row r="932" spans="1:11" s="38" customFormat="1" x14ac:dyDescent="0.25">
      <c r="A932" s="68"/>
      <c r="B932" s="68"/>
      <c r="C932" s="68"/>
      <c r="H932" s="27"/>
      <c r="I932" s="27"/>
      <c r="J932" s="27"/>
      <c r="K932" s="27"/>
    </row>
    <row r="933" spans="1:11" s="38" customFormat="1" x14ac:dyDescent="0.25">
      <c r="A933" s="68"/>
      <c r="B933" s="68"/>
      <c r="C933" s="68"/>
      <c r="H933" s="27"/>
      <c r="I933" s="27"/>
      <c r="J933" s="27"/>
      <c r="K933" s="27"/>
    </row>
    <row r="934" spans="1:11" s="38" customFormat="1" x14ac:dyDescent="0.25">
      <c r="A934" s="68"/>
      <c r="B934" s="68"/>
      <c r="C934" s="68"/>
      <c r="H934" s="27"/>
      <c r="I934" s="27"/>
      <c r="J934" s="27"/>
      <c r="K934" s="27"/>
    </row>
    <row r="935" spans="1:11" s="38" customFormat="1" x14ac:dyDescent="0.25">
      <c r="A935" s="68"/>
      <c r="B935" s="68"/>
      <c r="C935" s="68"/>
      <c r="H935" s="27"/>
      <c r="I935" s="27"/>
      <c r="J935" s="27"/>
      <c r="K935" s="27"/>
    </row>
    <row r="936" spans="1:11" s="38" customFormat="1" x14ac:dyDescent="0.25">
      <c r="A936" s="68"/>
      <c r="B936" s="68"/>
      <c r="C936" s="68"/>
      <c r="H936" s="27"/>
      <c r="I936" s="27"/>
      <c r="J936" s="27"/>
      <c r="K936" s="27"/>
    </row>
    <row r="937" spans="1:11" s="38" customFormat="1" x14ac:dyDescent="0.25">
      <c r="A937" s="68"/>
      <c r="B937" s="68"/>
      <c r="C937" s="68"/>
      <c r="H937" s="27"/>
      <c r="I937" s="27"/>
      <c r="J937" s="27"/>
      <c r="K937" s="27"/>
    </row>
    <row r="938" spans="1:11" s="38" customFormat="1" x14ac:dyDescent="0.25">
      <c r="A938" s="68"/>
      <c r="B938" s="68"/>
      <c r="C938" s="68"/>
      <c r="H938" s="27"/>
      <c r="I938" s="27"/>
      <c r="J938" s="27"/>
      <c r="K938" s="27"/>
    </row>
    <row r="939" spans="1:11" s="38" customFormat="1" x14ac:dyDescent="0.25">
      <c r="A939" s="68"/>
      <c r="B939" s="68"/>
      <c r="C939" s="68"/>
      <c r="H939" s="27"/>
      <c r="I939" s="27"/>
      <c r="J939" s="27"/>
      <c r="K939" s="27"/>
    </row>
    <row r="940" spans="1:11" s="38" customFormat="1" x14ac:dyDescent="0.25">
      <c r="A940" s="68"/>
      <c r="B940" s="68"/>
      <c r="C940" s="68"/>
      <c r="H940" s="27"/>
      <c r="I940" s="27"/>
      <c r="J940" s="27"/>
      <c r="K940" s="27"/>
    </row>
    <row r="941" spans="1:11" s="38" customFormat="1" x14ac:dyDescent="0.25">
      <c r="A941" s="68"/>
      <c r="B941" s="68"/>
      <c r="C941" s="68"/>
      <c r="H941" s="27"/>
      <c r="I941" s="27"/>
      <c r="J941" s="27"/>
      <c r="K941" s="27"/>
    </row>
    <row r="942" spans="1:11" s="38" customFormat="1" x14ac:dyDescent="0.25">
      <c r="A942" s="68"/>
      <c r="B942" s="68"/>
      <c r="C942" s="68"/>
      <c r="H942" s="27"/>
      <c r="I942" s="27"/>
      <c r="J942" s="27"/>
      <c r="K942" s="27"/>
    </row>
    <row r="943" spans="1:11" s="38" customFormat="1" x14ac:dyDescent="0.25">
      <c r="A943" s="68"/>
      <c r="B943" s="68"/>
      <c r="C943" s="68"/>
      <c r="H943" s="27"/>
      <c r="I943" s="27"/>
      <c r="J943" s="27"/>
      <c r="K943" s="27"/>
    </row>
    <row r="944" spans="1:11" s="38" customFormat="1" x14ac:dyDescent="0.25">
      <c r="A944" s="68"/>
      <c r="B944" s="68"/>
      <c r="C944" s="68"/>
      <c r="H944" s="27"/>
      <c r="I944" s="27"/>
      <c r="J944" s="27"/>
      <c r="K944" s="27"/>
    </row>
    <row r="945" spans="1:11" s="38" customFormat="1" x14ac:dyDescent="0.25">
      <c r="A945" s="68"/>
      <c r="B945" s="68"/>
      <c r="C945" s="68"/>
      <c r="H945" s="27"/>
      <c r="I945" s="27"/>
      <c r="J945" s="27"/>
      <c r="K945" s="27"/>
    </row>
    <row r="946" spans="1:11" s="38" customFormat="1" x14ac:dyDescent="0.25">
      <c r="A946" s="68"/>
      <c r="B946" s="68"/>
      <c r="C946" s="68"/>
      <c r="H946" s="27"/>
      <c r="I946" s="27"/>
      <c r="J946" s="27"/>
      <c r="K946" s="27"/>
    </row>
    <row r="947" spans="1:11" s="38" customFormat="1" x14ac:dyDescent="0.25">
      <c r="A947" s="68"/>
      <c r="B947" s="68"/>
      <c r="C947" s="68"/>
      <c r="H947" s="27"/>
      <c r="I947" s="27"/>
      <c r="J947" s="27"/>
      <c r="K947" s="27"/>
    </row>
    <row r="948" spans="1:11" s="38" customFormat="1" x14ac:dyDescent="0.25">
      <c r="A948" s="68"/>
      <c r="B948" s="68"/>
      <c r="C948" s="68"/>
      <c r="H948" s="27"/>
      <c r="I948" s="27"/>
      <c r="J948" s="27"/>
      <c r="K948" s="27"/>
    </row>
    <row r="949" spans="1:11" s="38" customFormat="1" x14ac:dyDescent="0.25">
      <c r="A949" s="68"/>
      <c r="B949" s="68"/>
      <c r="C949" s="68"/>
      <c r="H949" s="27"/>
      <c r="I949" s="27"/>
      <c r="J949" s="27"/>
      <c r="K949" s="27"/>
    </row>
    <row r="950" spans="1:11" s="38" customFormat="1" x14ac:dyDescent="0.25">
      <c r="A950" s="68"/>
      <c r="B950" s="68"/>
      <c r="C950" s="68"/>
      <c r="H950" s="27"/>
      <c r="I950" s="27"/>
      <c r="J950" s="27"/>
      <c r="K950" s="27"/>
    </row>
    <row r="951" spans="1:11" s="38" customFormat="1" x14ac:dyDescent="0.25">
      <c r="A951" s="68"/>
      <c r="B951" s="68"/>
      <c r="C951" s="68"/>
      <c r="H951" s="27"/>
      <c r="I951" s="27"/>
      <c r="J951" s="27"/>
      <c r="K951" s="27"/>
    </row>
    <row r="952" spans="1:11" s="38" customFormat="1" x14ac:dyDescent="0.25">
      <c r="A952" s="68"/>
      <c r="B952" s="68"/>
      <c r="C952" s="68"/>
      <c r="H952" s="27"/>
      <c r="I952" s="27"/>
      <c r="J952" s="27"/>
      <c r="K952" s="27"/>
    </row>
    <row r="953" spans="1:11" s="38" customFormat="1" x14ac:dyDescent="0.25">
      <c r="A953" s="68"/>
      <c r="B953" s="68"/>
      <c r="C953" s="68"/>
      <c r="H953" s="27"/>
      <c r="I953" s="27"/>
      <c r="J953" s="27"/>
      <c r="K953" s="27"/>
    </row>
    <row r="954" spans="1:11" s="38" customFormat="1" x14ac:dyDescent="0.25">
      <c r="A954" s="68"/>
      <c r="B954" s="68"/>
      <c r="C954" s="68"/>
      <c r="H954" s="27"/>
      <c r="I954" s="27"/>
      <c r="J954" s="27"/>
      <c r="K954" s="27"/>
    </row>
    <row r="955" spans="1:11" s="38" customFormat="1" x14ac:dyDescent="0.25">
      <c r="A955" s="68"/>
      <c r="B955" s="68"/>
      <c r="C955" s="68"/>
      <c r="H955" s="27"/>
      <c r="I955" s="27"/>
      <c r="J955" s="27"/>
      <c r="K955" s="27"/>
    </row>
    <row r="956" spans="1:11" s="38" customFormat="1" x14ac:dyDescent="0.25">
      <c r="A956" s="68"/>
      <c r="B956" s="68"/>
      <c r="C956" s="68"/>
      <c r="H956" s="27"/>
      <c r="I956" s="27"/>
      <c r="J956" s="27"/>
      <c r="K956" s="27"/>
    </row>
    <row r="957" spans="1:11" s="38" customFormat="1" x14ac:dyDescent="0.25">
      <c r="A957" s="68"/>
      <c r="B957" s="68"/>
      <c r="C957" s="68"/>
      <c r="H957" s="27"/>
      <c r="I957" s="27"/>
      <c r="J957" s="27"/>
      <c r="K957" s="27"/>
    </row>
    <row r="958" spans="1:11" s="38" customFormat="1" x14ac:dyDescent="0.25">
      <c r="A958" s="68"/>
      <c r="B958" s="68"/>
      <c r="C958" s="68"/>
      <c r="H958" s="27"/>
      <c r="I958" s="27"/>
      <c r="J958" s="27"/>
      <c r="K958" s="27"/>
    </row>
    <row r="959" spans="1:11" s="38" customFormat="1" x14ac:dyDescent="0.25">
      <c r="A959" s="68"/>
      <c r="B959" s="68"/>
      <c r="C959" s="68"/>
      <c r="H959" s="27"/>
      <c r="I959" s="27"/>
      <c r="J959" s="27"/>
      <c r="K959" s="27"/>
    </row>
    <row r="960" spans="1:11" s="38" customFormat="1" x14ac:dyDescent="0.25">
      <c r="A960" s="68"/>
      <c r="B960" s="68"/>
      <c r="C960" s="68"/>
      <c r="H960" s="27"/>
      <c r="I960" s="27"/>
      <c r="J960" s="27"/>
      <c r="K960" s="27"/>
    </row>
    <row r="961" spans="1:11" s="38" customFormat="1" x14ac:dyDescent="0.25">
      <c r="A961" s="68"/>
      <c r="B961" s="68"/>
      <c r="C961" s="68"/>
      <c r="H961" s="27"/>
      <c r="I961" s="27"/>
      <c r="J961" s="27"/>
      <c r="K961" s="27"/>
    </row>
    <row r="962" spans="1:11" s="38" customFormat="1" x14ac:dyDescent="0.25">
      <c r="A962" s="68"/>
      <c r="B962" s="68"/>
      <c r="C962" s="68"/>
      <c r="H962" s="27"/>
      <c r="I962" s="27"/>
      <c r="J962" s="27"/>
      <c r="K962" s="27"/>
    </row>
    <row r="963" spans="1:11" s="38" customFormat="1" x14ac:dyDescent="0.25">
      <c r="A963" s="68"/>
      <c r="B963" s="68"/>
      <c r="C963" s="68"/>
      <c r="H963" s="27"/>
      <c r="I963" s="27"/>
      <c r="J963" s="27"/>
      <c r="K963" s="27"/>
    </row>
    <row r="964" spans="1:11" s="38" customFormat="1" x14ac:dyDescent="0.25">
      <c r="A964" s="68"/>
      <c r="B964" s="68"/>
      <c r="C964" s="68"/>
      <c r="H964" s="27"/>
      <c r="I964" s="27"/>
      <c r="J964" s="27"/>
      <c r="K964" s="27"/>
    </row>
    <row r="965" spans="1:11" s="38" customFormat="1" x14ac:dyDescent="0.25">
      <c r="A965" s="68"/>
      <c r="B965" s="68"/>
      <c r="C965" s="68"/>
      <c r="H965" s="27"/>
      <c r="I965" s="27"/>
      <c r="J965" s="27"/>
      <c r="K965" s="27"/>
    </row>
    <row r="966" spans="1:11" s="38" customFormat="1" x14ac:dyDescent="0.25">
      <c r="A966" s="68"/>
      <c r="B966" s="68"/>
      <c r="C966" s="68"/>
      <c r="H966" s="27"/>
      <c r="I966" s="27"/>
      <c r="J966" s="27"/>
      <c r="K966" s="27"/>
    </row>
    <row r="967" spans="1:11" s="38" customFormat="1" x14ac:dyDescent="0.25">
      <c r="A967" s="68"/>
      <c r="B967" s="68"/>
      <c r="C967" s="68"/>
      <c r="H967" s="27"/>
      <c r="I967" s="27"/>
      <c r="J967" s="27"/>
      <c r="K967" s="27"/>
    </row>
    <row r="968" spans="1:11" s="38" customFormat="1" x14ac:dyDescent="0.25">
      <c r="A968" s="68"/>
      <c r="B968" s="68"/>
      <c r="C968" s="68"/>
      <c r="H968" s="27"/>
      <c r="I968" s="27"/>
      <c r="J968" s="27"/>
      <c r="K968" s="27"/>
    </row>
    <row r="969" spans="1:11" s="38" customFormat="1" x14ac:dyDescent="0.25">
      <c r="A969" s="68"/>
      <c r="B969" s="68"/>
      <c r="C969" s="68"/>
      <c r="H969" s="27"/>
      <c r="I969" s="27"/>
      <c r="J969" s="27"/>
      <c r="K969" s="27"/>
    </row>
    <row r="970" spans="1:11" s="38" customFormat="1" x14ac:dyDescent="0.25">
      <c r="A970" s="68"/>
      <c r="B970" s="68"/>
      <c r="C970" s="68"/>
      <c r="H970" s="27"/>
      <c r="I970" s="27"/>
      <c r="J970" s="27"/>
      <c r="K970" s="27"/>
    </row>
    <row r="971" spans="1:11" s="38" customFormat="1" x14ac:dyDescent="0.25">
      <c r="A971" s="68"/>
      <c r="B971" s="68"/>
      <c r="C971" s="68"/>
      <c r="H971" s="27"/>
      <c r="I971" s="27"/>
      <c r="J971" s="27"/>
      <c r="K971" s="27"/>
    </row>
    <row r="972" spans="1:11" s="38" customFormat="1" x14ac:dyDescent="0.25">
      <c r="A972" s="68"/>
      <c r="B972" s="68"/>
      <c r="C972" s="68"/>
      <c r="H972" s="27"/>
      <c r="I972" s="27"/>
      <c r="J972" s="27"/>
      <c r="K972" s="27"/>
    </row>
    <row r="973" spans="1:11" s="38" customFormat="1" x14ac:dyDescent="0.25">
      <c r="A973" s="68"/>
      <c r="B973" s="68"/>
      <c r="C973" s="68"/>
      <c r="H973" s="27"/>
      <c r="I973" s="27"/>
      <c r="J973" s="27"/>
      <c r="K973" s="27"/>
    </row>
    <row r="974" spans="1:11" s="38" customFormat="1" x14ac:dyDescent="0.25">
      <c r="A974" s="68"/>
      <c r="B974" s="68"/>
      <c r="C974" s="68"/>
      <c r="H974" s="27"/>
      <c r="I974" s="27"/>
      <c r="J974" s="27"/>
      <c r="K974" s="27"/>
    </row>
    <row r="975" spans="1:11" s="38" customFormat="1" x14ac:dyDescent="0.25">
      <c r="A975" s="68"/>
      <c r="B975" s="68"/>
      <c r="C975" s="68"/>
      <c r="H975" s="27"/>
      <c r="I975" s="27"/>
      <c r="J975" s="27"/>
      <c r="K975" s="27"/>
    </row>
    <row r="976" spans="1:11" s="38" customFormat="1" x14ac:dyDescent="0.25">
      <c r="A976" s="68"/>
      <c r="B976" s="68"/>
      <c r="C976" s="68"/>
      <c r="H976" s="27"/>
      <c r="I976" s="27"/>
      <c r="J976" s="27"/>
      <c r="K976" s="27"/>
    </row>
    <row r="977" spans="1:11" s="38" customFormat="1" x14ac:dyDescent="0.25">
      <c r="A977" s="68"/>
      <c r="B977" s="68"/>
      <c r="C977" s="68"/>
      <c r="H977" s="27"/>
      <c r="I977" s="27"/>
      <c r="J977" s="27"/>
      <c r="K977" s="27"/>
    </row>
    <row r="978" spans="1:11" s="38" customFormat="1" x14ac:dyDescent="0.25">
      <c r="A978" s="68"/>
      <c r="B978" s="68"/>
      <c r="C978" s="68"/>
      <c r="H978" s="27"/>
      <c r="I978" s="27"/>
      <c r="J978" s="27"/>
      <c r="K978" s="27"/>
    </row>
    <row r="979" spans="1:11" s="38" customFormat="1" x14ac:dyDescent="0.25">
      <c r="A979" s="68"/>
      <c r="B979" s="68"/>
      <c r="C979" s="68"/>
      <c r="H979" s="27"/>
      <c r="I979" s="27"/>
      <c r="J979" s="27"/>
      <c r="K979" s="27"/>
    </row>
    <row r="980" spans="1:11" s="38" customFormat="1" x14ac:dyDescent="0.25">
      <c r="A980" s="68"/>
      <c r="B980" s="68"/>
      <c r="C980" s="68"/>
      <c r="H980" s="27"/>
      <c r="I980" s="27"/>
      <c r="J980" s="27"/>
      <c r="K980" s="27"/>
    </row>
    <row r="981" spans="1:11" s="38" customFormat="1" x14ac:dyDescent="0.25">
      <c r="A981" s="68"/>
      <c r="B981" s="68"/>
      <c r="C981" s="68"/>
      <c r="H981" s="27"/>
      <c r="I981" s="27"/>
      <c r="J981" s="27"/>
      <c r="K981" s="27"/>
    </row>
    <row r="982" spans="1:11" s="38" customFormat="1" x14ac:dyDescent="0.25">
      <c r="A982" s="68"/>
      <c r="B982" s="68"/>
      <c r="C982" s="68"/>
      <c r="H982" s="27"/>
      <c r="I982" s="27"/>
      <c r="J982" s="27"/>
      <c r="K982" s="27"/>
    </row>
    <row r="983" spans="1:11" s="38" customFormat="1" x14ac:dyDescent="0.25">
      <c r="A983" s="68"/>
      <c r="B983" s="68"/>
      <c r="C983" s="68"/>
      <c r="H983" s="27"/>
      <c r="I983" s="27"/>
      <c r="J983" s="27"/>
      <c r="K983" s="27"/>
    </row>
    <row r="984" spans="1:11" s="38" customFormat="1" x14ac:dyDescent="0.25">
      <c r="A984" s="68"/>
      <c r="B984" s="68"/>
      <c r="C984" s="68"/>
      <c r="H984" s="27"/>
      <c r="I984" s="27"/>
      <c r="J984" s="27"/>
      <c r="K984" s="27"/>
    </row>
    <row r="985" spans="1:11" s="38" customFormat="1" x14ac:dyDescent="0.25">
      <c r="A985" s="68"/>
      <c r="B985" s="68"/>
      <c r="C985" s="68"/>
      <c r="H985" s="27"/>
      <c r="I985" s="27"/>
      <c r="J985" s="27"/>
      <c r="K985" s="27"/>
    </row>
    <row r="986" spans="1:11" s="38" customFormat="1" x14ac:dyDescent="0.25">
      <c r="A986" s="68"/>
      <c r="B986" s="68"/>
      <c r="C986" s="68"/>
      <c r="H986" s="27"/>
      <c r="I986" s="27"/>
      <c r="J986" s="27"/>
      <c r="K986" s="27"/>
    </row>
    <row r="987" spans="1:11" s="38" customFormat="1" x14ac:dyDescent="0.25">
      <c r="A987" s="68"/>
      <c r="B987" s="68"/>
      <c r="C987" s="68"/>
      <c r="H987" s="27"/>
      <c r="I987" s="27"/>
      <c r="J987" s="27"/>
      <c r="K987" s="27"/>
    </row>
    <row r="988" spans="1:11" s="38" customFormat="1" x14ac:dyDescent="0.25">
      <c r="A988" s="68"/>
      <c r="B988" s="68"/>
      <c r="C988" s="68"/>
      <c r="H988" s="27"/>
      <c r="I988" s="27"/>
      <c r="J988" s="27"/>
      <c r="K988" s="27"/>
    </row>
    <row r="989" spans="1:11" s="38" customFormat="1" x14ac:dyDescent="0.25">
      <c r="A989" s="68"/>
      <c r="B989" s="68"/>
      <c r="C989" s="68"/>
      <c r="H989" s="27"/>
      <c r="I989" s="27"/>
      <c r="J989" s="27"/>
      <c r="K989" s="27"/>
    </row>
    <row r="990" spans="1:11" s="38" customFormat="1" x14ac:dyDescent="0.25">
      <c r="A990" s="68"/>
      <c r="B990" s="68"/>
      <c r="C990" s="68"/>
      <c r="H990" s="27"/>
      <c r="I990" s="27"/>
      <c r="J990" s="27"/>
      <c r="K990" s="27"/>
    </row>
    <row r="991" spans="1:11" s="38" customFormat="1" x14ac:dyDescent="0.25">
      <c r="A991" s="68"/>
      <c r="B991" s="68"/>
      <c r="C991" s="68"/>
      <c r="H991" s="27"/>
      <c r="I991" s="27"/>
      <c r="J991" s="27"/>
      <c r="K991" s="27"/>
    </row>
    <row r="992" spans="1:11" s="38" customFormat="1" x14ac:dyDescent="0.25">
      <c r="A992" s="68"/>
      <c r="B992" s="68"/>
      <c r="C992" s="68"/>
      <c r="H992" s="27"/>
      <c r="I992" s="27"/>
      <c r="J992" s="27"/>
      <c r="K992" s="27"/>
    </row>
    <row r="993" spans="1:11" s="38" customFormat="1" x14ac:dyDescent="0.25">
      <c r="A993" s="68"/>
      <c r="B993" s="68"/>
      <c r="C993" s="68"/>
      <c r="H993" s="27"/>
      <c r="I993" s="27"/>
      <c r="J993" s="27"/>
      <c r="K993" s="27"/>
    </row>
    <row r="994" spans="1:11" s="38" customFormat="1" x14ac:dyDescent="0.25">
      <c r="A994" s="68"/>
      <c r="B994" s="68"/>
      <c r="C994" s="68"/>
      <c r="H994" s="27"/>
      <c r="I994" s="27"/>
      <c r="J994" s="27"/>
      <c r="K994" s="27"/>
    </row>
    <row r="995" spans="1:11" s="38" customFormat="1" x14ac:dyDescent="0.25">
      <c r="A995" s="68"/>
      <c r="B995" s="68"/>
      <c r="C995" s="68"/>
      <c r="H995" s="27"/>
      <c r="I995" s="27"/>
      <c r="J995" s="27"/>
      <c r="K995" s="27"/>
    </row>
    <row r="996" spans="1:11" s="38" customFormat="1" x14ac:dyDescent="0.25">
      <c r="A996" s="68"/>
      <c r="B996" s="68"/>
      <c r="C996" s="68"/>
      <c r="H996" s="27"/>
      <c r="I996" s="27"/>
      <c r="J996" s="27"/>
      <c r="K996" s="27"/>
    </row>
    <row r="997" spans="1:11" s="38" customFormat="1" x14ac:dyDescent="0.25">
      <c r="A997" s="68"/>
      <c r="B997" s="68"/>
      <c r="C997" s="68"/>
      <c r="H997" s="27"/>
      <c r="I997" s="27"/>
      <c r="J997" s="27"/>
      <c r="K997" s="27"/>
    </row>
    <row r="998" spans="1:11" s="38" customFormat="1" x14ac:dyDescent="0.25">
      <c r="A998" s="68"/>
      <c r="B998" s="68"/>
      <c r="C998" s="68"/>
      <c r="H998" s="27"/>
      <c r="I998" s="27"/>
      <c r="J998" s="27"/>
      <c r="K998" s="27"/>
    </row>
    <row r="999" spans="1:11" s="38" customFormat="1" x14ac:dyDescent="0.25">
      <c r="A999" s="68"/>
      <c r="B999" s="68"/>
      <c r="C999" s="68"/>
      <c r="H999" s="27"/>
      <c r="I999" s="27"/>
      <c r="J999" s="27"/>
      <c r="K999" s="27"/>
    </row>
    <row r="1000" spans="1:11" s="38" customFormat="1" x14ac:dyDescent="0.25">
      <c r="A1000" s="68"/>
      <c r="B1000" s="68"/>
      <c r="C1000" s="68"/>
      <c r="H1000" s="27"/>
      <c r="I1000" s="27"/>
      <c r="J1000" s="27"/>
      <c r="K1000" s="27"/>
    </row>
    <row r="1001" spans="1:11" s="38" customFormat="1" x14ac:dyDescent="0.25">
      <c r="A1001" s="68"/>
      <c r="B1001" s="68"/>
      <c r="C1001" s="68"/>
      <c r="H1001" s="27"/>
      <c r="I1001" s="27"/>
      <c r="J1001" s="27"/>
      <c r="K1001" s="27"/>
    </row>
    <row r="1002" spans="1:11" s="38" customFormat="1" x14ac:dyDescent="0.25">
      <c r="A1002" s="68"/>
      <c r="B1002" s="68"/>
      <c r="C1002" s="68"/>
      <c r="H1002" s="27"/>
      <c r="I1002" s="27"/>
      <c r="J1002" s="27"/>
      <c r="K1002" s="27"/>
    </row>
    <row r="1003" spans="1:11" s="38" customFormat="1" x14ac:dyDescent="0.25">
      <c r="A1003" s="68"/>
      <c r="B1003" s="68"/>
      <c r="C1003" s="68"/>
      <c r="H1003" s="27"/>
      <c r="I1003" s="27"/>
      <c r="J1003" s="27"/>
      <c r="K1003" s="27"/>
    </row>
    <row r="1004" spans="1:11" s="38" customFormat="1" x14ac:dyDescent="0.25">
      <c r="A1004" s="68"/>
      <c r="B1004" s="68"/>
      <c r="C1004" s="68"/>
      <c r="H1004" s="27"/>
      <c r="I1004" s="27"/>
      <c r="J1004" s="27"/>
      <c r="K1004" s="27"/>
    </row>
    <row r="1005" spans="1:11" s="38" customFormat="1" x14ac:dyDescent="0.25">
      <c r="A1005" s="68"/>
      <c r="B1005" s="68"/>
      <c r="C1005" s="68"/>
      <c r="H1005" s="27"/>
      <c r="I1005" s="27"/>
      <c r="J1005" s="27"/>
      <c r="K1005" s="27"/>
    </row>
    <row r="1006" spans="1:11" s="38" customFormat="1" x14ac:dyDescent="0.25">
      <c r="A1006" s="68"/>
      <c r="B1006" s="68"/>
      <c r="C1006" s="68"/>
      <c r="H1006" s="27"/>
      <c r="I1006" s="27"/>
      <c r="J1006" s="27"/>
      <c r="K1006" s="27"/>
    </row>
    <row r="1007" spans="1:11" s="38" customFormat="1" x14ac:dyDescent="0.25">
      <c r="A1007" s="68"/>
      <c r="B1007" s="68"/>
      <c r="C1007" s="68"/>
      <c r="H1007" s="27"/>
      <c r="I1007" s="27"/>
      <c r="J1007" s="27"/>
      <c r="K1007" s="27"/>
    </row>
    <row r="1008" spans="1:11" s="38" customFormat="1" x14ac:dyDescent="0.25">
      <c r="A1008" s="68"/>
      <c r="B1008" s="68"/>
      <c r="C1008" s="68"/>
      <c r="H1008" s="27"/>
      <c r="I1008" s="27"/>
      <c r="J1008" s="27"/>
      <c r="K1008" s="27"/>
    </row>
    <row r="1009" spans="1:11" s="38" customFormat="1" x14ac:dyDescent="0.25">
      <c r="A1009" s="68"/>
      <c r="B1009" s="68"/>
      <c r="C1009" s="68"/>
      <c r="H1009" s="27"/>
      <c r="I1009" s="27"/>
      <c r="J1009" s="27"/>
      <c r="K1009" s="27"/>
    </row>
    <row r="1010" spans="1:11" s="38" customFormat="1" x14ac:dyDescent="0.25">
      <c r="A1010" s="68"/>
      <c r="B1010" s="68"/>
      <c r="C1010" s="68"/>
      <c r="H1010" s="27"/>
      <c r="I1010" s="27"/>
      <c r="J1010" s="27"/>
      <c r="K1010" s="27"/>
    </row>
    <row r="1011" spans="1:11" s="38" customFormat="1" x14ac:dyDescent="0.25">
      <c r="A1011" s="68"/>
      <c r="B1011" s="68"/>
      <c r="C1011" s="68"/>
      <c r="H1011" s="27"/>
      <c r="I1011" s="27"/>
      <c r="J1011" s="27"/>
      <c r="K1011" s="27"/>
    </row>
    <row r="1012" spans="1:11" s="38" customFormat="1" x14ac:dyDescent="0.25">
      <c r="A1012" s="68"/>
      <c r="B1012" s="68"/>
      <c r="C1012" s="68"/>
      <c r="H1012" s="27"/>
      <c r="I1012" s="27"/>
      <c r="J1012" s="27"/>
      <c r="K1012" s="27"/>
    </row>
    <row r="1013" spans="1:11" s="38" customFormat="1" x14ac:dyDescent="0.25">
      <c r="A1013" s="68"/>
      <c r="B1013" s="68"/>
      <c r="C1013" s="68"/>
      <c r="H1013" s="27"/>
      <c r="I1013" s="27"/>
      <c r="J1013" s="27"/>
      <c r="K1013" s="27"/>
    </row>
    <row r="1014" spans="1:11" s="38" customFormat="1" x14ac:dyDescent="0.25">
      <c r="A1014" s="68"/>
      <c r="B1014" s="68"/>
      <c r="C1014" s="68"/>
      <c r="H1014" s="27"/>
      <c r="I1014" s="27"/>
      <c r="J1014" s="27"/>
      <c r="K1014" s="27"/>
    </row>
    <row r="1015" spans="1:11" s="38" customFormat="1" x14ac:dyDescent="0.25">
      <c r="A1015" s="68"/>
      <c r="B1015" s="68"/>
      <c r="C1015" s="68"/>
      <c r="H1015" s="27"/>
      <c r="I1015" s="27"/>
      <c r="J1015" s="27"/>
      <c r="K1015" s="27"/>
    </row>
    <row r="1016" spans="1:11" s="38" customFormat="1" x14ac:dyDescent="0.25">
      <c r="A1016" s="68"/>
      <c r="B1016" s="68"/>
      <c r="C1016" s="68"/>
      <c r="H1016" s="27"/>
      <c r="I1016" s="27"/>
      <c r="J1016" s="27"/>
      <c r="K1016" s="27"/>
    </row>
    <row r="1017" spans="1:11" s="38" customFormat="1" x14ac:dyDescent="0.25">
      <c r="A1017" s="68"/>
      <c r="B1017" s="68"/>
      <c r="C1017" s="68"/>
      <c r="H1017" s="27"/>
      <c r="I1017" s="27"/>
      <c r="J1017" s="27"/>
      <c r="K1017" s="27"/>
    </row>
    <row r="1018" spans="1:11" s="38" customFormat="1" x14ac:dyDescent="0.25">
      <c r="A1018" s="68"/>
      <c r="B1018" s="68"/>
      <c r="C1018" s="68"/>
      <c r="H1018" s="27"/>
      <c r="I1018" s="27"/>
      <c r="J1018" s="27"/>
      <c r="K1018" s="27"/>
    </row>
    <row r="1019" spans="1:11" s="38" customFormat="1" x14ac:dyDescent="0.25">
      <c r="A1019" s="68"/>
      <c r="B1019" s="68"/>
      <c r="C1019" s="68"/>
      <c r="H1019" s="27"/>
      <c r="I1019" s="27"/>
      <c r="J1019" s="27"/>
      <c r="K1019" s="27"/>
    </row>
    <row r="1020" spans="1:11" s="38" customFormat="1" x14ac:dyDescent="0.25">
      <c r="A1020" s="68"/>
      <c r="B1020" s="68"/>
      <c r="C1020" s="68"/>
      <c r="H1020" s="27"/>
      <c r="I1020" s="27"/>
      <c r="J1020" s="27"/>
      <c r="K1020" s="27"/>
    </row>
    <row r="1021" spans="1:11" s="38" customFormat="1" x14ac:dyDescent="0.25">
      <c r="A1021" s="68"/>
      <c r="B1021" s="68"/>
      <c r="C1021" s="68"/>
      <c r="H1021" s="27"/>
      <c r="I1021" s="27"/>
      <c r="J1021" s="27"/>
      <c r="K1021" s="27"/>
    </row>
    <row r="1022" spans="1:11" s="38" customFormat="1" x14ac:dyDescent="0.25">
      <c r="A1022" s="68"/>
      <c r="B1022" s="68"/>
      <c r="C1022" s="68"/>
      <c r="H1022" s="27"/>
      <c r="I1022" s="27"/>
      <c r="J1022" s="27"/>
      <c r="K1022" s="27"/>
    </row>
    <row r="1023" spans="1:11" s="38" customFormat="1" x14ac:dyDescent="0.25">
      <c r="A1023" s="68"/>
      <c r="B1023" s="68"/>
      <c r="C1023" s="68"/>
      <c r="H1023" s="27"/>
      <c r="I1023" s="27"/>
      <c r="J1023" s="27"/>
      <c r="K1023" s="27"/>
    </row>
    <row r="1024" spans="1:11" s="38" customFormat="1" x14ac:dyDescent="0.25">
      <c r="A1024" s="68"/>
      <c r="B1024" s="68"/>
      <c r="C1024" s="68"/>
      <c r="H1024" s="27"/>
      <c r="I1024" s="27"/>
      <c r="J1024" s="27"/>
      <c r="K1024" s="27"/>
    </row>
    <row r="1025" spans="1:11" s="38" customFormat="1" x14ac:dyDescent="0.25">
      <c r="A1025" s="68"/>
      <c r="B1025" s="68"/>
      <c r="C1025" s="68"/>
      <c r="H1025" s="27"/>
      <c r="I1025" s="27"/>
      <c r="J1025" s="27"/>
      <c r="K1025" s="27"/>
    </row>
    <row r="1026" spans="1:11" s="38" customFormat="1" x14ac:dyDescent="0.25">
      <c r="A1026" s="68"/>
      <c r="B1026" s="68"/>
      <c r="C1026" s="68"/>
      <c r="H1026" s="27"/>
      <c r="I1026" s="27"/>
      <c r="J1026" s="27"/>
      <c r="K1026" s="27"/>
    </row>
    <row r="1027" spans="1:11" s="38" customFormat="1" x14ac:dyDescent="0.25">
      <c r="A1027" s="68"/>
      <c r="B1027" s="68"/>
      <c r="C1027" s="68"/>
      <c r="H1027" s="27"/>
      <c r="I1027" s="27"/>
      <c r="J1027" s="27"/>
      <c r="K1027" s="27"/>
    </row>
    <row r="1028" spans="1:11" s="38" customFormat="1" x14ac:dyDescent="0.25">
      <c r="A1028" s="68"/>
      <c r="B1028" s="68"/>
      <c r="C1028" s="68"/>
      <c r="H1028" s="27"/>
      <c r="I1028" s="27"/>
      <c r="J1028" s="27"/>
      <c r="K1028" s="27"/>
    </row>
    <row r="1029" spans="1:11" s="38" customFormat="1" x14ac:dyDescent="0.25">
      <c r="A1029" s="68"/>
      <c r="B1029" s="68"/>
      <c r="C1029" s="68"/>
      <c r="H1029" s="27"/>
      <c r="I1029" s="27"/>
      <c r="J1029" s="27"/>
      <c r="K1029" s="27"/>
    </row>
    <row r="1030" spans="1:11" s="38" customFormat="1" x14ac:dyDescent="0.25">
      <c r="A1030" s="68"/>
      <c r="B1030" s="68"/>
      <c r="C1030" s="68"/>
      <c r="H1030" s="27"/>
      <c r="I1030" s="27"/>
      <c r="J1030" s="27"/>
      <c r="K1030" s="27"/>
    </row>
    <row r="1031" spans="1:11" s="38" customFormat="1" x14ac:dyDescent="0.25">
      <c r="A1031" s="68"/>
      <c r="B1031" s="68"/>
      <c r="C1031" s="68"/>
      <c r="H1031" s="27"/>
      <c r="I1031" s="27"/>
      <c r="J1031" s="27"/>
      <c r="K1031" s="27"/>
    </row>
    <row r="1032" spans="1:11" s="38" customFormat="1" x14ac:dyDescent="0.25">
      <c r="A1032" s="68"/>
      <c r="B1032" s="68"/>
      <c r="C1032" s="68"/>
      <c r="H1032" s="27"/>
      <c r="I1032" s="27"/>
      <c r="J1032" s="27"/>
      <c r="K1032" s="27"/>
    </row>
    <row r="1033" spans="1:11" s="38" customFormat="1" x14ac:dyDescent="0.25">
      <c r="A1033" s="68"/>
      <c r="B1033" s="68"/>
      <c r="C1033" s="68"/>
      <c r="H1033" s="27"/>
      <c r="I1033" s="27"/>
      <c r="J1033" s="27"/>
      <c r="K1033" s="27"/>
    </row>
    <row r="1034" spans="1:11" s="38" customFormat="1" x14ac:dyDescent="0.25">
      <c r="A1034" s="68"/>
      <c r="B1034" s="68"/>
      <c r="C1034" s="68"/>
      <c r="H1034" s="27"/>
      <c r="I1034" s="27"/>
      <c r="J1034" s="27"/>
      <c r="K1034" s="27"/>
    </row>
    <row r="1035" spans="1:11" s="38" customFormat="1" x14ac:dyDescent="0.25">
      <c r="A1035" s="68"/>
      <c r="B1035" s="68"/>
      <c r="C1035" s="68"/>
      <c r="H1035" s="27"/>
      <c r="I1035" s="27"/>
      <c r="J1035" s="27"/>
      <c r="K1035" s="27"/>
    </row>
    <row r="1036" spans="1:11" s="38" customFormat="1" x14ac:dyDescent="0.25">
      <c r="A1036" s="68"/>
      <c r="B1036" s="68"/>
      <c r="C1036" s="68"/>
      <c r="H1036" s="27"/>
      <c r="I1036" s="27"/>
      <c r="J1036" s="27"/>
      <c r="K1036" s="27"/>
    </row>
    <row r="1037" spans="1:11" s="38" customFormat="1" x14ac:dyDescent="0.25">
      <c r="A1037" s="68"/>
      <c r="B1037" s="68"/>
      <c r="C1037" s="68"/>
      <c r="H1037" s="27"/>
      <c r="I1037" s="27"/>
      <c r="J1037" s="27"/>
      <c r="K1037" s="27"/>
    </row>
    <row r="1038" spans="1:11" s="38" customFormat="1" x14ac:dyDescent="0.25">
      <c r="A1038" s="68"/>
      <c r="B1038" s="68"/>
      <c r="C1038" s="68"/>
      <c r="H1038" s="27"/>
      <c r="I1038" s="27"/>
      <c r="J1038" s="27"/>
      <c r="K1038" s="27"/>
    </row>
    <row r="1039" spans="1:11" s="38" customFormat="1" x14ac:dyDescent="0.25">
      <c r="A1039" s="68"/>
      <c r="B1039" s="68"/>
      <c r="C1039" s="68"/>
      <c r="H1039" s="27"/>
      <c r="I1039" s="27"/>
      <c r="J1039" s="27"/>
      <c r="K1039" s="27"/>
    </row>
    <row r="1040" spans="1:11" s="38" customFormat="1" x14ac:dyDescent="0.25">
      <c r="A1040" s="68"/>
      <c r="B1040" s="68"/>
      <c r="C1040" s="68"/>
      <c r="H1040" s="27"/>
      <c r="I1040" s="27"/>
      <c r="J1040" s="27"/>
      <c r="K1040" s="27"/>
    </row>
    <row r="1041" spans="1:11" s="38" customFormat="1" x14ac:dyDescent="0.25">
      <c r="A1041" s="68"/>
      <c r="B1041" s="68"/>
      <c r="C1041" s="68"/>
      <c r="H1041" s="27"/>
      <c r="I1041" s="27"/>
      <c r="J1041" s="27"/>
      <c r="K1041" s="27"/>
    </row>
    <row r="1042" spans="1:11" s="38" customFormat="1" x14ac:dyDescent="0.25">
      <c r="A1042" s="68"/>
      <c r="B1042" s="68"/>
      <c r="C1042" s="68"/>
      <c r="H1042" s="27"/>
      <c r="I1042" s="27"/>
      <c r="J1042" s="27"/>
      <c r="K1042" s="27"/>
    </row>
    <row r="1043" spans="1:11" s="38" customFormat="1" x14ac:dyDescent="0.25">
      <c r="A1043" s="68"/>
      <c r="B1043" s="68"/>
      <c r="C1043" s="68"/>
      <c r="H1043" s="27"/>
      <c r="I1043" s="27"/>
      <c r="J1043" s="27"/>
      <c r="K1043" s="27"/>
    </row>
    <row r="1044" spans="1:11" s="38" customFormat="1" x14ac:dyDescent="0.25">
      <c r="A1044" s="68"/>
      <c r="B1044" s="68"/>
      <c r="C1044" s="68"/>
      <c r="H1044" s="27"/>
      <c r="I1044" s="27"/>
      <c r="J1044" s="27"/>
      <c r="K1044" s="27"/>
    </row>
    <row r="1045" spans="1:11" s="38" customFormat="1" x14ac:dyDescent="0.25">
      <c r="A1045" s="68"/>
      <c r="B1045" s="68"/>
      <c r="C1045" s="68"/>
      <c r="H1045" s="27"/>
      <c r="I1045" s="27"/>
      <c r="J1045" s="27"/>
      <c r="K1045" s="27"/>
    </row>
    <row r="1046" spans="1:11" s="38" customFormat="1" x14ac:dyDescent="0.25">
      <c r="A1046" s="68"/>
      <c r="B1046" s="68"/>
      <c r="C1046" s="68"/>
      <c r="H1046" s="27"/>
      <c r="I1046" s="27"/>
      <c r="J1046" s="27"/>
      <c r="K1046" s="27"/>
    </row>
    <row r="1047" spans="1:11" s="38" customFormat="1" x14ac:dyDescent="0.25">
      <c r="A1047" s="68"/>
      <c r="B1047" s="68"/>
      <c r="C1047" s="68"/>
      <c r="H1047" s="27"/>
      <c r="I1047" s="27"/>
      <c r="J1047" s="27"/>
      <c r="K1047" s="27"/>
    </row>
    <row r="1048" spans="1:11" s="38" customFormat="1" x14ac:dyDescent="0.25">
      <c r="A1048" s="68"/>
      <c r="B1048" s="68"/>
      <c r="C1048" s="68"/>
      <c r="H1048" s="27"/>
      <c r="I1048" s="27"/>
      <c r="J1048" s="27"/>
      <c r="K1048" s="27"/>
    </row>
    <row r="1049" spans="1:11" s="38" customFormat="1" x14ac:dyDescent="0.25">
      <c r="A1049" s="68"/>
      <c r="B1049" s="68"/>
      <c r="C1049" s="68"/>
      <c r="H1049" s="27"/>
      <c r="I1049" s="27"/>
      <c r="J1049" s="27"/>
      <c r="K1049" s="27"/>
    </row>
    <row r="1050" spans="1:11" s="38" customFormat="1" x14ac:dyDescent="0.25">
      <c r="A1050" s="68"/>
      <c r="B1050" s="68"/>
      <c r="C1050" s="68"/>
      <c r="H1050" s="27"/>
      <c r="I1050" s="27"/>
      <c r="J1050" s="27"/>
      <c r="K1050" s="27"/>
    </row>
    <row r="1051" spans="1:11" s="38" customFormat="1" x14ac:dyDescent="0.25">
      <c r="A1051" s="68"/>
      <c r="B1051" s="68"/>
      <c r="C1051" s="68"/>
      <c r="H1051" s="27"/>
      <c r="I1051" s="27"/>
      <c r="J1051" s="27"/>
      <c r="K1051" s="27"/>
    </row>
    <row r="1052" spans="1:11" s="38" customFormat="1" x14ac:dyDescent="0.25">
      <c r="A1052" s="68"/>
      <c r="B1052" s="68"/>
      <c r="C1052" s="68"/>
      <c r="H1052" s="27"/>
      <c r="I1052" s="27"/>
      <c r="J1052" s="27"/>
      <c r="K1052" s="27"/>
    </row>
    <row r="1053" spans="1:11" s="38" customFormat="1" x14ac:dyDescent="0.25">
      <c r="A1053" s="68"/>
      <c r="B1053" s="68"/>
      <c r="C1053" s="68"/>
      <c r="H1053" s="27"/>
      <c r="I1053" s="27"/>
      <c r="J1053" s="27"/>
      <c r="K1053" s="27"/>
    </row>
    <row r="1054" spans="1:11" s="38" customFormat="1" x14ac:dyDescent="0.25">
      <c r="A1054" s="68"/>
      <c r="B1054" s="68"/>
      <c r="C1054" s="68"/>
      <c r="H1054" s="27"/>
      <c r="I1054" s="27"/>
      <c r="J1054" s="27"/>
      <c r="K1054" s="27"/>
    </row>
    <row r="1055" spans="1:11" s="38" customFormat="1" x14ac:dyDescent="0.25">
      <c r="A1055" s="68"/>
      <c r="B1055" s="68"/>
      <c r="C1055" s="68"/>
      <c r="H1055" s="27"/>
      <c r="I1055" s="27"/>
      <c r="J1055" s="27"/>
      <c r="K1055" s="27"/>
    </row>
    <row r="1056" spans="1:11" s="38" customFormat="1" x14ac:dyDescent="0.25">
      <c r="A1056" s="68"/>
      <c r="B1056" s="68"/>
      <c r="C1056" s="68"/>
      <c r="H1056" s="27"/>
      <c r="I1056" s="27"/>
      <c r="J1056" s="27"/>
      <c r="K1056" s="27"/>
    </row>
    <row r="1057" spans="1:11" s="38" customFormat="1" x14ac:dyDescent="0.25">
      <c r="A1057" s="68"/>
      <c r="B1057" s="68"/>
      <c r="C1057" s="68"/>
      <c r="H1057" s="27"/>
      <c r="I1057" s="27"/>
      <c r="J1057" s="27"/>
      <c r="K1057" s="27"/>
    </row>
    <row r="1058" spans="1:11" s="38" customFormat="1" x14ac:dyDescent="0.25">
      <c r="A1058" s="68"/>
      <c r="B1058" s="68"/>
      <c r="C1058" s="68"/>
      <c r="H1058" s="27"/>
      <c r="I1058" s="27"/>
      <c r="J1058" s="27"/>
      <c r="K1058" s="27"/>
    </row>
    <row r="1059" spans="1:11" s="38" customFormat="1" x14ac:dyDescent="0.25">
      <c r="A1059" s="68"/>
      <c r="B1059" s="68"/>
      <c r="C1059" s="68"/>
      <c r="H1059" s="27"/>
      <c r="I1059" s="27"/>
      <c r="J1059" s="27"/>
      <c r="K1059" s="27"/>
    </row>
    <row r="1060" spans="1:11" s="38" customFormat="1" x14ac:dyDescent="0.25">
      <c r="A1060" s="68"/>
      <c r="B1060" s="68"/>
      <c r="C1060" s="68"/>
      <c r="H1060" s="27"/>
      <c r="I1060" s="27"/>
      <c r="J1060" s="27"/>
      <c r="K1060" s="27"/>
    </row>
    <row r="1061" spans="1:11" s="38" customFormat="1" x14ac:dyDescent="0.25">
      <c r="A1061" s="68"/>
      <c r="B1061" s="68"/>
      <c r="C1061" s="68"/>
      <c r="H1061" s="27"/>
      <c r="I1061" s="27"/>
      <c r="J1061" s="27"/>
      <c r="K1061" s="27"/>
    </row>
    <row r="1062" spans="1:11" s="38" customFormat="1" x14ac:dyDescent="0.25">
      <c r="A1062" s="68"/>
      <c r="B1062" s="68"/>
      <c r="C1062" s="68"/>
      <c r="H1062" s="27"/>
      <c r="I1062" s="27"/>
      <c r="J1062" s="27"/>
      <c r="K1062" s="27"/>
    </row>
    <row r="1063" spans="1:11" s="38" customFormat="1" x14ac:dyDescent="0.25">
      <c r="A1063" s="68"/>
      <c r="B1063" s="68"/>
      <c r="C1063" s="68"/>
      <c r="H1063" s="27"/>
      <c r="I1063" s="27"/>
      <c r="J1063" s="27"/>
      <c r="K1063" s="27"/>
    </row>
    <row r="1064" spans="1:11" s="38" customFormat="1" x14ac:dyDescent="0.25">
      <c r="A1064" s="68"/>
      <c r="B1064" s="68"/>
      <c r="C1064" s="68"/>
      <c r="H1064" s="27"/>
      <c r="I1064" s="27"/>
      <c r="J1064" s="27"/>
      <c r="K1064" s="27"/>
    </row>
    <row r="1065" spans="1:11" s="38" customFormat="1" x14ac:dyDescent="0.25">
      <c r="A1065" s="68"/>
      <c r="B1065" s="68"/>
      <c r="C1065" s="68"/>
      <c r="H1065" s="27"/>
      <c r="I1065" s="27"/>
      <c r="J1065" s="27"/>
      <c r="K1065" s="27"/>
    </row>
    <row r="1066" spans="1:11" s="38" customFormat="1" x14ac:dyDescent="0.25">
      <c r="A1066" s="68"/>
      <c r="B1066" s="68"/>
      <c r="C1066" s="68"/>
      <c r="H1066" s="27"/>
      <c r="I1066" s="27"/>
      <c r="J1066" s="27"/>
      <c r="K1066" s="27"/>
    </row>
    <row r="1067" spans="1:11" s="38" customFormat="1" x14ac:dyDescent="0.25">
      <c r="A1067" s="68"/>
      <c r="B1067" s="68"/>
      <c r="C1067" s="68"/>
      <c r="H1067" s="27"/>
      <c r="I1067" s="27"/>
      <c r="J1067" s="27"/>
      <c r="K1067" s="27"/>
    </row>
    <row r="1068" spans="1:11" s="38" customFormat="1" x14ac:dyDescent="0.25">
      <c r="A1068" s="68"/>
      <c r="B1068" s="68"/>
      <c r="C1068" s="68"/>
      <c r="H1068" s="27"/>
      <c r="I1068" s="27"/>
      <c r="J1068" s="27"/>
      <c r="K1068" s="27"/>
    </row>
    <row r="1069" spans="1:11" s="38" customFormat="1" x14ac:dyDescent="0.25">
      <c r="A1069" s="68"/>
      <c r="B1069" s="68"/>
      <c r="C1069" s="68"/>
      <c r="H1069" s="27"/>
      <c r="I1069" s="27"/>
      <c r="J1069" s="27"/>
      <c r="K1069" s="27"/>
    </row>
    <row r="1070" spans="1:11" s="38" customFormat="1" x14ac:dyDescent="0.25">
      <c r="A1070" s="68"/>
      <c r="B1070" s="68"/>
      <c r="C1070" s="68"/>
      <c r="H1070" s="27"/>
      <c r="I1070" s="27"/>
      <c r="J1070" s="27"/>
      <c r="K1070" s="27"/>
    </row>
    <row r="1071" spans="1:11" s="38" customFormat="1" x14ac:dyDescent="0.25">
      <c r="A1071" s="68"/>
      <c r="B1071" s="68"/>
      <c r="C1071" s="68"/>
      <c r="H1071" s="27"/>
      <c r="I1071" s="27"/>
      <c r="J1071" s="27"/>
      <c r="K1071" s="27"/>
    </row>
    <row r="1072" spans="1:11" s="38" customFormat="1" x14ac:dyDescent="0.25">
      <c r="A1072" s="68"/>
      <c r="B1072" s="68"/>
      <c r="C1072" s="68"/>
      <c r="H1072" s="27"/>
      <c r="I1072" s="27"/>
      <c r="J1072" s="27"/>
      <c r="K1072" s="27"/>
    </row>
    <row r="1073" spans="1:11" s="38" customFormat="1" x14ac:dyDescent="0.25">
      <c r="A1073" s="68"/>
      <c r="B1073" s="68"/>
      <c r="C1073" s="68"/>
      <c r="H1073" s="27"/>
      <c r="I1073" s="27"/>
      <c r="J1073" s="27"/>
      <c r="K1073" s="27"/>
    </row>
    <row r="1074" spans="1:11" s="38" customFormat="1" x14ac:dyDescent="0.25">
      <c r="A1074" s="68"/>
      <c r="B1074" s="68"/>
      <c r="C1074" s="68"/>
      <c r="H1074" s="27"/>
      <c r="I1074" s="27"/>
      <c r="J1074" s="27"/>
      <c r="K1074" s="27"/>
    </row>
    <row r="1075" spans="1:11" s="38" customFormat="1" x14ac:dyDescent="0.25">
      <c r="A1075" s="68"/>
      <c r="B1075" s="68"/>
      <c r="C1075" s="68"/>
      <c r="H1075" s="27"/>
      <c r="I1075" s="27"/>
      <c r="J1075" s="27"/>
      <c r="K1075" s="27"/>
    </row>
    <row r="1076" spans="1:11" s="38" customFormat="1" x14ac:dyDescent="0.25">
      <c r="A1076" s="68"/>
      <c r="B1076" s="68"/>
      <c r="C1076" s="68"/>
      <c r="H1076" s="27"/>
      <c r="I1076" s="27"/>
      <c r="J1076" s="27"/>
      <c r="K1076" s="27"/>
    </row>
    <row r="1077" spans="1:11" s="38" customFormat="1" x14ac:dyDescent="0.25">
      <c r="A1077" s="68"/>
      <c r="B1077" s="68"/>
      <c r="C1077" s="68"/>
      <c r="H1077" s="27"/>
      <c r="I1077" s="27"/>
      <c r="J1077" s="27"/>
      <c r="K1077" s="27"/>
    </row>
    <row r="1078" spans="1:11" s="38" customFormat="1" x14ac:dyDescent="0.25">
      <c r="A1078" s="68"/>
      <c r="B1078" s="68"/>
      <c r="C1078" s="68"/>
      <c r="H1078" s="27"/>
      <c r="I1078" s="27"/>
      <c r="J1078" s="27"/>
      <c r="K1078" s="27"/>
    </row>
    <row r="1079" spans="1:11" s="38" customFormat="1" x14ac:dyDescent="0.25">
      <c r="A1079" s="68"/>
      <c r="B1079" s="68"/>
      <c r="C1079" s="68"/>
      <c r="H1079" s="27"/>
      <c r="I1079" s="27"/>
      <c r="J1079" s="27"/>
      <c r="K1079" s="27"/>
    </row>
    <row r="1080" spans="1:11" s="38" customFormat="1" x14ac:dyDescent="0.25">
      <c r="A1080" s="68"/>
      <c r="B1080" s="68"/>
      <c r="C1080" s="68"/>
      <c r="H1080" s="27"/>
      <c r="I1080" s="27"/>
      <c r="J1080" s="27"/>
      <c r="K1080" s="27"/>
    </row>
    <row r="1081" spans="1:11" s="38" customFormat="1" x14ac:dyDescent="0.25">
      <c r="A1081" s="68"/>
      <c r="B1081" s="68"/>
      <c r="C1081" s="68"/>
      <c r="H1081" s="27"/>
      <c r="I1081" s="27"/>
      <c r="J1081" s="27"/>
      <c r="K1081" s="27"/>
    </row>
    <row r="1082" spans="1:11" s="38" customFormat="1" x14ac:dyDescent="0.25">
      <c r="A1082" s="68"/>
      <c r="B1082" s="68"/>
      <c r="C1082" s="68"/>
      <c r="H1082" s="27"/>
      <c r="I1082" s="27"/>
      <c r="J1082" s="27"/>
      <c r="K1082" s="27"/>
    </row>
    <row r="1083" spans="1:11" s="38" customFormat="1" x14ac:dyDescent="0.25">
      <c r="A1083" s="68"/>
      <c r="B1083" s="68"/>
      <c r="C1083" s="68"/>
      <c r="H1083" s="27"/>
      <c r="I1083" s="27"/>
      <c r="J1083" s="27"/>
      <c r="K1083" s="27"/>
    </row>
    <row r="1084" spans="1:11" s="38" customFormat="1" x14ac:dyDescent="0.25">
      <c r="A1084" s="68"/>
      <c r="B1084" s="68"/>
      <c r="C1084" s="68"/>
      <c r="H1084" s="27"/>
      <c r="I1084" s="27"/>
      <c r="J1084" s="27"/>
      <c r="K1084" s="27"/>
    </row>
    <row r="1085" spans="1:11" s="38" customFormat="1" x14ac:dyDescent="0.25">
      <c r="A1085" s="68"/>
      <c r="B1085" s="68"/>
      <c r="C1085" s="68"/>
      <c r="H1085" s="27"/>
      <c r="I1085" s="27"/>
      <c r="J1085" s="27"/>
      <c r="K1085" s="27"/>
    </row>
    <row r="1086" spans="1:11" s="38" customFormat="1" x14ac:dyDescent="0.25">
      <c r="A1086" s="68"/>
      <c r="B1086" s="68"/>
      <c r="C1086" s="68"/>
      <c r="H1086" s="27"/>
      <c r="I1086" s="27"/>
      <c r="J1086" s="27"/>
      <c r="K1086" s="27"/>
    </row>
    <row r="1087" spans="1:11" s="38" customFormat="1" x14ac:dyDescent="0.25">
      <c r="A1087" s="68"/>
      <c r="B1087" s="68"/>
      <c r="C1087" s="68"/>
      <c r="H1087" s="27"/>
      <c r="I1087" s="27"/>
      <c r="J1087" s="27"/>
      <c r="K1087" s="27"/>
    </row>
    <row r="1088" spans="1:11" s="38" customFormat="1" x14ac:dyDescent="0.25">
      <c r="A1088" s="68"/>
      <c r="B1088" s="68"/>
      <c r="C1088" s="68"/>
      <c r="H1088" s="27"/>
      <c r="I1088" s="27"/>
      <c r="J1088" s="27"/>
      <c r="K1088" s="27"/>
    </row>
    <row r="1089" spans="1:11" s="38" customFormat="1" x14ac:dyDescent="0.25">
      <c r="A1089" s="68"/>
      <c r="B1089" s="68"/>
      <c r="C1089" s="68"/>
      <c r="H1089" s="27"/>
      <c r="I1089" s="27"/>
      <c r="J1089" s="27"/>
      <c r="K1089" s="27"/>
    </row>
    <row r="1090" spans="1:11" s="38" customFormat="1" x14ac:dyDescent="0.25">
      <c r="A1090" s="68"/>
      <c r="B1090" s="68"/>
      <c r="C1090" s="68"/>
      <c r="H1090" s="27"/>
      <c r="I1090" s="27"/>
      <c r="J1090" s="27"/>
      <c r="K1090" s="27"/>
    </row>
    <row r="1091" spans="1:11" s="38" customFormat="1" x14ac:dyDescent="0.25">
      <c r="A1091" s="68"/>
      <c r="B1091" s="68"/>
      <c r="C1091" s="68"/>
      <c r="H1091" s="27"/>
      <c r="I1091" s="27"/>
      <c r="J1091" s="27"/>
      <c r="K1091" s="27"/>
    </row>
    <row r="1092" spans="1:11" s="38" customFormat="1" x14ac:dyDescent="0.25">
      <c r="A1092" s="68"/>
      <c r="B1092" s="68"/>
      <c r="C1092" s="68"/>
      <c r="H1092" s="27"/>
      <c r="I1092" s="27"/>
      <c r="J1092" s="27"/>
      <c r="K1092" s="27"/>
    </row>
    <row r="1093" spans="1:11" s="38" customFormat="1" x14ac:dyDescent="0.25">
      <c r="A1093" s="68"/>
      <c r="B1093" s="68"/>
      <c r="C1093" s="68"/>
      <c r="H1093" s="27"/>
      <c r="I1093" s="27"/>
      <c r="J1093" s="27"/>
      <c r="K1093" s="27"/>
    </row>
    <row r="1094" spans="1:11" s="38" customFormat="1" x14ac:dyDescent="0.25">
      <c r="A1094" s="68"/>
      <c r="B1094" s="68"/>
      <c r="C1094" s="68"/>
      <c r="H1094" s="27"/>
      <c r="I1094" s="27"/>
      <c r="J1094" s="27"/>
      <c r="K1094" s="27"/>
    </row>
    <row r="1095" spans="1:11" s="38" customFormat="1" x14ac:dyDescent="0.25">
      <c r="A1095" s="68"/>
      <c r="B1095" s="68"/>
      <c r="C1095" s="68"/>
      <c r="H1095" s="27"/>
      <c r="I1095" s="27"/>
      <c r="J1095" s="27"/>
      <c r="K1095" s="27"/>
    </row>
    <row r="1096" spans="1:11" s="38" customFormat="1" x14ac:dyDescent="0.25">
      <c r="A1096" s="68"/>
      <c r="B1096" s="68"/>
      <c r="C1096" s="68"/>
      <c r="H1096" s="27"/>
      <c r="I1096" s="27"/>
      <c r="J1096" s="27"/>
      <c r="K1096" s="27"/>
    </row>
    <row r="1097" spans="1:11" s="38" customFormat="1" x14ac:dyDescent="0.25">
      <c r="A1097" s="68"/>
      <c r="B1097" s="68"/>
      <c r="C1097" s="68"/>
      <c r="H1097" s="27"/>
      <c r="I1097" s="27"/>
      <c r="J1097" s="27"/>
      <c r="K1097" s="27"/>
    </row>
    <row r="1098" spans="1:11" s="38" customFormat="1" x14ac:dyDescent="0.25">
      <c r="A1098" s="68"/>
      <c r="B1098" s="68"/>
      <c r="C1098" s="68"/>
      <c r="H1098" s="27"/>
      <c r="I1098" s="27"/>
      <c r="J1098" s="27"/>
      <c r="K1098" s="27"/>
    </row>
    <row r="1099" spans="1:11" s="38" customFormat="1" x14ac:dyDescent="0.25">
      <c r="A1099" s="68"/>
      <c r="B1099" s="68"/>
      <c r="C1099" s="68"/>
      <c r="H1099" s="27"/>
      <c r="I1099" s="27"/>
      <c r="J1099" s="27"/>
      <c r="K1099" s="27"/>
    </row>
    <row r="1100" spans="1:11" s="38" customFormat="1" x14ac:dyDescent="0.25">
      <c r="A1100" s="68"/>
      <c r="B1100" s="68"/>
      <c r="C1100" s="68"/>
      <c r="H1100" s="27"/>
      <c r="I1100" s="27"/>
      <c r="J1100" s="27"/>
      <c r="K1100" s="27"/>
    </row>
    <row r="1101" spans="1:11" s="38" customFormat="1" x14ac:dyDescent="0.25">
      <c r="A1101" s="68"/>
      <c r="B1101" s="68"/>
      <c r="C1101" s="68"/>
      <c r="H1101" s="27"/>
      <c r="I1101" s="27"/>
      <c r="J1101" s="27"/>
      <c r="K1101" s="27"/>
    </row>
    <row r="1102" spans="1:11" s="38" customFormat="1" x14ac:dyDescent="0.25">
      <c r="A1102" s="68"/>
      <c r="B1102" s="68"/>
      <c r="C1102" s="68"/>
      <c r="H1102" s="27"/>
      <c r="I1102" s="27"/>
      <c r="J1102" s="27"/>
      <c r="K1102" s="27"/>
    </row>
    <row r="1103" spans="1:11" s="38" customFormat="1" x14ac:dyDescent="0.25">
      <c r="A1103" s="68"/>
      <c r="B1103" s="68"/>
      <c r="C1103" s="68"/>
      <c r="H1103" s="27"/>
      <c r="I1103" s="27"/>
      <c r="J1103" s="27"/>
      <c r="K1103" s="27"/>
    </row>
    <row r="1104" spans="1:11" s="38" customFormat="1" x14ac:dyDescent="0.25">
      <c r="A1104" s="68"/>
      <c r="B1104" s="68"/>
      <c r="C1104" s="68"/>
      <c r="H1104" s="27"/>
      <c r="I1104" s="27"/>
      <c r="J1104" s="27"/>
      <c r="K1104" s="27"/>
    </row>
    <row r="1105" spans="1:11" s="38" customFormat="1" x14ac:dyDescent="0.25">
      <c r="A1105" s="68"/>
      <c r="B1105" s="68"/>
      <c r="C1105" s="68"/>
      <c r="H1105" s="27"/>
      <c r="I1105" s="27"/>
      <c r="J1105" s="27"/>
      <c r="K1105" s="27"/>
    </row>
    <row r="1106" spans="1:11" s="38" customFormat="1" x14ac:dyDescent="0.25">
      <c r="A1106" s="68"/>
      <c r="B1106" s="68"/>
      <c r="C1106" s="68"/>
      <c r="H1106" s="27"/>
      <c r="I1106" s="27"/>
      <c r="J1106" s="27"/>
      <c r="K1106" s="27"/>
    </row>
    <row r="1107" spans="1:11" s="38" customFormat="1" x14ac:dyDescent="0.25">
      <c r="A1107" s="68"/>
      <c r="B1107" s="68"/>
      <c r="C1107" s="68"/>
      <c r="H1107" s="27"/>
      <c r="I1107" s="27"/>
      <c r="J1107" s="27"/>
      <c r="K1107" s="27"/>
    </row>
    <row r="1108" spans="1:11" s="38" customFormat="1" x14ac:dyDescent="0.25">
      <c r="A1108" s="68"/>
      <c r="B1108" s="68"/>
      <c r="C1108" s="68"/>
      <c r="H1108" s="27"/>
      <c r="I1108" s="27"/>
      <c r="J1108" s="27"/>
      <c r="K1108" s="27"/>
    </row>
    <row r="1109" spans="1:11" s="38" customFormat="1" x14ac:dyDescent="0.25">
      <c r="A1109" s="68"/>
      <c r="B1109" s="68"/>
      <c r="C1109" s="68"/>
      <c r="H1109" s="27"/>
      <c r="I1109" s="27"/>
      <c r="J1109" s="27"/>
      <c r="K1109" s="27"/>
    </row>
    <row r="1110" spans="1:11" s="38" customFormat="1" x14ac:dyDescent="0.25">
      <c r="A1110" s="68"/>
      <c r="B1110" s="68"/>
      <c r="C1110" s="68"/>
      <c r="H1110" s="27"/>
      <c r="I1110" s="27"/>
      <c r="J1110" s="27"/>
      <c r="K1110" s="27"/>
    </row>
    <row r="1111" spans="1:11" s="38" customFormat="1" x14ac:dyDescent="0.25">
      <c r="A1111" s="68"/>
      <c r="B1111" s="68"/>
      <c r="C1111" s="68"/>
      <c r="H1111" s="27"/>
      <c r="I1111" s="27"/>
      <c r="J1111" s="27"/>
      <c r="K1111" s="27"/>
    </row>
  </sheetData>
  <mergeCells count="7">
    <mergeCell ref="A331:F331"/>
    <mergeCell ref="A332:F332"/>
    <mergeCell ref="A5:A6"/>
    <mergeCell ref="B5:D5"/>
    <mergeCell ref="E5:G5"/>
    <mergeCell ref="A329:F329"/>
    <mergeCell ref="A330:F330"/>
  </mergeCells>
  <printOptions horizontalCentered="1"/>
  <pageMargins left="0.51181102362204722" right="0.51181102362204722" top="0.78740157480314965" bottom="0.78740157480314965" header="0.31496062992125984" footer="0.31496062992125984"/>
  <pageSetup paperSize="9" scale="65"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view="pageBreakPreview" zoomScaleNormal="100" zoomScaleSheetLayoutView="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835</v>
      </c>
      <c r="B1" s="26"/>
      <c r="C1" s="26"/>
      <c r="D1" s="26"/>
      <c r="E1" s="26"/>
      <c r="F1" s="26"/>
      <c r="G1" s="26"/>
      <c r="H1" s="42"/>
      <c r="I1" s="42"/>
    </row>
    <row r="2" spans="1:10" x14ac:dyDescent="0.25">
      <c r="A2" s="25" t="s">
        <v>842</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1652211.7928322556</v>
      </c>
      <c r="C6" s="48">
        <v>6143954.945506243</v>
      </c>
      <c r="D6" s="48">
        <v>79227983.807109892</v>
      </c>
      <c r="E6" s="48">
        <v>184804196.68898317</v>
      </c>
      <c r="F6" s="48">
        <v>15579875.089614276</v>
      </c>
      <c r="G6" s="49">
        <v>287408222.32404584</v>
      </c>
      <c r="H6" s="28"/>
      <c r="I6" s="42"/>
    </row>
    <row r="7" spans="1:10" x14ac:dyDescent="0.25">
      <c r="A7" s="50" t="s">
        <v>49</v>
      </c>
      <c r="B7" s="51">
        <v>1652211.7928322556</v>
      </c>
      <c r="C7" s="51">
        <v>6143954.945506243</v>
      </c>
      <c r="D7" s="51">
        <v>79227983.807109892</v>
      </c>
      <c r="E7" s="51">
        <v>184804196.68898317</v>
      </c>
      <c r="F7" s="51">
        <v>15579875.089614276</v>
      </c>
      <c r="G7" s="52">
        <v>287408222.32404584</v>
      </c>
      <c r="H7" s="28"/>
      <c r="I7" s="42"/>
      <c r="J7" s="53"/>
    </row>
    <row r="8" spans="1:10" x14ac:dyDescent="0.25">
      <c r="A8" s="47" t="s">
        <v>11</v>
      </c>
      <c r="B8" s="48">
        <v>2202193986.8077569</v>
      </c>
      <c r="C8" s="48">
        <v>4922097527.0100775</v>
      </c>
      <c r="D8" s="48">
        <v>11700012263.601696</v>
      </c>
      <c r="E8" s="48">
        <v>1975919310.3960094</v>
      </c>
      <c r="F8" s="48">
        <v>3350642245.947473</v>
      </c>
      <c r="G8" s="49">
        <v>24150865333.763012</v>
      </c>
      <c r="H8" s="28"/>
      <c r="I8" s="42"/>
    </row>
    <row r="9" spans="1:10" x14ac:dyDescent="0.25">
      <c r="A9" s="50" t="s">
        <v>51</v>
      </c>
      <c r="B9" s="51">
        <v>386896182.36012334</v>
      </c>
      <c r="C9" s="51">
        <v>3757560705.007854</v>
      </c>
      <c r="D9" s="51">
        <v>10049894232.461241</v>
      </c>
      <c r="E9" s="51">
        <v>232294984.6201998</v>
      </c>
      <c r="F9" s="51">
        <v>1332972474.6914995</v>
      </c>
      <c r="G9" s="52">
        <v>15759618579.140919</v>
      </c>
      <c r="H9"/>
    </row>
    <row r="10" spans="1:10" x14ac:dyDescent="0.25">
      <c r="A10" s="50" t="s">
        <v>52</v>
      </c>
      <c r="B10" s="51">
        <v>12604433.968000002</v>
      </c>
      <c r="C10" s="51">
        <v>0</v>
      </c>
      <c r="D10" s="51">
        <v>0</v>
      </c>
      <c r="E10" s="51">
        <v>0</v>
      </c>
      <c r="F10" s="51">
        <v>0</v>
      </c>
      <c r="G10" s="52">
        <v>12604433.968000002</v>
      </c>
      <c r="H10"/>
    </row>
    <row r="11" spans="1:10" x14ac:dyDescent="0.25">
      <c r="A11" s="50" t="s">
        <v>53</v>
      </c>
      <c r="B11" s="51">
        <v>291230698.48331487</v>
      </c>
      <c r="C11" s="51">
        <v>426497204.89748275</v>
      </c>
      <c r="D11" s="51">
        <v>1596456068.6229463</v>
      </c>
      <c r="E11" s="51">
        <v>1669368043.6152139</v>
      </c>
      <c r="F11" s="51">
        <v>1957132269.1630425</v>
      </c>
      <c r="G11" s="52">
        <v>5940684284.7820005</v>
      </c>
      <c r="H11"/>
    </row>
    <row r="12" spans="1:10" x14ac:dyDescent="0.25">
      <c r="A12" s="50" t="s">
        <v>54</v>
      </c>
      <c r="B12" s="51">
        <v>26903.409521750124</v>
      </c>
      <c r="C12" s="51">
        <v>0</v>
      </c>
      <c r="D12" s="51">
        <v>0</v>
      </c>
      <c r="E12" s="51">
        <v>0</v>
      </c>
      <c r="F12" s="51">
        <v>0</v>
      </c>
      <c r="G12" s="54">
        <v>26903.409521750124</v>
      </c>
      <c r="H12"/>
    </row>
    <row r="13" spans="1:10" x14ac:dyDescent="0.25">
      <c r="A13" s="50" t="s">
        <v>55</v>
      </c>
      <c r="B13" s="51">
        <v>0</v>
      </c>
      <c r="C13" s="51">
        <v>4990393.2214569012</v>
      </c>
      <c r="D13" s="51">
        <v>0</v>
      </c>
      <c r="E13" s="51">
        <v>0</v>
      </c>
      <c r="F13" s="51">
        <v>0</v>
      </c>
      <c r="G13" s="54">
        <v>4990393.2214569012</v>
      </c>
      <c r="H13"/>
    </row>
    <row r="14" spans="1:10" x14ac:dyDescent="0.25">
      <c r="A14" s="50" t="s">
        <v>56</v>
      </c>
      <c r="B14" s="51">
        <v>5551153.7590157092</v>
      </c>
      <c r="C14" s="51">
        <v>13454851.696017217</v>
      </c>
      <c r="D14" s="51">
        <v>7226553.6698670555</v>
      </c>
      <c r="E14" s="51">
        <v>1237812.0612925403</v>
      </c>
      <c r="F14" s="51">
        <v>0</v>
      </c>
      <c r="G14" s="52">
        <v>27470371.186192513</v>
      </c>
      <c r="H14"/>
    </row>
    <row r="15" spans="1:10" x14ac:dyDescent="0.25">
      <c r="A15" s="50" t="s">
        <v>57</v>
      </c>
      <c r="B15" s="51">
        <v>0</v>
      </c>
      <c r="C15" s="51">
        <v>0</v>
      </c>
      <c r="D15" s="51">
        <v>0</v>
      </c>
      <c r="E15" s="51">
        <v>0</v>
      </c>
      <c r="F15" s="51">
        <v>0</v>
      </c>
      <c r="G15" s="52">
        <v>0</v>
      </c>
      <c r="H15"/>
    </row>
    <row r="16" spans="1:10" x14ac:dyDescent="0.25">
      <c r="A16" s="50" t="s">
        <v>58</v>
      </c>
      <c r="B16" s="51">
        <v>12823235.475751186</v>
      </c>
      <c r="C16" s="51">
        <v>23391910.309248812</v>
      </c>
      <c r="D16" s="51">
        <v>0</v>
      </c>
      <c r="E16" s="51">
        <v>0</v>
      </c>
      <c r="F16" s="51">
        <v>0</v>
      </c>
      <c r="G16" s="52">
        <v>36215145.784999996</v>
      </c>
      <c r="H16"/>
    </row>
    <row r="17" spans="1:8" x14ac:dyDescent="0.25">
      <c r="A17" s="50" t="s">
        <v>59</v>
      </c>
      <c r="B17" s="55">
        <v>0</v>
      </c>
      <c r="C17" s="55">
        <v>0</v>
      </c>
      <c r="D17" s="55">
        <v>0</v>
      </c>
      <c r="E17" s="55">
        <v>27121.843633550394</v>
      </c>
      <c r="F17" s="55">
        <v>0</v>
      </c>
      <c r="G17" s="52">
        <v>27121.843633550394</v>
      </c>
      <c r="H17"/>
    </row>
    <row r="18" spans="1:8" x14ac:dyDescent="0.25">
      <c r="A18" s="50" t="s">
        <v>60</v>
      </c>
      <c r="B18" s="51">
        <v>0</v>
      </c>
      <c r="C18" s="51">
        <v>0</v>
      </c>
      <c r="D18" s="51">
        <v>0</v>
      </c>
      <c r="E18" s="51">
        <v>0</v>
      </c>
      <c r="F18" s="51">
        <v>0</v>
      </c>
      <c r="G18" s="54">
        <v>0</v>
      </c>
      <c r="H18"/>
    </row>
    <row r="19" spans="1:8" x14ac:dyDescent="0.25">
      <c r="A19" s="50" t="s">
        <v>61</v>
      </c>
      <c r="B19" s="51">
        <v>9015535.8954000007</v>
      </c>
      <c r="C19" s="51">
        <v>58424375.750399999</v>
      </c>
      <c r="D19" s="51">
        <v>38014145.389799997</v>
      </c>
      <c r="E19" s="51">
        <v>41231075.138999999</v>
      </c>
      <c r="F19" s="51">
        <v>47631925.816200003</v>
      </c>
      <c r="G19" s="52">
        <v>194317057.99079999</v>
      </c>
      <c r="H19"/>
    </row>
    <row r="20" spans="1:8" x14ac:dyDescent="0.25">
      <c r="A20" s="50" t="s">
        <v>62</v>
      </c>
      <c r="B20" s="51">
        <v>335125246.74024546</v>
      </c>
      <c r="C20" s="51">
        <v>0</v>
      </c>
      <c r="D20" s="51">
        <v>0</v>
      </c>
      <c r="E20" s="51">
        <v>0</v>
      </c>
      <c r="F20" s="51">
        <v>0</v>
      </c>
      <c r="G20" s="52">
        <v>335125246.74024546</v>
      </c>
      <c r="H20"/>
    </row>
    <row r="21" spans="1:8" x14ac:dyDescent="0.25">
      <c r="A21" s="50" t="s">
        <v>221</v>
      </c>
      <c r="B21" s="51">
        <v>21713592.072577134</v>
      </c>
      <c r="C21" s="51">
        <v>124574005.40682288</v>
      </c>
      <c r="D21" s="51">
        <v>0</v>
      </c>
      <c r="E21" s="51">
        <v>0</v>
      </c>
      <c r="F21" s="51">
        <v>0</v>
      </c>
      <c r="G21" s="54">
        <v>146287597.47940001</v>
      </c>
      <c r="H21"/>
    </row>
    <row r="22" spans="1:8" x14ac:dyDescent="0.25">
      <c r="A22" s="50" t="s">
        <v>63</v>
      </c>
      <c r="B22" s="51">
        <v>0</v>
      </c>
      <c r="C22" s="51">
        <v>501172763.77960008</v>
      </c>
      <c r="D22" s="51">
        <v>0</v>
      </c>
      <c r="E22" s="51">
        <v>0</v>
      </c>
      <c r="F22" s="51">
        <v>0</v>
      </c>
      <c r="G22" s="52">
        <v>501172763.77960008</v>
      </c>
      <c r="H22"/>
    </row>
    <row r="23" spans="1:8" x14ac:dyDescent="0.25">
      <c r="A23" s="50" t="s">
        <v>64</v>
      </c>
      <c r="B23" s="51">
        <v>827178229.71000004</v>
      </c>
      <c r="C23" s="51">
        <v>0</v>
      </c>
      <c r="D23" s="51">
        <v>0</v>
      </c>
      <c r="E23" s="51">
        <v>0</v>
      </c>
      <c r="F23" s="51">
        <v>0</v>
      </c>
      <c r="G23" s="52">
        <v>827178229.71000004</v>
      </c>
      <c r="H23"/>
    </row>
    <row r="24" spans="1:8" x14ac:dyDescent="0.25">
      <c r="A24" s="50" t="s">
        <v>65</v>
      </c>
      <c r="B24" s="51">
        <v>159851830.74450028</v>
      </c>
      <c r="C24" s="51">
        <v>0</v>
      </c>
      <c r="D24" s="51">
        <v>0</v>
      </c>
      <c r="E24" s="51">
        <v>0</v>
      </c>
      <c r="F24" s="51">
        <v>0</v>
      </c>
      <c r="G24" s="52">
        <v>159851830.74450028</v>
      </c>
      <c r="H24"/>
    </row>
    <row r="25" spans="1:8" x14ac:dyDescent="0.25">
      <c r="A25" s="50" t="s">
        <v>66</v>
      </c>
      <c r="B25" s="51">
        <v>931254.02260989847</v>
      </c>
      <c r="C25" s="51">
        <v>0</v>
      </c>
      <c r="D25" s="51">
        <v>0</v>
      </c>
      <c r="E25" s="51">
        <v>0</v>
      </c>
      <c r="F25" s="51">
        <v>0</v>
      </c>
      <c r="G25" s="52">
        <v>931254.02260989847</v>
      </c>
      <c r="H25"/>
    </row>
    <row r="26" spans="1:8" x14ac:dyDescent="0.25">
      <c r="A26" s="50" t="s">
        <v>67</v>
      </c>
      <c r="B26" s="51" t="s">
        <v>817</v>
      </c>
      <c r="C26" s="51" t="s">
        <v>817</v>
      </c>
      <c r="D26" s="51" t="s">
        <v>817</v>
      </c>
      <c r="E26" s="51" t="s">
        <v>817</v>
      </c>
      <c r="F26" s="51" t="s">
        <v>817</v>
      </c>
      <c r="G26" s="52" t="s">
        <v>817</v>
      </c>
      <c r="H26"/>
    </row>
    <row r="27" spans="1:8" x14ac:dyDescent="0.25">
      <c r="A27" s="50" t="s">
        <v>68</v>
      </c>
      <c r="B27" s="51">
        <v>137062959.32998812</v>
      </c>
      <c r="C27" s="51">
        <v>0</v>
      </c>
      <c r="D27" s="51">
        <v>0</v>
      </c>
      <c r="E27" s="51">
        <v>0</v>
      </c>
      <c r="F27" s="51">
        <v>0</v>
      </c>
      <c r="G27" s="52">
        <v>137062959.32998812</v>
      </c>
      <c r="H27"/>
    </row>
    <row r="28" spans="1:8" x14ac:dyDescent="0.25">
      <c r="A28" s="50" t="s">
        <v>69</v>
      </c>
      <c r="B28" s="51">
        <v>2182730.8367090006</v>
      </c>
      <c r="C28" s="51">
        <v>12031316.941195</v>
      </c>
      <c r="D28" s="51">
        <v>8421263.4578440003</v>
      </c>
      <c r="E28" s="51">
        <v>31760273.116669748</v>
      </c>
      <c r="F28" s="51">
        <v>12905576.276731502</v>
      </c>
      <c r="G28" s="52">
        <v>67301160.629149258</v>
      </c>
      <c r="H28"/>
    </row>
    <row r="29" spans="1:8" x14ac:dyDescent="0.25">
      <c r="A29" s="47" t="s">
        <v>12</v>
      </c>
      <c r="B29" s="48">
        <v>298393627.48161423</v>
      </c>
      <c r="C29" s="48">
        <v>1442369135.0963252</v>
      </c>
      <c r="D29" s="48">
        <v>1129926912.344316</v>
      </c>
      <c r="E29" s="48">
        <v>7348128378.4060497</v>
      </c>
      <c r="F29" s="48">
        <v>1878958338.8655832</v>
      </c>
      <c r="G29" s="49">
        <v>12097776392.19389</v>
      </c>
      <c r="H29"/>
    </row>
    <row r="30" spans="1:8" x14ac:dyDescent="0.25">
      <c r="A30" s="50" t="s">
        <v>70</v>
      </c>
      <c r="B30" s="51">
        <v>184021408.62025002</v>
      </c>
      <c r="C30" s="51">
        <v>927578009.19050014</v>
      </c>
      <c r="D30" s="51">
        <v>480524764.50850004</v>
      </c>
      <c r="E30" s="51">
        <v>3788195764.44525</v>
      </c>
      <c r="F30" s="51">
        <v>1087828021.3182502</v>
      </c>
      <c r="G30" s="52">
        <v>6468147968.0827503</v>
      </c>
      <c r="H30"/>
    </row>
    <row r="31" spans="1:8" x14ac:dyDescent="0.25">
      <c r="A31" s="50" t="s">
        <v>71</v>
      </c>
      <c r="B31" s="51">
        <v>4954712.9436134603</v>
      </c>
      <c r="C31" s="51">
        <v>48162937.724885963</v>
      </c>
      <c r="D31" s="51">
        <v>24018985.138188593</v>
      </c>
      <c r="E31" s="51">
        <v>229592861.61414954</v>
      </c>
      <c r="F31" s="51">
        <v>44257158.565936692</v>
      </c>
      <c r="G31" s="52">
        <v>350986655.98677415</v>
      </c>
      <c r="H31"/>
    </row>
    <row r="32" spans="1:8" x14ac:dyDescent="0.25">
      <c r="A32" s="50" t="s">
        <v>72</v>
      </c>
      <c r="B32" s="51">
        <v>9341474.1985999998</v>
      </c>
      <c r="C32" s="51">
        <v>12770026.170525001</v>
      </c>
      <c r="D32" s="51">
        <v>172429851.71074</v>
      </c>
      <c r="E32" s="51">
        <v>244848160.31104997</v>
      </c>
      <c r="F32" s="51">
        <v>49080578.42389749</v>
      </c>
      <c r="G32" s="52">
        <v>488470090.81481254</v>
      </c>
      <c r="H32"/>
    </row>
    <row r="33" spans="1:8" x14ac:dyDescent="0.25">
      <c r="A33" s="50" t="s">
        <v>73</v>
      </c>
      <c r="B33" s="51">
        <v>2077590.7540556421</v>
      </c>
      <c r="C33" s="51">
        <v>10071501.373549113</v>
      </c>
      <c r="D33" s="51">
        <v>7833775.8036272787</v>
      </c>
      <c r="E33" s="51">
        <v>150176925.20147312</v>
      </c>
      <c r="F33" s="51">
        <v>17431910.84405382</v>
      </c>
      <c r="G33" s="52">
        <v>187591703.97675896</v>
      </c>
      <c r="H33"/>
    </row>
    <row r="34" spans="1:8" x14ac:dyDescent="0.25">
      <c r="A34" s="50" t="s">
        <v>74</v>
      </c>
      <c r="B34" s="51">
        <v>58983.24</v>
      </c>
      <c r="C34" s="51">
        <v>18308.650000000001</v>
      </c>
      <c r="D34" s="51">
        <v>0</v>
      </c>
      <c r="E34" s="51">
        <v>21986.409999999996</v>
      </c>
      <c r="F34" s="51">
        <v>133284.91</v>
      </c>
      <c r="G34" s="52">
        <v>232563.20999999996</v>
      </c>
      <c r="H34"/>
    </row>
    <row r="35" spans="1:8" x14ac:dyDescent="0.25">
      <c r="A35" s="50" t="s">
        <v>75</v>
      </c>
      <c r="B35" s="51">
        <v>5666181.841430489</v>
      </c>
      <c r="C35" s="51">
        <v>53180424.812053926</v>
      </c>
      <c r="D35" s="51">
        <v>12820683.255629359</v>
      </c>
      <c r="E35" s="51">
        <v>103934404.84887388</v>
      </c>
      <c r="F35" s="51">
        <v>41776455.346029177</v>
      </c>
      <c r="G35" s="52">
        <v>217378150.10401687</v>
      </c>
      <c r="H35"/>
    </row>
    <row r="36" spans="1:8" x14ac:dyDescent="0.25">
      <c r="A36" s="50" t="s">
        <v>76</v>
      </c>
      <c r="B36" s="51">
        <v>26685986.758395404</v>
      </c>
      <c r="C36" s="51">
        <v>68329443.292211354</v>
      </c>
      <c r="D36" s="51">
        <v>82328640.326998726</v>
      </c>
      <c r="E36" s="51">
        <v>893295839.38475895</v>
      </c>
      <c r="F36" s="51">
        <v>194911488.10439792</v>
      </c>
      <c r="G36" s="52">
        <v>1265551397.8667626</v>
      </c>
      <c r="H36"/>
    </row>
    <row r="37" spans="1:8" x14ac:dyDescent="0.25">
      <c r="A37" s="50" t="s">
        <v>77</v>
      </c>
      <c r="B37" s="51">
        <v>21567594.57915546</v>
      </c>
      <c r="C37" s="51">
        <v>126211670.35466301</v>
      </c>
      <c r="D37" s="51">
        <v>321029670.11825532</v>
      </c>
      <c r="E37" s="51">
        <v>1043081533.7112054</v>
      </c>
      <c r="F37" s="51">
        <v>268813167.50844896</v>
      </c>
      <c r="G37" s="52">
        <v>1780703636.271728</v>
      </c>
      <c r="H37"/>
    </row>
    <row r="38" spans="1:8" x14ac:dyDescent="0.25">
      <c r="A38" s="50" t="s">
        <v>78</v>
      </c>
      <c r="B38" s="51">
        <v>44019694.546113729</v>
      </c>
      <c r="C38" s="51">
        <v>196046813.52793661</v>
      </c>
      <c r="D38" s="51">
        <v>28940541.482376873</v>
      </c>
      <c r="E38" s="51">
        <v>894980902.47928905</v>
      </c>
      <c r="F38" s="51">
        <v>174726273.84456855</v>
      </c>
      <c r="G38" s="52">
        <v>1338714225.8802848</v>
      </c>
      <c r="H38"/>
    </row>
    <row r="39" spans="1:8" x14ac:dyDescent="0.25">
      <c r="A39" s="47" t="s">
        <v>13</v>
      </c>
      <c r="B39" s="48">
        <v>293984682.05521977</v>
      </c>
      <c r="C39" s="48">
        <v>658943641.68112373</v>
      </c>
      <c r="D39" s="48">
        <v>531900002.84672916</v>
      </c>
      <c r="E39" s="48">
        <v>10716638342.160002</v>
      </c>
      <c r="F39" s="48">
        <v>2032897019.6076715</v>
      </c>
      <c r="G39" s="49">
        <v>14234363688.350746</v>
      </c>
      <c r="H39"/>
    </row>
    <row r="40" spans="1:8" x14ac:dyDescent="0.25">
      <c r="A40" s="50" t="s">
        <v>79</v>
      </c>
      <c r="B40" s="51">
        <v>23792557.418235634</v>
      </c>
      <c r="C40" s="51">
        <v>21000842.338271972</v>
      </c>
      <c r="D40" s="51">
        <v>17062287.60530784</v>
      </c>
      <c r="E40" s="51">
        <v>1399586656.0642653</v>
      </c>
      <c r="F40" s="51">
        <v>82439966.279676139</v>
      </c>
      <c r="G40" s="52">
        <v>1543882309.7057569</v>
      </c>
      <c r="H40"/>
    </row>
    <row r="41" spans="1:8" x14ac:dyDescent="0.25">
      <c r="A41" s="50" t="s">
        <v>80</v>
      </c>
      <c r="B41" s="51">
        <v>1523160.4505794973</v>
      </c>
      <c r="C41" s="51">
        <v>4340136.5068682041</v>
      </c>
      <c r="D41" s="51">
        <v>1244900.9465243081</v>
      </c>
      <c r="E41" s="51">
        <v>54303086.486765273</v>
      </c>
      <c r="F41" s="51">
        <v>6358146.7939946847</v>
      </c>
      <c r="G41" s="52">
        <v>67769431.18473196</v>
      </c>
      <c r="H41"/>
    </row>
    <row r="42" spans="1:8" x14ac:dyDescent="0.25">
      <c r="A42" s="50" t="s">
        <v>81</v>
      </c>
      <c r="B42" s="51">
        <v>0</v>
      </c>
      <c r="C42" s="51">
        <v>0</v>
      </c>
      <c r="D42" s="51">
        <v>0</v>
      </c>
      <c r="E42" s="51">
        <v>112193.57333333333</v>
      </c>
      <c r="F42" s="51">
        <v>4079.0566666666664</v>
      </c>
      <c r="G42" s="52">
        <v>116272.63</v>
      </c>
      <c r="H42"/>
    </row>
    <row r="43" spans="1:8" x14ac:dyDescent="0.25">
      <c r="A43" s="50" t="s">
        <v>82</v>
      </c>
      <c r="B43" s="51">
        <v>0</v>
      </c>
      <c r="C43" s="51">
        <v>111930000</v>
      </c>
      <c r="D43" s="51">
        <v>1030000</v>
      </c>
      <c r="E43" s="51">
        <v>3911410000</v>
      </c>
      <c r="F43" s="51">
        <v>998020000</v>
      </c>
      <c r="G43" s="52">
        <v>5022390000</v>
      </c>
      <c r="H43"/>
    </row>
    <row r="44" spans="1:8" x14ac:dyDescent="0.25">
      <c r="A44" s="50" t="s">
        <v>83</v>
      </c>
      <c r="B44" s="51">
        <v>98143363.363458335</v>
      </c>
      <c r="C44" s="51">
        <v>43040831.764906392</v>
      </c>
      <c r="D44" s="51">
        <v>8278384.8286219481</v>
      </c>
      <c r="E44" s="51">
        <v>1374206486.9266045</v>
      </c>
      <c r="F44" s="51">
        <v>323894245.16111892</v>
      </c>
      <c r="G44" s="52">
        <v>1847563312.0447102</v>
      </c>
      <c r="H44"/>
    </row>
    <row r="45" spans="1:8" x14ac:dyDescent="0.25">
      <c r="A45" s="50" t="s">
        <v>84</v>
      </c>
      <c r="B45" s="51">
        <v>0</v>
      </c>
      <c r="C45" s="51">
        <v>0</v>
      </c>
      <c r="D45" s="51">
        <v>0</v>
      </c>
      <c r="E45" s="51">
        <v>0</v>
      </c>
      <c r="F45" s="51">
        <v>0</v>
      </c>
      <c r="G45" s="52">
        <v>0</v>
      </c>
      <c r="H45"/>
    </row>
    <row r="46" spans="1:8" x14ac:dyDescent="0.25">
      <c r="A46" s="50" t="s">
        <v>85</v>
      </c>
      <c r="B46" s="51">
        <v>11841531.75</v>
      </c>
      <c r="C46" s="51">
        <v>45375204.480000004</v>
      </c>
      <c r="D46" s="51">
        <v>54235701.019999996</v>
      </c>
      <c r="E46" s="51">
        <v>280020063.24000001</v>
      </c>
      <c r="F46" s="51">
        <v>70585785.569999993</v>
      </c>
      <c r="G46" s="52">
        <v>462058286.06</v>
      </c>
      <c r="H46"/>
    </row>
    <row r="47" spans="1:8" x14ac:dyDescent="0.25">
      <c r="A47" s="50" t="s">
        <v>86</v>
      </c>
      <c r="B47" s="51">
        <v>0</v>
      </c>
      <c r="C47" s="51">
        <v>0</v>
      </c>
      <c r="D47" s="51">
        <v>0</v>
      </c>
      <c r="E47" s="51">
        <v>214257776.43234891</v>
      </c>
      <c r="F47" s="51">
        <v>23698950.821805499</v>
      </c>
      <c r="G47" s="52">
        <v>237956727.25415444</v>
      </c>
      <c r="H47"/>
    </row>
    <row r="48" spans="1:8" x14ac:dyDescent="0.25">
      <c r="A48" s="50" t="s">
        <v>87</v>
      </c>
      <c r="B48" s="51">
        <v>0</v>
      </c>
      <c r="C48" s="51">
        <v>0</v>
      </c>
      <c r="D48" s="51">
        <v>0</v>
      </c>
      <c r="E48" s="51">
        <v>4761354.4704179699</v>
      </c>
      <c r="F48" s="51">
        <v>0</v>
      </c>
      <c r="G48" s="54">
        <v>4761354.4704179699</v>
      </c>
      <c r="H48"/>
    </row>
    <row r="49" spans="1:8" x14ac:dyDescent="0.25">
      <c r="A49" s="50" t="s">
        <v>88</v>
      </c>
      <c r="B49" s="51">
        <v>15767.26</v>
      </c>
      <c r="C49" s="51">
        <v>72273.759999999995</v>
      </c>
      <c r="D49" s="51">
        <v>0</v>
      </c>
      <c r="E49" s="51">
        <v>419903.61</v>
      </c>
      <c r="F49" s="51">
        <v>34165.410000000003</v>
      </c>
      <c r="G49" s="52">
        <v>542110.04</v>
      </c>
      <c r="H49"/>
    </row>
    <row r="50" spans="1:8" x14ac:dyDescent="0.25">
      <c r="A50" s="50" t="s">
        <v>220</v>
      </c>
      <c r="B50" s="51">
        <v>158615097.00414249</v>
      </c>
      <c r="C50" s="126">
        <v>433032995.3922441</v>
      </c>
      <c r="D50" s="126">
        <v>450018105.58258617</v>
      </c>
      <c r="E50" s="126">
        <v>3440351269.1493936</v>
      </c>
      <c r="F50" s="126">
        <v>525180322.87163341</v>
      </c>
      <c r="G50" s="54">
        <v>5007197790</v>
      </c>
      <c r="H50"/>
    </row>
    <row r="51" spans="1:8" x14ac:dyDescent="0.25">
      <c r="A51" s="50" t="s">
        <v>62</v>
      </c>
      <c r="B51" s="51">
        <v>53053.09072714232</v>
      </c>
      <c r="C51" s="51">
        <v>0</v>
      </c>
      <c r="D51" s="51">
        <v>0</v>
      </c>
      <c r="E51" s="51">
        <v>0</v>
      </c>
      <c r="F51" s="51">
        <v>0</v>
      </c>
      <c r="G51" s="52">
        <v>53053.09072714232</v>
      </c>
      <c r="H51"/>
    </row>
    <row r="52" spans="1:8" x14ac:dyDescent="0.25">
      <c r="A52" s="50" t="s">
        <v>63</v>
      </c>
      <c r="B52" s="51">
        <v>0</v>
      </c>
      <c r="C52" s="51">
        <v>145712.00077203591</v>
      </c>
      <c r="D52" s="51">
        <v>0</v>
      </c>
      <c r="E52" s="51">
        <v>0</v>
      </c>
      <c r="F52" s="51">
        <v>0</v>
      </c>
      <c r="G52" s="52">
        <v>145712.00077203591</v>
      </c>
      <c r="H52"/>
    </row>
    <row r="53" spans="1:8" x14ac:dyDescent="0.25">
      <c r="A53" s="50" t="s">
        <v>89</v>
      </c>
      <c r="B53" s="51">
        <v>151.71807665224284</v>
      </c>
      <c r="C53" s="51">
        <v>5645.4380610119924</v>
      </c>
      <c r="D53" s="51">
        <v>30622.863688903071</v>
      </c>
      <c r="E53" s="51">
        <v>37209552.206872471</v>
      </c>
      <c r="F53" s="51">
        <v>2681357.6427763551</v>
      </c>
      <c r="G53" s="52">
        <v>39927329.869475394</v>
      </c>
      <c r="H53"/>
    </row>
    <row r="54" spans="1:8" x14ac:dyDescent="0.25">
      <c r="A54" s="47" t="s">
        <v>14</v>
      </c>
      <c r="B54" s="48">
        <v>17505324159.11002</v>
      </c>
      <c r="C54" s="48">
        <v>7625498352.0282269</v>
      </c>
      <c r="D54" s="48">
        <v>5480109079.6506281</v>
      </c>
      <c r="E54" s="48">
        <v>28682020953.106041</v>
      </c>
      <c r="F54" s="48">
        <v>11753919279.622931</v>
      </c>
      <c r="G54" s="49">
        <v>71046871823.517838</v>
      </c>
      <c r="H54"/>
    </row>
    <row r="55" spans="1:8" x14ac:dyDescent="0.25">
      <c r="A55" s="50" t="s">
        <v>52</v>
      </c>
      <c r="B55" s="51">
        <v>182764292.53599998</v>
      </c>
      <c r="C55" s="51">
        <v>0</v>
      </c>
      <c r="D55" s="51">
        <v>0</v>
      </c>
      <c r="E55" s="51">
        <v>0</v>
      </c>
      <c r="F55" s="51">
        <v>0</v>
      </c>
      <c r="G55" s="52">
        <v>182764292.53599998</v>
      </c>
      <c r="H55"/>
    </row>
    <row r="56" spans="1:8" x14ac:dyDescent="0.25">
      <c r="A56" s="50" t="s">
        <v>90</v>
      </c>
      <c r="B56" s="51">
        <v>374802226.85000002</v>
      </c>
      <c r="C56" s="51">
        <v>0</v>
      </c>
      <c r="D56" s="51">
        <v>0</v>
      </c>
      <c r="E56" s="51">
        <v>0</v>
      </c>
      <c r="F56" s="51">
        <v>0</v>
      </c>
      <c r="G56" s="52">
        <v>374802226.85000002</v>
      </c>
      <c r="H56"/>
    </row>
    <row r="57" spans="1:8" x14ac:dyDescent="0.25">
      <c r="A57" s="50" t="s">
        <v>56</v>
      </c>
      <c r="B57" s="51">
        <v>76696197.137083024</v>
      </c>
      <c r="C57" s="51">
        <v>185895762.02099791</v>
      </c>
      <c r="D57" s="51">
        <v>99843961.984600127</v>
      </c>
      <c r="E57" s="51">
        <v>17101936.280789502</v>
      </c>
      <c r="F57" s="51">
        <v>0</v>
      </c>
      <c r="G57" s="52">
        <v>379537857.4234705</v>
      </c>
      <c r="H57"/>
    </row>
    <row r="58" spans="1:8" x14ac:dyDescent="0.25">
      <c r="A58" s="50" t="s">
        <v>58</v>
      </c>
      <c r="B58" s="51">
        <v>185936914.3983922</v>
      </c>
      <c r="C58" s="51">
        <v>339182699.48410773</v>
      </c>
      <c r="D58" s="51">
        <v>0</v>
      </c>
      <c r="E58" s="51">
        <v>0</v>
      </c>
      <c r="F58" s="51">
        <v>0</v>
      </c>
      <c r="G58" s="52">
        <v>525119613.88249987</v>
      </c>
      <c r="H58"/>
    </row>
    <row r="59" spans="1:8" x14ac:dyDescent="0.25">
      <c r="A59" s="50" t="s">
        <v>91</v>
      </c>
      <c r="B59" s="51">
        <v>0</v>
      </c>
      <c r="C59" s="51">
        <v>471595.84</v>
      </c>
      <c r="D59" s="51">
        <v>15259586.93</v>
      </c>
      <c r="E59" s="51">
        <v>20391749.289999999</v>
      </c>
      <c r="F59" s="51">
        <v>3980452.43</v>
      </c>
      <c r="G59" s="52">
        <v>40103384.490000002</v>
      </c>
      <c r="H59"/>
    </row>
    <row r="60" spans="1:8" x14ac:dyDescent="0.25">
      <c r="A60" s="50" t="s">
        <v>92</v>
      </c>
      <c r="B60" s="51">
        <v>1964911835.4676933</v>
      </c>
      <c r="C60" s="51">
        <v>6925012946.3581467</v>
      </c>
      <c r="D60" s="51">
        <v>5242560360.0589762</v>
      </c>
      <c r="E60" s="51">
        <v>28182732896.418873</v>
      </c>
      <c r="F60" s="51">
        <v>11562291748.129253</v>
      </c>
      <c r="G60" s="52">
        <v>53877509786.432938</v>
      </c>
      <c r="H60"/>
    </row>
    <row r="61" spans="1:8" x14ac:dyDescent="0.25">
      <c r="A61" s="50" t="s">
        <v>64</v>
      </c>
      <c r="B61" s="51">
        <v>10803512912</v>
      </c>
      <c r="C61" s="51">
        <v>0</v>
      </c>
      <c r="D61" s="51">
        <v>0</v>
      </c>
      <c r="E61" s="51">
        <v>0</v>
      </c>
      <c r="F61" s="51">
        <v>0</v>
      </c>
      <c r="G61" s="52">
        <v>10803512912</v>
      </c>
      <c r="H61"/>
    </row>
    <row r="62" spans="1:8" x14ac:dyDescent="0.25">
      <c r="A62" s="50" t="s">
        <v>65</v>
      </c>
      <c r="B62" s="51">
        <v>2208756916.2393522</v>
      </c>
      <c r="C62" s="51">
        <v>0</v>
      </c>
      <c r="D62" s="51">
        <v>0</v>
      </c>
      <c r="E62" s="51">
        <v>0</v>
      </c>
      <c r="F62" s="51">
        <v>0</v>
      </c>
      <c r="G62" s="52">
        <v>2208756916.2393522</v>
      </c>
      <c r="H62"/>
    </row>
    <row r="63" spans="1:8" x14ac:dyDescent="0.25">
      <c r="A63" s="50" t="s">
        <v>66</v>
      </c>
      <c r="B63" s="51">
        <v>12521034.892927088</v>
      </c>
      <c r="C63" s="51">
        <v>0</v>
      </c>
      <c r="D63" s="51">
        <v>0</v>
      </c>
      <c r="E63" s="51">
        <v>0</v>
      </c>
      <c r="F63" s="51">
        <v>0</v>
      </c>
      <c r="G63" s="52">
        <v>12521034.892927088</v>
      </c>
      <c r="H63"/>
    </row>
    <row r="64" spans="1:8" x14ac:dyDescent="0.25">
      <c r="A64" s="50" t="s">
        <v>67</v>
      </c>
      <c r="B64" s="51" t="s">
        <v>817</v>
      </c>
      <c r="C64" s="51" t="s">
        <v>817</v>
      </c>
      <c r="D64" s="51" t="s">
        <v>817</v>
      </c>
      <c r="E64" s="51" t="s">
        <v>817</v>
      </c>
      <c r="F64" s="51" t="s">
        <v>817</v>
      </c>
      <c r="G64" s="52" t="s">
        <v>817</v>
      </c>
      <c r="H64"/>
    </row>
    <row r="65" spans="1:8" x14ac:dyDescent="0.25">
      <c r="A65" s="50" t="s">
        <v>68</v>
      </c>
      <c r="B65" s="51">
        <v>1663684923.2228227</v>
      </c>
      <c r="C65" s="51">
        <v>0</v>
      </c>
      <c r="D65" s="51">
        <v>0</v>
      </c>
      <c r="E65" s="51">
        <v>0</v>
      </c>
      <c r="F65" s="51">
        <v>0</v>
      </c>
      <c r="G65" s="52">
        <v>1663684923.2228227</v>
      </c>
      <c r="H65"/>
    </row>
    <row r="66" spans="1:8" x14ac:dyDescent="0.25">
      <c r="A66" s="50" t="s">
        <v>69</v>
      </c>
      <c r="B66" s="51">
        <v>31736906.365748864</v>
      </c>
      <c r="C66" s="51">
        <v>174935348.32497531</v>
      </c>
      <c r="D66" s="51">
        <v>122445170.67705177</v>
      </c>
      <c r="E66" s="51">
        <v>461794371.11637807</v>
      </c>
      <c r="F66" s="51">
        <v>187647079.063676</v>
      </c>
      <c r="G66" s="52">
        <v>978558875.54782987</v>
      </c>
      <c r="H66"/>
    </row>
    <row r="67" spans="1:8" x14ac:dyDescent="0.25">
      <c r="A67" s="47" t="s">
        <v>15</v>
      </c>
      <c r="B67" s="48">
        <v>8893599.3693499994</v>
      </c>
      <c r="C67" s="48">
        <v>8060027.2536000013</v>
      </c>
      <c r="D67" s="48">
        <v>4885533.1478741355</v>
      </c>
      <c r="E67" s="48">
        <v>259362903.36106527</v>
      </c>
      <c r="F67" s="48">
        <v>49764253.008344993</v>
      </c>
      <c r="G67" s="49">
        <v>330966316.14023441</v>
      </c>
      <c r="H67"/>
    </row>
    <row r="68" spans="1:8" x14ac:dyDescent="0.25">
      <c r="A68" s="50" t="s">
        <v>57</v>
      </c>
      <c r="B68" s="51">
        <v>0</v>
      </c>
      <c r="C68" s="51">
        <v>0</v>
      </c>
      <c r="D68" s="51">
        <v>0</v>
      </c>
      <c r="E68" s="51">
        <v>0</v>
      </c>
      <c r="F68" s="51">
        <v>0</v>
      </c>
      <c r="G68" s="56">
        <v>0</v>
      </c>
      <c r="H68"/>
    </row>
    <row r="69" spans="1:8" x14ac:dyDescent="0.25">
      <c r="A69" s="50" t="s">
        <v>219</v>
      </c>
      <c r="B69" s="51">
        <v>8893599.3693499994</v>
      </c>
      <c r="C69" s="51">
        <v>8060027.2536000013</v>
      </c>
      <c r="D69" s="51">
        <v>123.58720000000002</v>
      </c>
      <c r="E69" s="51">
        <v>90157598.878430009</v>
      </c>
      <c r="F69" s="51">
        <v>49764253.008344993</v>
      </c>
      <c r="G69" s="54">
        <v>156875602.09692502</v>
      </c>
      <c r="H69"/>
    </row>
    <row r="70" spans="1:8" x14ac:dyDescent="0.25">
      <c r="A70" s="50" t="s">
        <v>216</v>
      </c>
      <c r="B70" s="51">
        <v>0</v>
      </c>
      <c r="C70" s="51">
        <v>0</v>
      </c>
      <c r="D70" s="51">
        <v>4885409.5606741356</v>
      </c>
      <c r="E70" s="51">
        <v>169205304.48263526</v>
      </c>
      <c r="F70" s="51">
        <v>0</v>
      </c>
      <c r="G70" s="54">
        <v>174090714.04330939</v>
      </c>
      <c r="H70"/>
    </row>
    <row r="71" spans="1:8" x14ac:dyDescent="0.25">
      <c r="A71" s="50" t="s">
        <v>93</v>
      </c>
      <c r="B71" s="51" t="s">
        <v>817</v>
      </c>
      <c r="C71" s="51" t="s">
        <v>817</v>
      </c>
      <c r="D71" s="51" t="s">
        <v>817</v>
      </c>
      <c r="E71" s="51" t="s">
        <v>817</v>
      </c>
      <c r="F71" s="51" t="s">
        <v>817</v>
      </c>
      <c r="G71" s="52" t="s">
        <v>817</v>
      </c>
      <c r="H71"/>
    </row>
    <row r="72" spans="1:8" x14ac:dyDescent="0.25">
      <c r="A72" s="47" t="s">
        <v>16</v>
      </c>
      <c r="B72" s="48">
        <v>89434298.833461583</v>
      </c>
      <c r="C72" s="48">
        <v>55308923.457468338</v>
      </c>
      <c r="D72" s="48">
        <v>66900602.158374935</v>
      </c>
      <c r="E72" s="48">
        <v>1322017119.7095895</v>
      </c>
      <c r="F72" s="48">
        <v>169259289.34878686</v>
      </c>
      <c r="G72" s="49">
        <v>1702920233.5076811</v>
      </c>
      <c r="H72"/>
    </row>
    <row r="73" spans="1:8" x14ac:dyDescent="0.25">
      <c r="A73" s="50" t="s">
        <v>94</v>
      </c>
      <c r="B73" s="51">
        <v>45381256.39855922</v>
      </c>
      <c r="C73" s="51">
        <v>1280625.4618670866</v>
      </c>
      <c r="D73" s="51">
        <v>9585608.5390002504</v>
      </c>
      <c r="E73" s="51">
        <v>201301208.1414662</v>
      </c>
      <c r="F73" s="51">
        <v>6976659.6048596045</v>
      </c>
      <c r="G73" s="52">
        <v>264525358.1457524</v>
      </c>
      <c r="H73"/>
    </row>
    <row r="74" spans="1:8" x14ac:dyDescent="0.25">
      <c r="A74" s="50" t="s">
        <v>95</v>
      </c>
      <c r="B74" s="51">
        <v>1124349.3309111209</v>
      </c>
      <c r="C74" s="51">
        <v>5728367.6602537166</v>
      </c>
      <c r="D74" s="51">
        <v>9378579.3708514143</v>
      </c>
      <c r="E74" s="51">
        <v>86250259.721386775</v>
      </c>
      <c r="F74" s="51">
        <v>20887634.742593076</v>
      </c>
      <c r="G74" s="52">
        <v>123369190.8259961</v>
      </c>
      <c r="H74"/>
    </row>
    <row r="75" spans="1:8" x14ac:dyDescent="0.25">
      <c r="A75" s="50" t="s">
        <v>81</v>
      </c>
      <c r="B75" s="51">
        <v>0</v>
      </c>
      <c r="C75" s="51">
        <v>0</v>
      </c>
      <c r="D75" s="51">
        <v>0</v>
      </c>
      <c r="E75" s="51">
        <v>112193.57333333333</v>
      </c>
      <c r="F75" s="51">
        <v>4079.0566666666664</v>
      </c>
      <c r="G75" s="52">
        <v>116272.63</v>
      </c>
      <c r="H75"/>
    </row>
    <row r="76" spans="1:8" x14ac:dyDescent="0.25">
      <c r="A76" s="50" t="s">
        <v>96</v>
      </c>
      <c r="B76" s="51">
        <v>161735.09</v>
      </c>
      <c r="C76" s="51">
        <v>799358.97</v>
      </c>
      <c r="D76" s="51">
        <v>561161.24</v>
      </c>
      <c r="E76" s="51">
        <v>13427208.299999999</v>
      </c>
      <c r="F76" s="51">
        <v>663888.48</v>
      </c>
      <c r="G76" s="52">
        <v>15613352.079999996</v>
      </c>
      <c r="H76"/>
    </row>
    <row r="77" spans="1:8" x14ac:dyDescent="0.25">
      <c r="A77" s="50" t="s">
        <v>99</v>
      </c>
      <c r="B77" s="51">
        <v>42766958.013991244</v>
      </c>
      <c r="C77" s="51">
        <v>47500571.365347534</v>
      </c>
      <c r="D77" s="51">
        <v>46755255.618448272</v>
      </c>
      <c r="E77" s="51">
        <v>950323646.16228819</v>
      </c>
      <c r="F77" s="51">
        <v>139352137.35626751</v>
      </c>
      <c r="G77" s="52">
        <v>1226698568.5163426</v>
      </c>
      <c r="H77"/>
    </row>
    <row r="78" spans="1:8" x14ac:dyDescent="0.25">
      <c r="A78" s="50" t="s">
        <v>100</v>
      </c>
      <c r="B78" s="51" t="s">
        <v>817</v>
      </c>
      <c r="C78" s="51" t="s">
        <v>817</v>
      </c>
      <c r="D78" s="51" t="s">
        <v>817</v>
      </c>
      <c r="E78" s="51" t="s">
        <v>817</v>
      </c>
      <c r="F78" s="51" t="s">
        <v>817</v>
      </c>
      <c r="G78" s="52" t="s">
        <v>817</v>
      </c>
      <c r="H78"/>
    </row>
    <row r="79" spans="1:8" x14ac:dyDescent="0.25">
      <c r="A79" s="50" t="s">
        <v>101</v>
      </c>
      <c r="B79" s="51">
        <v>0</v>
      </c>
      <c r="C79" s="51">
        <v>0</v>
      </c>
      <c r="D79" s="51">
        <v>619997.390075</v>
      </c>
      <c r="E79" s="51">
        <v>70602603.811114997</v>
      </c>
      <c r="F79" s="51">
        <v>1374890.1083999998</v>
      </c>
      <c r="G79" s="54">
        <v>72597491.309589997</v>
      </c>
      <c r="H79"/>
    </row>
    <row r="80" spans="1:8" x14ac:dyDescent="0.25">
      <c r="A80" s="50" t="s">
        <v>215</v>
      </c>
      <c r="B80" s="51" t="s">
        <v>817</v>
      </c>
      <c r="C80" s="51" t="s">
        <v>817</v>
      </c>
      <c r="D80" s="51" t="s">
        <v>817</v>
      </c>
      <c r="E80" s="51" t="s">
        <v>817</v>
      </c>
      <c r="F80" s="51" t="s">
        <v>817</v>
      </c>
      <c r="G80" s="52" t="s">
        <v>817</v>
      </c>
      <c r="H80"/>
    </row>
    <row r="81" spans="1:8" x14ac:dyDescent="0.25">
      <c r="A81" s="47" t="s">
        <v>17</v>
      </c>
      <c r="B81" s="48">
        <v>1982898.0961757274</v>
      </c>
      <c r="C81" s="48">
        <v>5039580.1254889006</v>
      </c>
      <c r="D81" s="48">
        <v>3549678.8270090451</v>
      </c>
      <c r="E81" s="48">
        <v>41714755.125748977</v>
      </c>
      <c r="F81" s="48">
        <v>9948318.3878895435</v>
      </c>
      <c r="G81" s="49">
        <v>62235230.562312193</v>
      </c>
      <c r="H81"/>
    </row>
    <row r="82" spans="1:8" x14ac:dyDescent="0.25">
      <c r="A82" s="50" t="s">
        <v>102</v>
      </c>
      <c r="B82" s="51">
        <v>1982898.0961757274</v>
      </c>
      <c r="C82" s="51">
        <v>5039580.1254889006</v>
      </c>
      <c r="D82" s="51">
        <v>3549678.8270090451</v>
      </c>
      <c r="E82" s="51">
        <v>41714755.125748977</v>
      </c>
      <c r="F82" s="51">
        <v>9948318.3878895435</v>
      </c>
      <c r="G82" s="52">
        <v>62235230.562312193</v>
      </c>
      <c r="H82"/>
    </row>
    <row r="83" spans="1:8" s="38" customFormat="1" x14ac:dyDescent="0.25">
      <c r="A83" s="47" t="s">
        <v>18</v>
      </c>
      <c r="B83" s="48">
        <v>18635374.44346131</v>
      </c>
      <c r="C83" s="48">
        <v>15171354.431407429</v>
      </c>
      <c r="D83" s="48">
        <v>6482946.2818525005</v>
      </c>
      <c r="E83" s="48">
        <v>472573186.84531844</v>
      </c>
      <c r="F83" s="48">
        <v>101236204.90111458</v>
      </c>
      <c r="G83" s="49">
        <v>614099066.90315425</v>
      </c>
      <c r="H83"/>
    </row>
    <row r="84" spans="1:8" x14ac:dyDescent="0.25">
      <c r="A84" s="50" t="s">
        <v>208</v>
      </c>
      <c r="B84" s="51">
        <v>5269.77</v>
      </c>
      <c r="C84" s="51">
        <v>13428.68</v>
      </c>
      <c r="D84" s="51">
        <v>0</v>
      </c>
      <c r="E84" s="51">
        <v>3644804.0554559999</v>
      </c>
      <c r="F84" s="51">
        <v>4218903.03</v>
      </c>
      <c r="G84" s="54">
        <v>7882405.5354559999</v>
      </c>
      <c r="H84"/>
    </row>
    <row r="85" spans="1:8" x14ac:dyDescent="0.25">
      <c r="A85" s="50" t="s">
        <v>103</v>
      </c>
      <c r="B85" s="51">
        <v>2568577.894024373</v>
      </c>
      <c r="C85" s="51">
        <v>8177931.8017702149</v>
      </c>
      <c r="D85" s="51">
        <v>3090522.4662624234</v>
      </c>
      <c r="E85" s="51">
        <v>126763016.98894785</v>
      </c>
      <c r="F85" s="51">
        <v>37119819.039030187</v>
      </c>
      <c r="G85" s="52">
        <v>177719868.19003505</v>
      </c>
      <c r="H85"/>
    </row>
    <row r="86" spans="1:8" x14ac:dyDescent="0.25">
      <c r="A86" s="50" t="s">
        <v>209</v>
      </c>
      <c r="B86" s="51" t="s">
        <v>817</v>
      </c>
      <c r="C86" s="51" t="s">
        <v>817</v>
      </c>
      <c r="D86" s="51" t="s">
        <v>817</v>
      </c>
      <c r="E86" s="51" t="s">
        <v>817</v>
      </c>
      <c r="F86" s="51" t="s">
        <v>817</v>
      </c>
      <c r="G86" s="52" t="s">
        <v>817</v>
      </c>
      <c r="H86"/>
    </row>
    <row r="87" spans="1:8" x14ac:dyDescent="0.25">
      <c r="A87" s="50" t="s">
        <v>81</v>
      </c>
      <c r="B87" s="51">
        <v>0</v>
      </c>
      <c r="C87" s="51">
        <v>0</v>
      </c>
      <c r="D87" s="51">
        <v>0</v>
      </c>
      <c r="E87" s="51">
        <v>112193.57333333333</v>
      </c>
      <c r="F87" s="51">
        <v>4079.0566666666664</v>
      </c>
      <c r="G87" s="52">
        <v>116272.63</v>
      </c>
      <c r="H87"/>
    </row>
    <row r="88" spans="1:8" x14ac:dyDescent="0.25">
      <c r="A88" s="50" t="s">
        <v>104</v>
      </c>
      <c r="B88" s="51">
        <v>5096242.7762606451</v>
      </c>
      <c r="C88" s="51">
        <v>6721859.4719507266</v>
      </c>
      <c r="D88" s="51">
        <v>3392423.8155900771</v>
      </c>
      <c r="E88" s="51">
        <v>164800070.59691465</v>
      </c>
      <c r="F88" s="51">
        <v>20691033.352569934</v>
      </c>
      <c r="G88" s="52">
        <v>200701630.01328596</v>
      </c>
      <c r="H88"/>
    </row>
    <row r="89" spans="1:8" x14ac:dyDescent="0.25">
      <c r="A89" s="50" t="s">
        <v>105</v>
      </c>
      <c r="B89" s="51">
        <v>10965284.003176292</v>
      </c>
      <c r="C89" s="51">
        <v>258134.47768648693</v>
      </c>
      <c r="D89" s="51">
        <v>0</v>
      </c>
      <c r="E89" s="51">
        <v>177253101.63066661</v>
      </c>
      <c r="F89" s="51">
        <v>39202370.422847785</v>
      </c>
      <c r="G89" s="54">
        <v>227678890.53437719</v>
      </c>
      <c r="H89"/>
    </row>
    <row r="90" spans="1:8" x14ac:dyDescent="0.25">
      <c r="A90" s="47" t="s">
        <v>19</v>
      </c>
      <c r="B90" s="48">
        <v>14423380.139421135</v>
      </c>
      <c r="C90" s="48">
        <v>37936198.85182102</v>
      </c>
      <c r="D90" s="48">
        <v>28580593.412025325</v>
      </c>
      <c r="E90" s="48">
        <v>552268518.66719997</v>
      </c>
      <c r="F90" s="48">
        <v>107456417.61778602</v>
      </c>
      <c r="G90" s="49">
        <v>740665108.6882534</v>
      </c>
      <c r="H90"/>
    </row>
    <row r="91" spans="1:8" x14ac:dyDescent="0.25">
      <c r="A91" s="50" t="s">
        <v>106</v>
      </c>
      <c r="B91" s="51">
        <v>5862031.1663795551</v>
      </c>
      <c r="C91" s="51">
        <v>11401886.414595701</v>
      </c>
      <c r="D91" s="51">
        <v>7332706.7474734131</v>
      </c>
      <c r="E91" s="51">
        <v>204651294.30770671</v>
      </c>
      <c r="F91" s="51">
        <v>55692186.376182653</v>
      </c>
      <c r="G91" s="52">
        <v>284940105.01233804</v>
      </c>
      <c r="H91"/>
    </row>
    <row r="92" spans="1:8" x14ac:dyDescent="0.25">
      <c r="A92" s="50" t="s">
        <v>107</v>
      </c>
      <c r="B92" s="51">
        <v>4144049.4030415798</v>
      </c>
      <c r="C92" s="51">
        <v>4784773.7272253195</v>
      </c>
      <c r="D92" s="51">
        <v>1130248.7020519155</v>
      </c>
      <c r="E92" s="51">
        <v>123659001.29199325</v>
      </c>
      <c r="F92" s="51">
        <v>16508617.471603371</v>
      </c>
      <c r="G92" s="52">
        <v>150226690.59591541</v>
      </c>
      <c r="H92"/>
    </row>
    <row r="93" spans="1:8" x14ac:dyDescent="0.25">
      <c r="A93" s="50" t="s">
        <v>108</v>
      </c>
      <c r="B93" s="51">
        <v>4417299.57</v>
      </c>
      <c r="C93" s="51">
        <v>21749538.710000001</v>
      </c>
      <c r="D93" s="51">
        <v>20117637.962499999</v>
      </c>
      <c r="E93" s="51">
        <v>223958223.0675</v>
      </c>
      <c r="F93" s="51">
        <v>35255613.770000003</v>
      </c>
      <c r="G93" s="52">
        <v>305498313.07999992</v>
      </c>
      <c r="H93"/>
    </row>
    <row r="94" spans="1:8" x14ac:dyDescent="0.25">
      <c r="A94" s="47" t="s">
        <v>20</v>
      </c>
      <c r="B94" s="48">
        <v>521438234.24345332</v>
      </c>
      <c r="C94" s="48">
        <v>1640519217.6743429</v>
      </c>
      <c r="D94" s="48">
        <v>999295732.02731895</v>
      </c>
      <c r="E94" s="48">
        <v>7315876483.8955555</v>
      </c>
      <c r="F94" s="48">
        <v>2064837252.9250658</v>
      </c>
      <c r="G94" s="49">
        <v>12541966920.765736</v>
      </c>
      <c r="H94"/>
    </row>
    <row r="95" spans="1:8" x14ac:dyDescent="0.25">
      <c r="A95" s="50" t="s">
        <v>109</v>
      </c>
      <c r="B95" s="51">
        <v>889452.56627999991</v>
      </c>
      <c r="C95" s="51">
        <v>6236775.9907199983</v>
      </c>
      <c r="D95" s="51">
        <v>1829319.91812</v>
      </c>
      <c r="E95" s="51">
        <v>8310595.6972799981</v>
      </c>
      <c r="F95" s="51">
        <v>2085273.7761599997</v>
      </c>
      <c r="G95" s="52">
        <v>19351417.948559999</v>
      </c>
      <c r="H95"/>
    </row>
    <row r="96" spans="1:8" x14ac:dyDescent="0.25">
      <c r="A96" s="50" t="s">
        <v>110</v>
      </c>
      <c r="B96" s="51">
        <v>289380243.95550001</v>
      </c>
      <c r="C96" s="51">
        <v>658087298.2249999</v>
      </c>
      <c r="D96" s="51">
        <v>455680112.67900002</v>
      </c>
      <c r="E96" s="51">
        <v>1879771072.8935003</v>
      </c>
      <c r="F96" s="51">
        <v>482672957.48600006</v>
      </c>
      <c r="G96" s="52">
        <v>3765591685.2390003</v>
      </c>
      <c r="H96"/>
    </row>
    <row r="97" spans="1:8" x14ac:dyDescent="0.25">
      <c r="A97" s="50" t="s">
        <v>111</v>
      </c>
      <c r="B97" s="51">
        <v>75368.568316097313</v>
      </c>
      <c r="C97" s="51">
        <v>78944.277862158851</v>
      </c>
      <c r="D97" s="51">
        <v>5592428.260194541</v>
      </c>
      <c r="E97" s="51">
        <v>1962004.7149906822</v>
      </c>
      <c r="F97" s="51">
        <v>238742.3134853036</v>
      </c>
      <c r="G97" s="52">
        <v>7947488.1348487828</v>
      </c>
      <c r="H97"/>
    </row>
    <row r="98" spans="1:8" x14ac:dyDescent="0.25">
      <c r="A98" s="50" t="s">
        <v>76</v>
      </c>
      <c r="B98" s="55">
        <v>26136442.254194237</v>
      </c>
      <c r="C98" s="55">
        <v>208296158.81516251</v>
      </c>
      <c r="D98" s="55">
        <v>130565087.98002119</v>
      </c>
      <c r="E98" s="55">
        <v>1704088745.7535596</v>
      </c>
      <c r="F98" s="55">
        <v>913793500.57486558</v>
      </c>
      <c r="G98" s="57">
        <v>2982879935.3778028</v>
      </c>
      <c r="H98"/>
    </row>
    <row r="99" spans="1:8" x14ac:dyDescent="0.25">
      <c r="A99" s="50" t="s">
        <v>112</v>
      </c>
      <c r="B99" s="51">
        <v>85584814.778388739</v>
      </c>
      <c r="C99" s="51">
        <v>395207187.33678937</v>
      </c>
      <c r="D99" s="51">
        <v>258477580.83465642</v>
      </c>
      <c r="E99" s="51">
        <v>2178776482.1063251</v>
      </c>
      <c r="F99" s="51">
        <v>443656537.92231411</v>
      </c>
      <c r="G99" s="52">
        <v>3361702602.9784737</v>
      </c>
      <c r="H99"/>
    </row>
    <row r="100" spans="1:8" x14ac:dyDescent="0.25">
      <c r="A100" s="50" t="s">
        <v>97</v>
      </c>
      <c r="B100" s="51">
        <v>1486095.3424449998</v>
      </c>
      <c r="C100" s="51">
        <v>44487817.502310999</v>
      </c>
      <c r="D100" s="51">
        <v>10654623.773602003</v>
      </c>
      <c r="E100" s="51">
        <v>543342267.88102126</v>
      </c>
      <c r="F100" s="51">
        <v>40428971.535783008</v>
      </c>
      <c r="G100" s="52">
        <v>640399776.03516221</v>
      </c>
      <c r="H100"/>
    </row>
    <row r="101" spans="1:8" x14ac:dyDescent="0.25">
      <c r="A101" s="50" t="s">
        <v>98</v>
      </c>
      <c r="B101" s="51">
        <v>478173.22</v>
      </c>
      <c r="C101" s="51">
        <v>2365304.4300000002</v>
      </c>
      <c r="D101" s="51">
        <v>0</v>
      </c>
      <c r="E101" s="51">
        <v>21355815.990000002</v>
      </c>
      <c r="F101" s="51">
        <v>3979957.3099999996</v>
      </c>
      <c r="G101" s="52">
        <v>28179250.950000003</v>
      </c>
      <c r="H101"/>
    </row>
    <row r="102" spans="1:8" x14ac:dyDescent="0.25">
      <c r="A102" s="50" t="s">
        <v>210</v>
      </c>
      <c r="B102" s="51">
        <v>0</v>
      </c>
      <c r="C102" s="51">
        <v>0</v>
      </c>
      <c r="D102" s="51">
        <v>0</v>
      </c>
      <c r="E102" s="51">
        <v>0</v>
      </c>
      <c r="F102" s="51">
        <v>41088.424379472985</v>
      </c>
      <c r="G102" s="54">
        <v>41088.424379472985</v>
      </c>
      <c r="H102"/>
    </row>
    <row r="103" spans="1:8" x14ac:dyDescent="0.25">
      <c r="A103" s="50" t="s">
        <v>113</v>
      </c>
      <c r="B103" s="51">
        <v>116858278.37342921</v>
      </c>
      <c r="C103" s="51">
        <v>323733345.56322289</v>
      </c>
      <c r="D103" s="51">
        <v>135531852.98689964</v>
      </c>
      <c r="E103" s="51">
        <v>976719821.07955432</v>
      </c>
      <c r="F103" s="51">
        <v>177458981.51975289</v>
      </c>
      <c r="G103" s="52">
        <v>1730302279.5228589</v>
      </c>
      <c r="H103"/>
    </row>
    <row r="104" spans="1:8" x14ac:dyDescent="0.25">
      <c r="A104" s="50" t="s">
        <v>114</v>
      </c>
      <c r="B104" s="51">
        <v>549365.18489999999</v>
      </c>
      <c r="C104" s="51">
        <v>2026385.5332749998</v>
      </c>
      <c r="D104" s="51">
        <v>964725.59482500004</v>
      </c>
      <c r="E104" s="51">
        <v>1549677.779325</v>
      </c>
      <c r="F104" s="51">
        <v>481242.06232500001</v>
      </c>
      <c r="G104" s="52">
        <v>5571396.1546499999</v>
      </c>
      <c r="H104"/>
    </row>
    <row r="105" spans="1:8" x14ac:dyDescent="0.25">
      <c r="A105" s="47" t="s">
        <v>22</v>
      </c>
      <c r="B105" s="48">
        <v>206519746.81287813</v>
      </c>
      <c r="C105" s="48">
        <v>1488519500.7939491</v>
      </c>
      <c r="D105" s="48">
        <v>1025702654.2797331</v>
      </c>
      <c r="E105" s="48">
        <v>2508525975.9883747</v>
      </c>
      <c r="F105" s="48">
        <v>371794839.08619636</v>
      </c>
      <c r="G105" s="49">
        <v>5601062716.9611311</v>
      </c>
      <c r="H105"/>
    </row>
    <row r="106" spans="1:8" x14ac:dyDescent="0.25">
      <c r="A106" s="50" t="s">
        <v>115</v>
      </c>
      <c r="B106" s="51">
        <v>783410.6</v>
      </c>
      <c r="C106" s="51">
        <v>42002079.791597411</v>
      </c>
      <c r="D106" s="51">
        <v>1054.57</v>
      </c>
      <c r="E106" s="51">
        <v>125941287.87092267</v>
      </c>
      <c r="F106" s="51">
        <v>10425206.597445</v>
      </c>
      <c r="G106" s="52">
        <v>179153039.42996508</v>
      </c>
      <c r="H106"/>
    </row>
    <row r="107" spans="1:8" x14ac:dyDescent="0.25">
      <c r="A107" s="50" t="s">
        <v>218</v>
      </c>
      <c r="B107" s="51">
        <v>26533483.281490155</v>
      </c>
      <c r="C107" s="51">
        <v>61865711.254421607</v>
      </c>
      <c r="D107" s="51">
        <v>448176787.72877604</v>
      </c>
      <c r="E107" s="51">
        <v>867709994.43530798</v>
      </c>
      <c r="F107" s="51">
        <v>61714023.300004318</v>
      </c>
      <c r="G107" s="54">
        <v>1466000000</v>
      </c>
      <c r="H107"/>
    </row>
    <row r="108" spans="1:8" x14ac:dyDescent="0.25">
      <c r="A108" s="50" t="s">
        <v>116</v>
      </c>
      <c r="B108" s="51">
        <v>24735.665682339742</v>
      </c>
      <c r="C108" s="51">
        <v>0</v>
      </c>
      <c r="D108" s="51">
        <v>6197635.7130994182</v>
      </c>
      <c r="E108" s="51">
        <v>17418828.093383439</v>
      </c>
      <c r="F108" s="51">
        <v>35026333.93320597</v>
      </c>
      <c r="G108" s="52">
        <v>58667533.405371174</v>
      </c>
      <c r="H108"/>
    </row>
    <row r="109" spans="1:8" x14ac:dyDescent="0.25">
      <c r="A109" s="50" t="s">
        <v>117</v>
      </c>
      <c r="B109" s="51">
        <v>0</v>
      </c>
      <c r="C109" s="51">
        <v>426812305.10627496</v>
      </c>
      <c r="D109" s="51">
        <v>0</v>
      </c>
      <c r="E109" s="51">
        <v>165756742.561625</v>
      </c>
      <c r="F109" s="51">
        <v>0</v>
      </c>
      <c r="G109" s="52">
        <v>592569047.66789997</v>
      </c>
      <c r="H109"/>
    </row>
    <row r="110" spans="1:8" x14ac:dyDescent="0.25">
      <c r="A110" s="50" t="s">
        <v>57</v>
      </c>
      <c r="B110" s="51">
        <v>11749795.160317702</v>
      </c>
      <c r="C110" s="51">
        <v>5316323.6961625004</v>
      </c>
      <c r="D110" s="51">
        <v>1332098.254</v>
      </c>
      <c r="E110" s="51">
        <v>5753945.2313078996</v>
      </c>
      <c r="F110" s="51">
        <v>2320913.88</v>
      </c>
      <c r="G110" s="52">
        <v>26473076.221788101</v>
      </c>
      <c r="H110"/>
    </row>
    <row r="111" spans="1:8" x14ac:dyDescent="0.25">
      <c r="A111" s="50" t="s">
        <v>59</v>
      </c>
      <c r="B111" s="55">
        <v>13771984.853712879</v>
      </c>
      <c r="C111" s="55">
        <v>860462418.34605479</v>
      </c>
      <c r="D111" s="55">
        <v>515333829.5495826</v>
      </c>
      <c r="E111" s="55">
        <v>516581676.3593567</v>
      </c>
      <c r="F111" s="55">
        <v>259626222.96386278</v>
      </c>
      <c r="G111" s="52">
        <v>2165776132.0725698</v>
      </c>
      <c r="H111"/>
    </row>
    <row r="112" spans="1:8" x14ac:dyDescent="0.25">
      <c r="A112" s="50" t="s">
        <v>60</v>
      </c>
      <c r="B112" s="51">
        <v>0</v>
      </c>
      <c r="C112" s="51">
        <v>0</v>
      </c>
      <c r="D112" s="51">
        <v>0</v>
      </c>
      <c r="E112" s="51">
        <v>0</v>
      </c>
      <c r="F112" s="51">
        <v>0</v>
      </c>
      <c r="G112" s="54">
        <v>0</v>
      </c>
      <c r="H112"/>
    </row>
    <row r="113" spans="1:8" x14ac:dyDescent="0.25">
      <c r="A113" s="50" t="s">
        <v>118</v>
      </c>
      <c r="B113" s="51">
        <v>0</v>
      </c>
      <c r="C113" s="51">
        <v>0</v>
      </c>
      <c r="D113" s="51">
        <v>0</v>
      </c>
      <c r="E113" s="51">
        <v>94302566.013284653</v>
      </c>
      <c r="F113" s="51">
        <v>0</v>
      </c>
      <c r="G113" s="52">
        <v>94302566.013284653</v>
      </c>
      <c r="H113"/>
    </row>
    <row r="114" spans="1:8" x14ac:dyDescent="0.25">
      <c r="A114" s="50" t="s">
        <v>212</v>
      </c>
      <c r="B114" s="51">
        <v>0</v>
      </c>
      <c r="C114" s="51">
        <v>36582939.845262803</v>
      </c>
      <c r="D114" s="51">
        <v>0</v>
      </c>
      <c r="E114" s="51">
        <v>320775656.97141111</v>
      </c>
      <c r="F114" s="51">
        <v>2682138.4116782933</v>
      </c>
      <c r="G114" s="54">
        <v>360040735.22835219</v>
      </c>
      <c r="H114"/>
    </row>
    <row r="115" spans="1:8" x14ac:dyDescent="0.25">
      <c r="A115" s="50" t="s">
        <v>119</v>
      </c>
      <c r="B115" s="51">
        <v>153656337.25167504</v>
      </c>
      <c r="C115" s="51">
        <v>55477722.754174992</v>
      </c>
      <c r="D115" s="51">
        <v>54661248.464274988</v>
      </c>
      <c r="E115" s="51">
        <v>394285278.45177507</v>
      </c>
      <c r="F115" s="51">
        <v>0</v>
      </c>
      <c r="G115" s="52">
        <v>658080586.92190015</v>
      </c>
      <c r="H115"/>
    </row>
    <row r="116" spans="1:8" x14ac:dyDescent="0.25">
      <c r="A116" s="47" t="s">
        <v>24</v>
      </c>
      <c r="B116" s="48">
        <v>0</v>
      </c>
      <c r="C116" s="48">
        <v>540200.69999999995</v>
      </c>
      <c r="D116" s="48">
        <v>17162.54</v>
      </c>
      <c r="E116" s="48">
        <v>324369.88</v>
      </c>
      <c r="F116" s="48">
        <v>40106.53</v>
      </c>
      <c r="G116" s="58">
        <v>921839.65</v>
      </c>
      <c r="H116"/>
    </row>
    <row r="117" spans="1:8" x14ac:dyDescent="0.25">
      <c r="A117" s="50" t="s">
        <v>120</v>
      </c>
      <c r="B117" s="51">
        <v>0</v>
      </c>
      <c r="C117" s="51">
        <v>540200.69999999995</v>
      </c>
      <c r="D117" s="51">
        <v>17162.54</v>
      </c>
      <c r="E117" s="51">
        <v>324369.88</v>
      </c>
      <c r="F117" s="51">
        <v>40106.53</v>
      </c>
      <c r="G117" s="56">
        <v>921839.65</v>
      </c>
      <c r="H117"/>
    </row>
    <row r="118" spans="1:8" x14ac:dyDescent="0.25">
      <c r="A118" s="47" t="s">
        <v>25</v>
      </c>
      <c r="B118" s="48">
        <v>201762584.6739881</v>
      </c>
      <c r="C118" s="48">
        <v>1142081483.0383973</v>
      </c>
      <c r="D118" s="48">
        <v>627208490.0396719</v>
      </c>
      <c r="E118" s="48">
        <v>6245491207.1799011</v>
      </c>
      <c r="F118" s="48">
        <v>1732600895.3272023</v>
      </c>
      <c r="G118" s="49">
        <v>9949144660.2591591</v>
      </c>
      <c r="H118"/>
    </row>
    <row r="119" spans="1:8" x14ac:dyDescent="0.25">
      <c r="A119" s="50" t="s">
        <v>121</v>
      </c>
      <c r="B119" s="51">
        <v>11858.647421150619</v>
      </c>
      <c r="C119" s="51">
        <v>34161.530955608578</v>
      </c>
      <c r="D119" s="51">
        <v>28467884.97270263</v>
      </c>
      <c r="E119" s="51">
        <v>65309.522465294678</v>
      </c>
      <c r="F119" s="51">
        <v>11523.384411644829</v>
      </c>
      <c r="G119" s="52">
        <v>28590738.05795633</v>
      </c>
      <c r="H119"/>
    </row>
    <row r="120" spans="1:8" x14ac:dyDescent="0.25">
      <c r="A120" s="50" t="s">
        <v>122</v>
      </c>
      <c r="B120" s="55">
        <v>66663555.474825308</v>
      </c>
      <c r="C120" s="55">
        <v>325685309.78726101</v>
      </c>
      <c r="D120" s="55">
        <v>160669176.8142761</v>
      </c>
      <c r="E120" s="55">
        <v>1021556509.4631257</v>
      </c>
      <c r="F120" s="55">
        <v>326897098.46051204</v>
      </c>
      <c r="G120" s="52">
        <v>1901471650.0000002</v>
      </c>
      <c r="H120"/>
    </row>
    <row r="121" spans="1:8" x14ac:dyDescent="0.25">
      <c r="A121" s="50" t="s">
        <v>830</v>
      </c>
      <c r="B121" s="51" t="s">
        <v>817</v>
      </c>
      <c r="C121" s="51" t="s">
        <v>817</v>
      </c>
      <c r="D121" s="51" t="s">
        <v>817</v>
      </c>
      <c r="E121" s="51" t="s">
        <v>817</v>
      </c>
      <c r="F121" s="51" t="s">
        <v>817</v>
      </c>
      <c r="G121" s="52" t="s">
        <v>817</v>
      </c>
      <c r="H121"/>
    </row>
    <row r="122" spans="1:8" x14ac:dyDescent="0.25">
      <c r="A122" s="50" t="s">
        <v>123</v>
      </c>
      <c r="B122" s="51">
        <v>23817563.163720001</v>
      </c>
      <c r="C122" s="51">
        <v>167007001.52928001</v>
      </c>
      <c r="D122" s="51">
        <v>48985122.251880005</v>
      </c>
      <c r="E122" s="51">
        <v>222539284.78272</v>
      </c>
      <c r="F122" s="51">
        <v>55838997.783839993</v>
      </c>
      <c r="G122" s="56">
        <v>518187969.51143992</v>
      </c>
      <c r="H122"/>
    </row>
    <row r="123" spans="1:8" x14ac:dyDescent="0.25">
      <c r="A123" s="50" t="s">
        <v>124</v>
      </c>
      <c r="B123" s="51">
        <v>111269607.38802165</v>
      </c>
      <c r="C123" s="51">
        <v>649355010.1909008</v>
      </c>
      <c r="D123" s="51">
        <v>389086306.00081319</v>
      </c>
      <c r="E123" s="51">
        <v>5001330103.4115896</v>
      </c>
      <c r="F123" s="51">
        <v>1349853275.6984386</v>
      </c>
      <c r="G123" s="52">
        <v>7500894302.6897631</v>
      </c>
      <c r="H123"/>
    </row>
    <row r="124" spans="1:8" x14ac:dyDescent="0.25">
      <c r="A124" s="47" t="s">
        <v>26</v>
      </c>
      <c r="B124" s="48">
        <v>7710082553.6533632</v>
      </c>
      <c r="C124" s="48">
        <v>7551338402.8149185</v>
      </c>
      <c r="D124" s="48">
        <v>2002604144.9738705</v>
      </c>
      <c r="E124" s="48">
        <v>9622525446.3179264</v>
      </c>
      <c r="F124" s="48">
        <v>3750036082.4595423</v>
      </c>
      <c r="G124" s="49">
        <v>30636586630.219624</v>
      </c>
      <c r="H124"/>
    </row>
    <row r="125" spans="1:8" x14ac:dyDescent="0.25">
      <c r="A125" s="50" t="s">
        <v>52</v>
      </c>
      <c r="B125" s="51">
        <v>56719952.856000006</v>
      </c>
      <c r="C125" s="51">
        <v>0</v>
      </c>
      <c r="D125" s="51">
        <v>0</v>
      </c>
      <c r="E125" s="51">
        <v>0</v>
      </c>
      <c r="F125" s="51">
        <v>0</v>
      </c>
      <c r="G125" s="52">
        <v>56719952.856000006</v>
      </c>
      <c r="H125"/>
    </row>
    <row r="126" spans="1:8" x14ac:dyDescent="0.25">
      <c r="A126" s="50" t="s">
        <v>54</v>
      </c>
      <c r="B126" s="51">
        <v>120589.59047824987</v>
      </c>
      <c r="C126" s="51">
        <v>0</v>
      </c>
      <c r="D126" s="51">
        <v>0</v>
      </c>
      <c r="E126" s="51">
        <v>0</v>
      </c>
      <c r="F126" s="51">
        <v>0</v>
      </c>
      <c r="G126" s="54">
        <v>120589.59047824987</v>
      </c>
      <c r="H126"/>
    </row>
    <row r="127" spans="1:8" x14ac:dyDescent="0.25">
      <c r="A127" s="50" t="s">
        <v>55</v>
      </c>
      <c r="B127" s="51">
        <v>0</v>
      </c>
      <c r="C127" s="51">
        <v>22368520.778543096</v>
      </c>
      <c r="D127" s="51">
        <v>0</v>
      </c>
      <c r="E127" s="51">
        <v>0</v>
      </c>
      <c r="F127" s="51">
        <v>0</v>
      </c>
      <c r="G127" s="54">
        <v>22368520.778543096</v>
      </c>
      <c r="H127"/>
    </row>
    <row r="128" spans="1:8" x14ac:dyDescent="0.25">
      <c r="A128" s="50" t="s">
        <v>56</v>
      </c>
      <c r="B128" s="51">
        <v>24203149.150383655</v>
      </c>
      <c r="C128" s="51">
        <v>58663441.246984847</v>
      </c>
      <c r="D128" s="51">
        <v>31507928.605108153</v>
      </c>
      <c r="E128" s="51">
        <v>5396887.0689179571</v>
      </c>
      <c r="F128" s="51">
        <v>0</v>
      </c>
      <c r="G128" s="52">
        <v>119771406.07139459</v>
      </c>
      <c r="H128"/>
    </row>
    <row r="129" spans="1:8" x14ac:dyDescent="0.25">
      <c r="A129" s="50" t="s">
        <v>125</v>
      </c>
      <c r="B129" s="51">
        <v>0</v>
      </c>
      <c r="C129" s="51">
        <v>175366674.125</v>
      </c>
      <c r="D129" s="51">
        <v>9496201.9587142002</v>
      </c>
      <c r="E129" s="51">
        <v>1159582783.8195875</v>
      </c>
      <c r="F129" s="51">
        <v>148054574.55481252</v>
      </c>
      <c r="G129" s="54">
        <v>1492500234.4581141</v>
      </c>
      <c r="H129"/>
    </row>
    <row r="130" spans="1:8" x14ac:dyDescent="0.25">
      <c r="A130" s="50" t="s">
        <v>58</v>
      </c>
      <c r="B130" s="51">
        <v>57704559.640880339</v>
      </c>
      <c r="C130" s="51">
        <v>105263596.39161967</v>
      </c>
      <c r="D130" s="51">
        <v>0</v>
      </c>
      <c r="E130" s="51">
        <v>0</v>
      </c>
      <c r="F130" s="51">
        <v>0</v>
      </c>
      <c r="G130" s="52">
        <v>162968156.03249997</v>
      </c>
      <c r="H130"/>
    </row>
    <row r="131" spans="1:8" x14ac:dyDescent="0.25">
      <c r="A131" s="50" t="s">
        <v>126</v>
      </c>
      <c r="B131" s="51">
        <v>0</v>
      </c>
      <c r="C131" s="51">
        <v>338994566.72530007</v>
      </c>
      <c r="D131" s="51">
        <v>0</v>
      </c>
      <c r="E131" s="51">
        <v>276782290.32440048</v>
      </c>
      <c r="F131" s="51">
        <v>239802626.32730001</v>
      </c>
      <c r="G131" s="52">
        <v>855579483.37700057</v>
      </c>
      <c r="H131"/>
    </row>
    <row r="132" spans="1:8" x14ac:dyDescent="0.25">
      <c r="A132" s="50" t="s">
        <v>127</v>
      </c>
      <c r="B132" s="51">
        <v>0</v>
      </c>
      <c r="C132" s="51">
        <v>2223124200</v>
      </c>
      <c r="D132" s="51">
        <v>465308500</v>
      </c>
      <c r="E132" s="51">
        <v>0</v>
      </c>
      <c r="F132" s="51">
        <v>0</v>
      </c>
      <c r="G132" s="52">
        <v>2688432700</v>
      </c>
      <c r="H132"/>
    </row>
    <row r="133" spans="1:8" x14ac:dyDescent="0.25">
      <c r="A133" s="50" t="s">
        <v>92</v>
      </c>
      <c r="B133" s="51">
        <v>552625695.87970185</v>
      </c>
      <c r="C133" s="51">
        <v>1972926107.3485901</v>
      </c>
      <c r="D133" s="51">
        <v>1458732679.3880639</v>
      </c>
      <c r="E133" s="51">
        <v>8039112667.004673</v>
      </c>
      <c r="F133" s="51">
        <v>3304620011.3832073</v>
      </c>
      <c r="G133" s="52">
        <v>15328017161.004234</v>
      </c>
      <c r="H133"/>
    </row>
    <row r="134" spans="1:8" x14ac:dyDescent="0.25">
      <c r="A134" s="50" t="s">
        <v>62</v>
      </c>
      <c r="B134" s="51">
        <v>1501718706.9271498</v>
      </c>
      <c r="C134" s="51">
        <v>0</v>
      </c>
      <c r="D134" s="51">
        <v>0</v>
      </c>
      <c r="E134" s="51">
        <v>0</v>
      </c>
      <c r="F134" s="51">
        <v>0</v>
      </c>
      <c r="G134" s="52">
        <v>1501718706.9271498</v>
      </c>
      <c r="H134"/>
    </row>
    <row r="135" spans="1:8" x14ac:dyDescent="0.25">
      <c r="A135" s="50" t="s">
        <v>221</v>
      </c>
      <c r="B135" s="51">
        <v>61800223.591181077</v>
      </c>
      <c r="C135" s="51">
        <v>354556784.61941892</v>
      </c>
      <c r="D135" s="51">
        <v>0</v>
      </c>
      <c r="E135" s="51">
        <v>0</v>
      </c>
      <c r="F135" s="51">
        <v>0</v>
      </c>
      <c r="G135" s="54">
        <v>416357008.21060002</v>
      </c>
      <c r="H135"/>
    </row>
    <row r="136" spans="1:8" x14ac:dyDescent="0.25">
      <c r="A136" s="50" t="s">
        <v>63</v>
      </c>
      <c r="B136" s="51">
        <v>0</v>
      </c>
      <c r="C136" s="51">
        <v>2246414838.0217328</v>
      </c>
      <c r="D136" s="51">
        <v>0</v>
      </c>
      <c r="E136" s="51">
        <v>0</v>
      </c>
      <c r="F136" s="51">
        <v>0</v>
      </c>
      <c r="G136" s="52">
        <v>2246414838.0217328</v>
      </c>
      <c r="H136"/>
    </row>
    <row r="137" spans="1:8" x14ac:dyDescent="0.25">
      <c r="A137" s="50" t="s">
        <v>64</v>
      </c>
      <c r="B137" s="51">
        <v>4148123769</v>
      </c>
      <c r="C137" s="51">
        <v>0</v>
      </c>
      <c r="D137" s="51">
        <v>0</v>
      </c>
      <c r="E137" s="51">
        <v>0</v>
      </c>
      <c r="F137" s="51">
        <v>0</v>
      </c>
      <c r="G137" s="52">
        <v>4148123769</v>
      </c>
      <c r="H137"/>
    </row>
    <row r="138" spans="1:8" x14ac:dyDescent="0.25">
      <c r="A138" s="50" t="s">
        <v>65</v>
      </c>
      <c r="B138" s="51">
        <v>697017049.53614795</v>
      </c>
      <c r="C138" s="51">
        <v>0</v>
      </c>
      <c r="D138" s="51">
        <v>0</v>
      </c>
      <c r="E138" s="51">
        <v>0</v>
      </c>
      <c r="F138" s="51">
        <v>0</v>
      </c>
      <c r="G138" s="52">
        <v>697017049.53614795</v>
      </c>
      <c r="H138"/>
    </row>
    <row r="139" spans="1:8" x14ac:dyDescent="0.25">
      <c r="A139" s="50" t="s">
        <v>66</v>
      </c>
      <c r="B139" s="51">
        <v>3628454.4044630118</v>
      </c>
      <c r="C139" s="51">
        <v>0</v>
      </c>
      <c r="D139" s="51">
        <v>0</v>
      </c>
      <c r="E139" s="51">
        <v>0</v>
      </c>
      <c r="F139" s="51">
        <v>0</v>
      </c>
      <c r="G139" s="52">
        <v>3628454.4044630118</v>
      </c>
      <c r="H139"/>
    </row>
    <row r="140" spans="1:8" x14ac:dyDescent="0.25">
      <c r="A140" s="50" t="s">
        <v>67</v>
      </c>
      <c r="B140" s="51" t="s">
        <v>817</v>
      </c>
      <c r="C140" s="51" t="s">
        <v>817</v>
      </c>
      <c r="D140" s="51" t="s">
        <v>817</v>
      </c>
      <c r="E140" s="51" t="s">
        <v>817</v>
      </c>
      <c r="F140" s="51" t="s">
        <v>817</v>
      </c>
      <c r="G140" s="52" t="s">
        <v>817</v>
      </c>
      <c r="H140"/>
    </row>
    <row r="141" spans="1:8" x14ac:dyDescent="0.25">
      <c r="A141" s="50" t="s">
        <v>68</v>
      </c>
      <c r="B141" s="51">
        <v>596685423.54525518</v>
      </c>
      <c r="C141" s="51">
        <v>0</v>
      </c>
      <c r="D141" s="51">
        <v>0</v>
      </c>
      <c r="E141" s="51">
        <v>0</v>
      </c>
      <c r="F141" s="51">
        <v>0</v>
      </c>
      <c r="G141" s="52">
        <v>596685423.54525518</v>
      </c>
      <c r="H141"/>
    </row>
    <row r="142" spans="1:8" x14ac:dyDescent="0.25">
      <c r="A142" s="50" t="s">
        <v>69</v>
      </c>
      <c r="B142" s="51">
        <v>9734979.5317221414</v>
      </c>
      <c r="C142" s="51">
        <v>53659673.557729691</v>
      </c>
      <c r="D142" s="51">
        <v>37558835.021984242</v>
      </c>
      <c r="E142" s="51">
        <v>141650818.10034707</v>
      </c>
      <c r="F142" s="51">
        <v>57558870.194222495</v>
      </c>
      <c r="G142" s="52">
        <v>300163176.40600568</v>
      </c>
      <c r="H142"/>
    </row>
    <row r="143" spans="1:8" x14ac:dyDescent="0.25">
      <c r="A143" s="47" t="s">
        <v>30</v>
      </c>
      <c r="B143" s="48">
        <v>1908623.8671635373</v>
      </c>
      <c r="C143" s="48">
        <v>18518031.949708056</v>
      </c>
      <c r="D143" s="48">
        <v>683412.39962830802</v>
      </c>
      <c r="E143" s="48">
        <v>6153867.707729958</v>
      </c>
      <c r="F143" s="48">
        <v>9930634.8869622573</v>
      </c>
      <c r="G143" s="49">
        <v>37194570.811192125</v>
      </c>
      <c r="H143"/>
    </row>
    <row r="144" spans="1:8" x14ac:dyDescent="0.25">
      <c r="A144" s="50" t="s">
        <v>129</v>
      </c>
      <c r="B144" s="51">
        <v>1908623.8671635373</v>
      </c>
      <c r="C144" s="51">
        <v>18518031.949708056</v>
      </c>
      <c r="D144" s="51">
        <v>683412.39962830802</v>
      </c>
      <c r="E144" s="51">
        <v>6153867.707729958</v>
      </c>
      <c r="F144" s="51">
        <v>9930634.8869622573</v>
      </c>
      <c r="G144" s="52">
        <v>37194570.811192125</v>
      </c>
      <c r="H144"/>
    </row>
    <row r="145" spans="1:8" x14ac:dyDescent="0.25">
      <c r="A145" s="47" t="s">
        <v>32</v>
      </c>
      <c r="B145" s="48">
        <v>0</v>
      </c>
      <c r="C145" s="48">
        <v>0</v>
      </c>
      <c r="D145" s="48">
        <v>0</v>
      </c>
      <c r="E145" s="48">
        <v>0</v>
      </c>
      <c r="F145" s="48">
        <v>0</v>
      </c>
      <c r="G145" s="49">
        <v>0</v>
      </c>
      <c r="H145"/>
    </row>
    <row r="146" spans="1:8" x14ac:dyDescent="0.25">
      <c r="A146" s="50" t="s">
        <v>57</v>
      </c>
      <c r="B146" s="51">
        <v>0</v>
      </c>
      <c r="C146" s="51">
        <v>0</v>
      </c>
      <c r="D146" s="51">
        <v>0</v>
      </c>
      <c r="E146" s="51">
        <v>0</v>
      </c>
      <c r="F146" s="51">
        <v>0</v>
      </c>
      <c r="G146" s="52">
        <v>0</v>
      </c>
      <c r="H146"/>
    </row>
    <row r="147" spans="1:8" x14ac:dyDescent="0.25">
      <c r="A147" s="50" t="s">
        <v>59</v>
      </c>
      <c r="B147" s="55">
        <v>0</v>
      </c>
      <c r="C147" s="55">
        <v>0</v>
      </c>
      <c r="D147" s="55">
        <v>0</v>
      </c>
      <c r="E147" s="55">
        <v>0</v>
      </c>
      <c r="F147" s="55">
        <v>0</v>
      </c>
      <c r="G147" s="56">
        <v>0</v>
      </c>
      <c r="H147"/>
    </row>
    <row r="148" spans="1:8" x14ac:dyDescent="0.25">
      <c r="A148" s="47" t="s">
        <v>33</v>
      </c>
      <c r="B148" s="48">
        <v>820228324.83425534</v>
      </c>
      <c r="C148" s="48">
        <v>3198560190.2934136</v>
      </c>
      <c r="D148" s="48">
        <v>2545256720.6672888</v>
      </c>
      <c r="E148" s="48">
        <v>21338652585.03371</v>
      </c>
      <c r="F148" s="48">
        <v>3474349750.4582806</v>
      </c>
      <c r="G148" s="49">
        <v>31377047571.286953</v>
      </c>
      <c r="H148"/>
    </row>
    <row r="149" spans="1:8" x14ac:dyDescent="0.25">
      <c r="A149" s="50" t="s">
        <v>130</v>
      </c>
      <c r="B149" s="51">
        <v>12005954.072321216</v>
      </c>
      <c r="C149" s="51">
        <v>26131017.487668827</v>
      </c>
      <c r="D149" s="51">
        <v>8179423.2813440282</v>
      </c>
      <c r="E149" s="51">
        <v>16754673.142222619</v>
      </c>
      <c r="F149" s="51">
        <v>7268932.0164433122</v>
      </c>
      <c r="G149" s="52">
        <v>70340000</v>
      </c>
      <c r="H149"/>
    </row>
    <row r="150" spans="1:8" x14ac:dyDescent="0.25">
      <c r="A150" s="50" t="s">
        <v>131</v>
      </c>
      <c r="B150" s="51">
        <v>110449804.01393384</v>
      </c>
      <c r="C150" s="51">
        <v>305403340.5875482</v>
      </c>
      <c r="D150" s="51">
        <v>177726204.24326208</v>
      </c>
      <c r="E150" s="51">
        <v>3461658287.792727</v>
      </c>
      <c r="F150" s="51">
        <v>450809131.95775795</v>
      </c>
      <c r="G150" s="52">
        <v>4506046768.5952272</v>
      </c>
      <c r="H150"/>
    </row>
    <row r="151" spans="1:8" x14ac:dyDescent="0.25">
      <c r="A151" s="50" t="s">
        <v>132</v>
      </c>
      <c r="B151" s="51">
        <v>616584187.88975</v>
      </c>
      <c r="C151" s="51">
        <v>1863494020.9955001</v>
      </c>
      <c r="D151" s="51">
        <v>1361067376.91575</v>
      </c>
      <c r="E151" s="51">
        <v>6318747230.0417509</v>
      </c>
      <c r="F151" s="51">
        <v>1427904463.651</v>
      </c>
      <c r="G151" s="52">
        <v>11587797279.493753</v>
      </c>
      <c r="H151"/>
    </row>
    <row r="152" spans="1:8" x14ac:dyDescent="0.25">
      <c r="A152" s="50" t="s">
        <v>76</v>
      </c>
      <c r="B152" s="55">
        <v>25950272.217597589</v>
      </c>
      <c r="C152" s="55">
        <v>643399987.3896333</v>
      </c>
      <c r="D152" s="55">
        <v>211491975.40757549</v>
      </c>
      <c r="E152" s="55">
        <v>3707697994.9926548</v>
      </c>
      <c r="F152" s="55">
        <v>917903998.73260403</v>
      </c>
      <c r="G152" s="57">
        <v>5506444228.7400646</v>
      </c>
      <c r="H152"/>
    </row>
    <row r="153" spans="1:8" x14ac:dyDescent="0.25">
      <c r="A153" s="50" t="s">
        <v>133</v>
      </c>
      <c r="B153" s="51">
        <v>49224172.210551545</v>
      </c>
      <c r="C153" s="51">
        <v>314223421.97631633</v>
      </c>
      <c r="D153" s="51">
        <v>306306965.05218786</v>
      </c>
      <c r="E153" s="51">
        <v>1898346459.8937254</v>
      </c>
      <c r="F153" s="51">
        <v>303563970.9786247</v>
      </c>
      <c r="G153" s="52">
        <v>2871664990.1114058</v>
      </c>
      <c r="H153"/>
    </row>
    <row r="154" spans="1:8" x14ac:dyDescent="0.25">
      <c r="A154" s="50" t="s">
        <v>134</v>
      </c>
      <c r="B154" s="51" t="s">
        <v>817</v>
      </c>
      <c r="C154" s="51" t="s">
        <v>817</v>
      </c>
      <c r="D154" s="51" t="s">
        <v>817</v>
      </c>
      <c r="E154" s="51" t="s">
        <v>817</v>
      </c>
      <c r="F154" s="51" t="s">
        <v>817</v>
      </c>
      <c r="G154" s="52" t="s">
        <v>817</v>
      </c>
      <c r="H154"/>
    </row>
    <row r="155" spans="1:8" x14ac:dyDescent="0.25">
      <c r="A155" s="50" t="s">
        <v>135</v>
      </c>
      <c r="B155" s="51">
        <v>0</v>
      </c>
      <c r="C155" s="51">
        <v>27784292.384399995</v>
      </c>
      <c r="D155" s="51">
        <v>235035154.07640001</v>
      </c>
      <c r="E155" s="51">
        <v>4272268198.4160004</v>
      </c>
      <c r="F155" s="51">
        <v>189571443.56999999</v>
      </c>
      <c r="G155" s="52">
        <v>4724659088.4468002</v>
      </c>
      <c r="H155"/>
    </row>
    <row r="156" spans="1:8" x14ac:dyDescent="0.25">
      <c r="A156" s="50" t="s">
        <v>136</v>
      </c>
      <c r="B156" s="51">
        <v>976442.23</v>
      </c>
      <c r="C156" s="51">
        <v>10197216.57</v>
      </c>
      <c r="D156" s="51">
        <v>243872269.94999999</v>
      </c>
      <c r="E156" s="51">
        <v>1486153935.6499999</v>
      </c>
      <c r="F156" s="51">
        <v>153210256.34</v>
      </c>
      <c r="G156" s="52">
        <v>1894410120.7400002</v>
      </c>
      <c r="H156"/>
    </row>
    <row r="157" spans="1:8" x14ac:dyDescent="0.25">
      <c r="A157" s="50" t="s">
        <v>137</v>
      </c>
      <c r="B157" s="51">
        <v>2477387.5816650153</v>
      </c>
      <c r="C157" s="51">
        <v>3696836.2507379707</v>
      </c>
      <c r="D157" s="51">
        <v>697483.2904691447</v>
      </c>
      <c r="E157" s="51">
        <v>77175242.136131868</v>
      </c>
      <c r="F157" s="51">
        <v>9355230.7552797031</v>
      </c>
      <c r="G157" s="52">
        <v>93402180.014283687</v>
      </c>
      <c r="H157"/>
    </row>
    <row r="158" spans="1:8" x14ac:dyDescent="0.25">
      <c r="A158" s="50" t="s">
        <v>138</v>
      </c>
      <c r="B158" s="51">
        <v>2560104.6184360636</v>
      </c>
      <c r="C158" s="51">
        <v>4230056.6516089905</v>
      </c>
      <c r="D158" s="51">
        <v>879868.45030025963</v>
      </c>
      <c r="E158" s="51">
        <v>99850562.968499213</v>
      </c>
      <c r="F158" s="51">
        <v>14762322.456570569</v>
      </c>
      <c r="G158" s="52">
        <v>122282915.14541508</v>
      </c>
      <c r="H158"/>
    </row>
    <row r="159" spans="1:8" x14ac:dyDescent="0.25">
      <c r="A159" s="47" t="s">
        <v>35</v>
      </c>
      <c r="B159" s="48">
        <v>799881645.23684561</v>
      </c>
      <c r="C159" s="48">
        <v>4967658339.5132475</v>
      </c>
      <c r="D159" s="48">
        <v>3176437243.3820734</v>
      </c>
      <c r="E159" s="48">
        <v>33425845360.835297</v>
      </c>
      <c r="F159" s="48">
        <v>7659588482.815712</v>
      </c>
      <c r="G159" s="49">
        <v>50029411071.783165</v>
      </c>
      <c r="H159"/>
    </row>
    <row r="160" spans="1:8" x14ac:dyDescent="0.25">
      <c r="A160" s="50" t="s">
        <v>139</v>
      </c>
      <c r="B160" s="51">
        <v>323026756.12275004</v>
      </c>
      <c r="C160" s="51">
        <v>1863078709.6057503</v>
      </c>
      <c r="D160" s="51">
        <v>1119464904.306</v>
      </c>
      <c r="E160" s="51">
        <v>5553391434.7454996</v>
      </c>
      <c r="F160" s="51">
        <v>1728540428.9337502</v>
      </c>
      <c r="G160" s="52">
        <v>10587502233.713751</v>
      </c>
      <c r="H160"/>
    </row>
    <row r="161" spans="1:8" x14ac:dyDescent="0.25">
      <c r="A161" s="50" t="s">
        <v>140</v>
      </c>
      <c r="B161" s="51">
        <v>17155212.46211103</v>
      </c>
      <c r="C161" s="51">
        <v>106893002.13959436</v>
      </c>
      <c r="D161" s="51">
        <v>533053142.79792058</v>
      </c>
      <c r="E161" s="51">
        <v>3138874865.5683947</v>
      </c>
      <c r="F161" s="51">
        <v>194226920.65320837</v>
      </c>
      <c r="G161" s="52">
        <v>3990203143.6212292</v>
      </c>
      <c r="H161"/>
    </row>
    <row r="162" spans="1:8" x14ac:dyDescent="0.25">
      <c r="A162" s="50" t="s">
        <v>141</v>
      </c>
      <c r="B162" s="51">
        <v>214769225.4570398</v>
      </c>
      <c r="C162" s="51">
        <v>1920793998.0843072</v>
      </c>
      <c r="D162" s="51">
        <v>906944361.50256729</v>
      </c>
      <c r="E162" s="51">
        <v>17942854385.292007</v>
      </c>
      <c r="F162" s="51">
        <v>4213701624.0117397</v>
      </c>
      <c r="G162" s="52">
        <v>25199063594.34766</v>
      </c>
      <c r="H162"/>
    </row>
    <row r="163" spans="1:8" x14ac:dyDescent="0.25">
      <c r="A163" s="50" t="s">
        <v>142</v>
      </c>
      <c r="B163" s="55">
        <v>1143218.76</v>
      </c>
      <c r="C163" s="55">
        <v>3747368.81</v>
      </c>
      <c r="D163" s="55">
        <v>28518076.229999997</v>
      </c>
      <c r="E163" s="55">
        <v>101235976.81</v>
      </c>
      <c r="F163" s="55">
        <v>17392968.969999999</v>
      </c>
      <c r="G163" s="52">
        <v>152037609.58000001</v>
      </c>
      <c r="H163"/>
    </row>
    <row r="164" spans="1:8" x14ac:dyDescent="0.25">
      <c r="A164" s="50" t="s">
        <v>143</v>
      </c>
      <c r="B164" s="51">
        <v>25001221.43</v>
      </c>
      <c r="C164" s="51">
        <v>112218905.77</v>
      </c>
      <c r="D164" s="51">
        <v>64452991.579999998</v>
      </c>
      <c r="E164" s="51">
        <v>322169654.94999999</v>
      </c>
      <c r="F164" s="51">
        <v>70189351.219999999</v>
      </c>
      <c r="G164" s="52">
        <v>594032124.94999993</v>
      </c>
      <c r="H164"/>
    </row>
    <row r="165" spans="1:8" x14ac:dyDescent="0.25">
      <c r="A165" s="50" t="s">
        <v>144</v>
      </c>
      <c r="B165" s="51">
        <v>111229538.63374999</v>
      </c>
      <c r="C165" s="51">
        <v>536847565.32825011</v>
      </c>
      <c r="D165" s="51">
        <v>316671142.36650002</v>
      </c>
      <c r="E165" s="51">
        <v>4105493119.5409999</v>
      </c>
      <c r="F165" s="51">
        <v>883346164.10125017</v>
      </c>
      <c r="G165" s="52">
        <v>5953587529.9707508</v>
      </c>
      <c r="H165"/>
    </row>
    <row r="166" spans="1:8" x14ac:dyDescent="0.25">
      <c r="A166" s="50" t="s">
        <v>145</v>
      </c>
      <c r="B166" s="51">
        <v>64508094.80399999</v>
      </c>
      <c r="C166" s="51">
        <v>276938760.06</v>
      </c>
      <c r="D166" s="51">
        <v>124588650.31200001</v>
      </c>
      <c r="E166" s="51">
        <v>702632347.30800009</v>
      </c>
      <c r="F166" s="51">
        <v>235479992.59200001</v>
      </c>
      <c r="G166" s="52">
        <v>1404147845.076</v>
      </c>
      <c r="H166"/>
    </row>
    <row r="167" spans="1:8" x14ac:dyDescent="0.25">
      <c r="A167" s="50" t="s">
        <v>146</v>
      </c>
      <c r="B167" s="51">
        <v>844428.16111383867</v>
      </c>
      <c r="C167" s="51">
        <v>1503592.6989058726</v>
      </c>
      <c r="D167" s="51">
        <v>6973590.1656128205</v>
      </c>
      <c r="E167" s="51">
        <v>16096959.746936005</v>
      </c>
      <c r="F167" s="51">
        <v>1768599.6973249416</v>
      </c>
      <c r="G167" s="52">
        <v>27187170.469893478</v>
      </c>
      <c r="H167"/>
    </row>
    <row r="168" spans="1:8" x14ac:dyDescent="0.25">
      <c r="A168" s="50" t="s">
        <v>147</v>
      </c>
      <c r="B168" s="51">
        <v>1377660.3370810135</v>
      </c>
      <c r="C168" s="51">
        <v>37991032.617438853</v>
      </c>
      <c r="D168" s="51">
        <v>2384827.4402238596</v>
      </c>
      <c r="E168" s="51">
        <v>482079599.33145344</v>
      </c>
      <c r="F168" s="51">
        <v>53378445.529939622</v>
      </c>
      <c r="G168" s="52">
        <v>577211565.25613678</v>
      </c>
      <c r="H168"/>
    </row>
    <row r="169" spans="1:8" x14ac:dyDescent="0.25">
      <c r="A169" s="50" t="s">
        <v>148</v>
      </c>
      <c r="B169" s="51">
        <v>30816139.079999998</v>
      </c>
      <c r="C169" s="51">
        <v>55613833.82</v>
      </c>
      <c r="D169" s="51">
        <v>29309318.719999999</v>
      </c>
      <c r="E169" s="51">
        <v>481910968.70000005</v>
      </c>
      <c r="F169" s="51">
        <v>101287578.53999999</v>
      </c>
      <c r="G169" s="52">
        <v>698937838.86000013</v>
      </c>
      <c r="H169"/>
    </row>
    <row r="170" spans="1:8" x14ac:dyDescent="0.25">
      <c r="A170" s="50" t="s">
        <v>149</v>
      </c>
      <c r="B170" s="51">
        <v>10010149.989000002</v>
      </c>
      <c r="C170" s="51">
        <v>52031570.579000011</v>
      </c>
      <c r="D170" s="51">
        <v>44076237.96125</v>
      </c>
      <c r="E170" s="51">
        <v>579106048.84200001</v>
      </c>
      <c r="F170" s="51">
        <v>160276408.56650001</v>
      </c>
      <c r="G170" s="52">
        <v>845500415.93774998</v>
      </c>
      <c r="H170"/>
    </row>
    <row r="171" spans="1:8" x14ac:dyDescent="0.25">
      <c r="A171" s="47" t="s">
        <v>36</v>
      </c>
      <c r="B171" s="48">
        <v>126656192.9487454</v>
      </c>
      <c r="C171" s="48">
        <v>448669564.88833535</v>
      </c>
      <c r="D171" s="48">
        <v>102914553.0225357</v>
      </c>
      <c r="E171" s="48">
        <v>3534650657.2033854</v>
      </c>
      <c r="F171" s="48">
        <v>399865516.67238951</v>
      </c>
      <c r="G171" s="49">
        <v>4612756484.7353916</v>
      </c>
      <c r="H171"/>
    </row>
    <row r="172" spans="1:8" x14ac:dyDescent="0.25">
      <c r="A172" s="50" t="s">
        <v>150</v>
      </c>
      <c r="B172" s="51">
        <v>24195893.327096082</v>
      </c>
      <c r="C172" s="51">
        <v>37540513.280364215</v>
      </c>
      <c r="D172" s="51">
        <v>28793761.974501465</v>
      </c>
      <c r="E172" s="51">
        <v>1148323650.7396765</v>
      </c>
      <c r="F172" s="51">
        <v>114133153.01604846</v>
      </c>
      <c r="G172" s="52">
        <v>1352986972.337687</v>
      </c>
      <c r="H172"/>
    </row>
    <row r="173" spans="1:8" x14ac:dyDescent="0.25">
      <c r="A173" s="50" t="s">
        <v>57</v>
      </c>
      <c r="B173" s="51">
        <v>9331070.3925514985</v>
      </c>
      <c r="C173" s="51">
        <v>0</v>
      </c>
      <c r="D173" s="51">
        <v>1442546.2240000002</v>
      </c>
      <c r="E173" s="51">
        <v>45645805.491482809</v>
      </c>
      <c r="F173" s="51">
        <v>781597.06700000004</v>
      </c>
      <c r="G173" s="52">
        <v>57201019.175034307</v>
      </c>
      <c r="H173"/>
    </row>
    <row r="174" spans="1:8" x14ac:dyDescent="0.25">
      <c r="A174" s="50" t="s">
        <v>151</v>
      </c>
      <c r="B174" s="51">
        <v>0</v>
      </c>
      <c r="C174" s="51">
        <v>0</v>
      </c>
      <c r="D174" s="51">
        <v>0</v>
      </c>
      <c r="E174" s="51">
        <v>743312105.42849994</v>
      </c>
      <c r="F174" s="51">
        <v>3942426.7784999995</v>
      </c>
      <c r="G174" s="52">
        <v>747254532.2069999</v>
      </c>
    </row>
    <row r="175" spans="1:8" x14ac:dyDescent="0.25">
      <c r="A175" s="50" t="s">
        <v>152</v>
      </c>
      <c r="B175" s="51">
        <v>8047154.2732728608</v>
      </c>
      <c r="C175" s="51">
        <v>26678913.553790838</v>
      </c>
      <c r="D175" s="51">
        <v>6054358.010023389</v>
      </c>
      <c r="E175" s="51">
        <v>38476420.039354965</v>
      </c>
      <c r="F175" s="51">
        <v>13334244.684734516</v>
      </c>
      <c r="G175" s="52">
        <v>92591090.561176553</v>
      </c>
    </row>
    <row r="176" spans="1:8" x14ac:dyDescent="0.25">
      <c r="A176" s="50" t="s">
        <v>59</v>
      </c>
      <c r="B176" s="55">
        <v>496729.56821687077</v>
      </c>
      <c r="C176" s="55">
        <v>45873810.386037134</v>
      </c>
      <c r="D176" s="55">
        <v>0</v>
      </c>
      <c r="E176" s="55">
        <v>269136506.09484434</v>
      </c>
      <c r="F176" s="55">
        <v>10902459.989191402</v>
      </c>
      <c r="G176" s="56">
        <v>326409506.03828979</v>
      </c>
    </row>
    <row r="177" spans="1:7" x14ac:dyDescent="0.25">
      <c r="A177" s="50" t="s">
        <v>153</v>
      </c>
      <c r="B177" s="51">
        <v>13748120.970000001</v>
      </c>
      <c r="C177" s="51">
        <v>110829401.53</v>
      </c>
      <c r="D177" s="51">
        <v>0</v>
      </c>
      <c r="E177" s="51">
        <v>134417295.31</v>
      </c>
      <c r="F177" s="51">
        <v>25922575.910000004</v>
      </c>
      <c r="G177" s="56">
        <v>284917393.72000003</v>
      </c>
    </row>
    <row r="178" spans="1:7" x14ac:dyDescent="0.25">
      <c r="A178" s="50" t="s">
        <v>154</v>
      </c>
      <c r="B178" s="51" t="s">
        <v>817</v>
      </c>
      <c r="C178" s="51" t="s">
        <v>817</v>
      </c>
      <c r="D178" s="51" t="s">
        <v>817</v>
      </c>
      <c r="E178" s="51" t="s">
        <v>817</v>
      </c>
      <c r="F178" s="51" t="s">
        <v>817</v>
      </c>
      <c r="G178" s="52" t="s">
        <v>817</v>
      </c>
    </row>
    <row r="179" spans="1:7" x14ac:dyDescent="0.25">
      <c r="A179" s="50" t="s">
        <v>155</v>
      </c>
      <c r="B179" s="51">
        <v>7715644.5655930834</v>
      </c>
      <c r="C179" s="51">
        <v>58587945.051528141</v>
      </c>
      <c r="D179" s="51">
        <v>8140233.7845808454</v>
      </c>
      <c r="E179" s="51">
        <v>111427588.00241669</v>
      </c>
      <c r="F179" s="51">
        <v>22486114.590325091</v>
      </c>
      <c r="G179" s="52">
        <v>208357525.99444386</v>
      </c>
    </row>
    <row r="180" spans="1:7" x14ac:dyDescent="0.25">
      <c r="A180" s="50" t="s">
        <v>156</v>
      </c>
      <c r="B180" s="51">
        <v>63121579.852015004</v>
      </c>
      <c r="C180" s="51">
        <v>169158981.08661503</v>
      </c>
      <c r="D180" s="51">
        <v>58483653.029430002</v>
      </c>
      <c r="E180" s="51">
        <v>1043911286.09711</v>
      </c>
      <c r="F180" s="51">
        <v>208362944.63659</v>
      </c>
      <c r="G180" s="52">
        <v>1543038444.7017598</v>
      </c>
    </row>
    <row r="181" spans="1:7" ht="15.75" thickBot="1" x14ac:dyDescent="0.3">
      <c r="A181" s="50" t="s">
        <v>157</v>
      </c>
      <c r="B181" s="51">
        <v>0</v>
      </c>
      <c r="C181" s="51">
        <v>0</v>
      </c>
      <c r="D181" s="51">
        <v>0</v>
      </c>
      <c r="E181" s="51">
        <v>0</v>
      </c>
      <c r="F181" s="51">
        <v>0</v>
      </c>
      <c r="G181" s="52">
        <v>0</v>
      </c>
    </row>
    <row r="182" spans="1:7" x14ac:dyDescent="0.25">
      <c r="A182" s="39" t="s">
        <v>9</v>
      </c>
      <c r="B182" s="127">
        <v>30823396124.400024</v>
      </c>
      <c r="C182" s="127">
        <v>35232973626.547363</v>
      </c>
      <c r="D182" s="127">
        <v>29511695709.409756</v>
      </c>
      <c r="E182" s="127">
        <v>135553493618.50784</v>
      </c>
      <c r="F182" s="127">
        <v>38932704803.558563</v>
      </c>
      <c r="G182" s="128">
        <v>270054263882.42343</v>
      </c>
    </row>
    <row r="183" spans="1:7" x14ac:dyDescent="0.25">
      <c r="A183" s="151" t="s">
        <v>831</v>
      </c>
      <c r="B183" s="151"/>
      <c r="C183" s="151"/>
      <c r="D183" s="151"/>
      <c r="E183" s="151"/>
      <c r="F183" s="151"/>
      <c r="G183" s="151"/>
    </row>
    <row r="184" spans="1:7" x14ac:dyDescent="0.25">
      <c r="A184" s="151" t="s">
        <v>832</v>
      </c>
      <c r="B184" s="151"/>
      <c r="C184" s="151"/>
      <c r="D184" s="151"/>
      <c r="E184" s="151"/>
      <c r="F184" s="151"/>
      <c r="G184" s="151"/>
    </row>
    <row r="185" spans="1:7" x14ac:dyDescent="0.25">
      <c r="A185" s="151" t="s">
        <v>833</v>
      </c>
      <c r="B185" s="151"/>
      <c r="C185" s="151"/>
      <c r="D185" s="151"/>
      <c r="E185" s="151"/>
      <c r="F185" s="151"/>
      <c r="G185" s="151"/>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mergeCells count="3">
    <mergeCell ref="A183:G183"/>
    <mergeCell ref="A184:G184"/>
    <mergeCell ref="A185:G185"/>
  </mergeCells>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zoomScaleNormal="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829</v>
      </c>
      <c r="B1" s="26"/>
      <c r="C1" s="26"/>
      <c r="D1" s="26"/>
      <c r="E1" s="26"/>
      <c r="F1" s="26"/>
      <c r="G1" s="26"/>
      <c r="H1" s="42"/>
      <c r="I1" s="42"/>
    </row>
    <row r="2" spans="1:10" x14ac:dyDescent="0.25">
      <c r="A2" s="25" t="s">
        <v>834</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129" t="s">
        <v>46</v>
      </c>
      <c r="B5" s="44" t="s">
        <v>160</v>
      </c>
      <c r="C5" s="45" t="s">
        <v>161</v>
      </c>
      <c r="D5" s="45" t="s">
        <v>162</v>
      </c>
      <c r="E5" s="45" t="s">
        <v>163</v>
      </c>
      <c r="F5" s="45" t="s">
        <v>164</v>
      </c>
      <c r="G5" s="130" t="s">
        <v>165</v>
      </c>
      <c r="H5" s="28"/>
      <c r="I5" s="42"/>
    </row>
    <row r="6" spans="1:10" x14ac:dyDescent="0.25">
      <c r="A6" s="47" t="s">
        <v>10</v>
      </c>
      <c r="B6" s="48">
        <v>1552759.1872801385</v>
      </c>
      <c r="C6" s="48">
        <v>5774116.1653018203</v>
      </c>
      <c r="D6" s="48">
        <v>74458811.319816723</v>
      </c>
      <c r="E6" s="48">
        <v>173679805.43183342</v>
      </c>
      <c r="F6" s="48">
        <v>14642035.855767904</v>
      </c>
      <c r="G6" s="49">
        <v>270107527.95999998</v>
      </c>
      <c r="H6" s="28"/>
      <c r="I6" s="42"/>
    </row>
    <row r="7" spans="1:10" x14ac:dyDescent="0.25">
      <c r="A7" s="50" t="s">
        <v>49</v>
      </c>
      <c r="B7" s="51">
        <v>1552759.1872801385</v>
      </c>
      <c r="C7" s="51">
        <v>5774116.1653018203</v>
      </c>
      <c r="D7" s="51">
        <v>74458811.319816723</v>
      </c>
      <c r="E7" s="51">
        <v>173679805.43183342</v>
      </c>
      <c r="F7" s="51">
        <v>14642035.855767904</v>
      </c>
      <c r="G7" s="52">
        <v>270107527.95999998</v>
      </c>
      <c r="H7" s="28"/>
      <c r="I7" s="42"/>
      <c r="J7" s="53"/>
    </row>
    <row r="8" spans="1:10" x14ac:dyDescent="0.25">
      <c r="A8" s="47" t="s">
        <v>11</v>
      </c>
      <c r="B8" s="48">
        <v>2501476830.9351292</v>
      </c>
      <c r="C8" s="48">
        <v>2929590947.0171566</v>
      </c>
      <c r="D8" s="48">
        <v>4483252214.6544361</v>
      </c>
      <c r="E8" s="48">
        <v>10888438290.230371</v>
      </c>
      <c r="F8" s="48">
        <v>6470196209.2084818</v>
      </c>
      <c r="G8" s="49">
        <v>27272954492.045574</v>
      </c>
      <c r="H8" s="28"/>
      <c r="I8" s="42"/>
    </row>
    <row r="9" spans="1:10" x14ac:dyDescent="0.25">
      <c r="A9" s="50" t="s">
        <v>50</v>
      </c>
      <c r="B9" s="51">
        <v>141019973.15552497</v>
      </c>
      <c r="C9" s="51">
        <v>274757465.03949952</v>
      </c>
      <c r="D9" s="51">
        <v>1356046388.9433751</v>
      </c>
      <c r="E9" s="51">
        <v>1052412231.4001254</v>
      </c>
      <c r="F9" s="51">
        <v>1099393074.6623251</v>
      </c>
      <c r="G9" s="52">
        <v>3923629133.2008495</v>
      </c>
      <c r="H9"/>
    </row>
    <row r="10" spans="1:10" x14ac:dyDescent="0.25">
      <c r="A10" s="50" t="s">
        <v>51</v>
      </c>
      <c r="B10" s="51">
        <v>652060168.4765991</v>
      </c>
      <c r="C10" s="51">
        <v>1527350510.7870989</v>
      </c>
      <c r="D10" s="51">
        <v>1341150359.4274235</v>
      </c>
      <c r="E10" s="51">
        <v>7648437408.2065334</v>
      </c>
      <c r="F10" s="51">
        <v>3302263534.9105244</v>
      </c>
      <c r="G10" s="52">
        <v>14471261981.808178</v>
      </c>
      <c r="H10"/>
    </row>
    <row r="11" spans="1:10" x14ac:dyDescent="0.25">
      <c r="A11" s="50" t="s">
        <v>52</v>
      </c>
      <c r="B11" s="51">
        <v>13252909.510221954</v>
      </c>
      <c r="C11" s="51">
        <v>0</v>
      </c>
      <c r="D11" s="51">
        <v>0</v>
      </c>
      <c r="E11" s="51">
        <v>0</v>
      </c>
      <c r="F11" s="51">
        <v>0</v>
      </c>
      <c r="G11" s="52">
        <v>13252909.510221954</v>
      </c>
      <c r="H11"/>
    </row>
    <row r="12" spans="1:10" x14ac:dyDescent="0.25">
      <c r="A12" s="50" t="s">
        <v>53</v>
      </c>
      <c r="B12" s="51">
        <v>249445571.48624489</v>
      </c>
      <c r="C12" s="51">
        <v>303850612.92527986</v>
      </c>
      <c r="D12" s="51">
        <v>1618539169.252598</v>
      </c>
      <c r="E12" s="51">
        <v>1941688354.4106612</v>
      </c>
      <c r="F12" s="51">
        <v>1926529500.2457759</v>
      </c>
      <c r="G12" s="52">
        <v>6040053208.3205605</v>
      </c>
      <c r="H12"/>
    </row>
    <row r="13" spans="1:10" x14ac:dyDescent="0.25">
      <c r="A13" s="50" t="s">
        <v>54</v>
      </c>
      <c r="B13" s="51">
        <v>306.06022119469617</v>
      </c>
      <c r="C13" s="51">
        <v>0</v>
      </c>
      <c r="D13" s="51">
        <v>112.3940593068201</v>
      </c>
      <c r="E13" s="51">
        <v>0</v>
      </c>
      <c r="F13" s="51">
        <v>0</v>
      </c>
      <c r="G13" s="54">
        <v>418.45428050151628</v>
      </c>
      <c r="H13"/>
    </row>
    <row r="14" spans="1:10" x14ac:dyDescent="0.25">
      <c r="A14" s="50" t="s">
        <v>55</v>
      </c>
      <c r="B14" s="51">
        <v>0</v>
      </c>
      <c r="C14" s="51">
        <v>3391916.0947467918</v>
      </c>
      <c r="D14" s="51">
        <v>0</v>
      </c>
      <c r="E14" s="51">
        <v>0</v>
      </c>
      <c r="F14" s="51">
        <v>0</v>
      </c>
      <c r="G14" s="54">
        <v>3391916.0947467918</v>
      </c>
      <c r="H14"/>
    </row>
    <row r="15" spans="1:10" x14ac:dyDescent="0.25">
      <c r="A15" s="50" t="s">
        <v>56</v>
      </c>
      <c r="B15" s="51">
        <v>3728610.5011201953</v>
      </c>
      <c r="C15" s="51">
        <v>13948385.929930314</v>
      </c>
      <c r="D15" s="51">
        <v>7441279.7829276454</v>
      </c>
      <c r="E15" s="51">
        <v>1341102.9865892141</v>
      </c>
      <c r="F15" s="51">
        <v>0</v>
      </c>
      <c r="G15" s="52">
        <v>26459379.200567368</v>
      </c>
      <c r="H15"/>
    </row>
    <row r="16" spans="1:10" x14ac:dyDescent="0.25">
      <c r="A16" s="50" t="s">
        <v>57</v>
      </c>
      <c r="B16" s="51">
        <v>0</v>
      </c>
      <c r="C16" s="51">
        <v>0</v>
      </c>
      <c r="D16" s="51">
        <v>0</v>
      </c>
      <c r="E16" s="51">
        <v>0</v>
      </c>
      <c r="F16" s="51">
        <v>0</v>
      </c>
      <c r="G16" s="52">
        <v>0</v>
      </c>
      <c r="H16"/>
    </row>
    <row r="17" spans="1:8" x14ac:dyDescent="0.25">
      <c r="A17" s="50" t="s">
        <v>58</v>
      </c>
      <c r="B17" s="51">
        <v>13482967.963484386</v>
      </c>
      <c r="C17" s="51">
        <v>24595382.179537356</v>
      </c>
      <c r="D17" s="51">
        <v>0</v>
      </c>
      <c r="E17" s="51">
        <v>0</v>
      </c>
      <c r="F17" s="51">
        <v>0</v>
      </c>
      <c r="G17" s="52">
        <v>38078350.143021747</v>
      </c>
      <c r="H17"/>
    </row>
    <row r="18" spans="1:8" x14ac:dyDescent="0.25">
      <c r="A18" s="50" t="s">
        <v>59</v>
      </c>
      <c r="B18" s="55">
        <v>0</v>
      </c>
      <c r="C18" s="55">
        <v>18509065.904397786</v>
      </c>
      <c r="D18" s="55">
        <v>3889592.0247781612</v>
      </c>
      <c r="E18" s="55">
        <v>98458673.890731648</v>
      </c>
      <c r="F18" s="55">
        <v>14394832.778156636</v>
      </c>
      <c r="G18" s="52">
        <v>135252164.59806421</v>
      </c>
      <c r="H18"/>
    </row>
    <row r="19" spans="1:8" x14ac:dyDescent="0.25">
      <c r="A19" s="50" t="s">
        <v>60</v>
      </c>
      <c r="B19" s="51">
        <v>0</v>
      </c>
      <c r="C19" s="51">
        <v>0</v>
      </c>
      <c r="D19" s="51">
        <v>0</v>
      </c>
      <c r="E19" s="51">
        <v>0</v>
      </c>
      <c r="F19" s="51">
        <v>0</v>
      </c>
      <c r="G19" s="54">
        <v>0</v>
      </c>
      <c r="H19"/>
    </row>
    <row r="20" spans="1:8" x14ac:dyDescent="0.25">
      <c r="A20" s="50" t="s">
        <v>61</v>
      </c>
      <c r="B20" s="51">
        <v>6200498.2158000004</v>
      </c>
      <c r="C20" s="51">
        <v>12350827.117799999</v>
      </c>
      <c r="D20" s="51">
        <v>49490518.890600011</v>
      </c>
      <c r="E20" s="51">
        <v>56676413.59920001</v>
      </c>
      <c r="F20" s="51">
        <v>94185584.038800001</v>
      </c>
      <c r="G20" s="52">
        <v>218903841.86219999</v>
      </c>
      <c r="H20"/>
    </row>
    <row r="21" spans="1:8" x14ac:dyDescent="0.25">
      <c r="A21" s="50" t="s">
        <v>62</v>
      </c>
      <c r="B21" s="51">
        <v>524163581.67089915</v>
      </c>
      <c r="C21" s="51">
        <v>0</v>
      </c>
      <c r="D21" s="51">
        <v>78150064.665398151</v>
      </c>
      <c r="E21" s="51">
        <v>0</v>
      </c>
      <c r="F21" s="51">
        <v>0</v>
      </c>
      <c r="G21" s="52">
        <v>602313646.33629739</v>
      </c>
      <c r="H21"/>
    </row>
    <row r="22" spans="1:8" x14ac:dyDescent="0.25">
      <c r="A22" s="50" t="s">
        <v>63</v>
      </c>
      <c r="B22" s="51">
        <v>0</v>
      </c>
      <c r="C22" s="51">
        <v>727957043.59571397</v>
      </c>
      <c r="D22" s="51">
        <v>0</v>
      </c>
      <c r="E22" s="51">
        <v>0</v>
      </c>
      <c r="F22" s="51">
        <v>0</v>
      </c>
      <c r="G22" s="52">
        <v>727957043.59571397</v>
      </c>
      <c r="H22"/>
    </row>
    <row r="23" spans="1:8" x14ac:dyDescent="0.25">
      <c r="A23" s="50" t="s">
        <v>64</v>
      </c>
      <c r="B23" s="51">
        <v>719890610</v>
      </c>
      <c r="C23" s="51">
        <v>0</v>
      </c>
      <c r="D23" s="51">
        <v>0</v>
      </c>
      <c r="E23" s="51">
        <v>0</v>
      </c>
      <c r="F23" s="51">
        <v>0</v>
      </c>
      <c r="G23" s="52">
        <v>719890610</v>
      </c>
      <c r="H23"/>
    </row>
    <row r="24" spans="1:8" x14ac:dyDescent="0.25">
      <c r="A24" s="50" t="s">
        <v>65</v>
      </c>
      <c r="B24" s="51">
        <v>24610246.677847363</v>
      </c>
      <c r="C24" s="51">
        <v>15696902.183651999</v>
      </c>
      <c r="D24" s="51">
        <v>27051068.669042006</v>
      </c>
      <c r="E24" s="51">
        <v>19685179.853903998</v>
      </c>
      <c r="F24" s="51">
        <v>23444487.365365993</v>
      </c>
      <c r="G24" s="52">
        <v>110487884.74981137</v>
      </c>
      <c r="H24"/>
    </row>
    <row r="25" spans="1:8" x14ac:dyDescent="0.25">
      <c r="A25" s="50" t="s">
        <v>66</v>
      </c>
      <c r="B25" s="51">
        <v>407041.04340071057</v>
      </c>
      <c r="C25" s="51">
        <v>0</v>
      </c>
      <c r="D25" s="51">
        <v>0</v>
      </c>
      <c r="E25" s="51">
        <v>0</v>
      </c>
      <c r="F25" s="51">
        <v>0</v>
      </c>
      <c r="G25" s="52">
        <v>407041.04340071057</v>
      </c>
      <c r="H25"/>
    </row>
    <row r="26" spans="1:8" x14ac:dyDescent="0.25">
      <c r="A26" s="50" t="s">
        <v>67</v>
      </c>
      <c r="B26" s="51">
        <v>8806617.1050437354</v>
      </c>
      <c r="C26" s="51">
        <v>0</v>
      </c>
      <c r="D26" s="51">
        <v>0</v>
      </c>
      <c r="E26" s="51">
        <v>0</v>
      </c>
      <c r="F26" s="51">
        <v>0</v>
      </c>
      <c r="G26" s="52">
        <v>8806617.1050437354</v>
      </c>
      <c r="H26"/>
    </row>
    <row r="27" spans="1:8" x14ac:dyDescent="0.25">
      <c r="A27" s="50" t="s">
        <v>68</v>
      </c>
      <c r="B27" s="51">
        <v>144114273.68107736</v>
      </c>
      <c r="C27" s="51">
        <v>0</v>
      </c>
      <c r="D27" s="51">
        <v>0</v>
      </c>
      <c r="E27" s="51">
        <v>0</v>
      </c>
      <c r="F27" s="51">
        <v>0</v>
      </c>
      <c r="G27" s="52">
        <v>144114273.68107736</v>
      </c>
      <c r="H27"/>
    </row>
    <row r="28" spans="1:8" x14ac:dyDescent="0.25">
      <c r="A28" s="50" t="s">
        <v>69</v>
      </c>
      <c r="B28" s="51">
        <v>293455.38764362893</v>
      </c>
      <c r="C28" s="51">
        <v>7182835.2594997222</v>
      </c>
      <c r="D28" s="51">
        <v>1493660.604234054</v>
      </c>
      <c r="E28" s="51">
        <v>69738925.882624686</v>
      </c>
      <c r="F28" s="51">
        <v>9985195.2075335532</v>
      </c>
      <c r="G28" s="52">
        <v>88694072.341535628</v>
      </c>
      <c r="H28"/>
    </row>
    <row r="29" spans="1:8" x14ac:dyDescent="0.25">
      <c r="A29" s="47" t="s">
        <v>12</v>
      </c>
      <c r="B29" s="48">
        <v>316796224.51415861</v>
      </c>
      <c r="C29" s="48">
        <v>1611406073.862884</v>
      </c>
      <c r="D29" s="48">
        <v>1222179937.4254408</v>
      </c>
      <c r="E29" s="48">
        <v>9365792529.0474091</v>
      </c>
      <c r="F29" s="48">
        <v>2533648164.2541237</v>
      </c>
      <c r="G29" s="49">
        <v>15049822929.104019</v>
      </c>
      <c r="H29"/>
    </row>
    <row r="30" spans="1:8" x14ac:dyDescent="0.25">
      <c r="A30" s="50" t="s">
        <v>70</v>
      </c>
      <c r="B30" s="51">
        <v>213458838.491</v>
      </c>
      <c r="C30" s="51">
        <v>1056235927.0707501</v>
      </c>
      <c r="D30" s="51">
        <v>557859899.82000005</v>
      </c>
      <c r="E30" s="51">
        <v>4260137818.2495003</v>
      </c>
      <c r="F30" s="51">
        <v>1275920727.3222499</v>
      </c>
      <c r="G30" s="52">
        <v>7363613210.9534998</v>
      </c>
      <c r="H30"/>
    </row>
    <row r="31" spans="1:8" x14ac:dyDescent="0.25">
      <c r="A31" s="50" t="s">
        <v>71</v>
      </c>
      <c r="B31" s="51">
        <v>5135017.7374768518</v>
      </c>
      <c r="C31" s="51">
        <v>37591277.655295789</v>
      </c>
      <c r="D31" s="51">
        <v>19747077.191217776</v>
      </c>
      <c r="E31" s="51">
        <v>187226723.77138823</v>
      </c>
      <c r="F31" s="51">
        <v>43916600.1494039</v>
      </c>
      <c r="G31" s="52">
        <v>293616696.50478256</v>
      </c>
      <c r="H31"/>
    </row>
    <row r="32" spans="1:8" x14ac:dyDescent="0.25">
      <c r="A32" s="50" t="s">
        <v>72</v>
      </c>
      <c r="B32" s="51">
        <v>10897419.385249989</v>
      </c>
      <c r="C32" s="51">
        <v>42355409.60000138</v>
      </c>
      <c r="D32" s="51">
        <v>20231692.232675008</v>
      </c>
      <c r="E32" s="51">
        <v>462255477.43677467</v>
      </c>
      <c r="F32" s="51">
        <v>119193816.77195004</v>
      </c>
      <c r="G32" s="52">
        <v>654933815.426651</v>
      </c>
      <c r="H32"/>
    </row>
    <row r="33" spans="1:8" x14ac:dyDescent="0.25">
      <c r="A33" s="50" t="s">
        <v>73</v>
      </c>
      <c r="B33" s="51">
        <v>3187638.8288000003</v>
      </c>
      <c r="C33" s="51">
        <v>11093820.381199999</v>
      </c>
      <c r="D33" s="51">
        <v>9610236.066800002</v>
      </c>
      <c r="E33" s="51">
        <v>184340090.13419998</v>
      </c>
      <c r="F33" s="51">
        <v>32949695.038399979</v>
      </c>
      <c r="G33" s="52">
        <v>241181480.44939995</v>
      </c>
      <c r="H33"/>
    </row>
    <row r="34" spans="1:8" x14ac:dyDescent="0.25">
      <c r="A34" s="50" t="s">
        <v>74</v>
      </c>
      <c r="B34" s="51">
        <v>62017.822008054798</v>
      </c>
      <c r="C34" s="51">
        <v>19250.597235888912</v>
      </c>
      <c r="D34" s="51">
        <v>0</v>
      </c>
      <c r="E34" s="51">
        <v>23117.571397843116</v>
      </c>
      <c r="F34" s="51">
        <v>140142.1797910661</v>
      </c>
      <c r="G34" s="52">
        <v>244528.17043285296</v>
      </c>
      <c r="H34"/>
    </row>
    <row r="35" spans="1:8" x14ac:dyDescent="0.25">
      <c r="A35" s="50" t="s">
        <v>75</v>
      </c>
      <c r="B35" s="51">
        <v>5948898.0361230578</v>
      </c>
      <c r="C35" s="51">
        <v>52008414.383099809</v>
      </c>
      <c r="D35" s="51">
        <v>12245389.364872009</v>
      </c>
      <c r="E35" s="51">
        <v>104341028.01020941</v>
      </c>
      <c r="F35" s="51">
        <v>41591545.761698961</v>
      </c>
      <c r="G35" s="52">
        <v>216135275.55600324</v>
      </c>
      <c r="H35"/>
    </row>
    <row r="36" spans="1:8" x14ac:dyDescent="0.25">
      <c r="A36" s="50" t="s">
        <v>76</v>
      </c>
      <c r="B36" s="51">
        <v>9247619.1468006428</v>
      </c>
      <c r="C36" s="51">
        <v>62205187.959801093</v>
      </c>
      <c r="D36" s="51">
        <v>82263645.00817588</v>
      </c>
      <c r="E36" s="51">
        <v>863762230.43203926</v>
      </c>
      <c r="F36" s="51">
        <v>196571373.5044302</v>
      </c>
      <c r="G36" s="52">
        <v>1214050056.0512471</v>
      </c>
      <c r="H36"/>
    </row>
    <row r="37" spans="1:8" x14ac:dyDescent="0.25">
      <c r="A37" s="50" t="s">
        <v>77</v>
      </c>
      <c r="B37" s="51">
        <v>45808743.049200006</v>
      </c>
      <c r="C37" s="51">
        <v>172730211.13780001</v>
      </c>
      <c r="D37" s="51">
        <v>389879601.71039999</v>
      </c>
      <c r="E37" s="51">
        <v>1538313667.3296006</v>
      </c>
      <c r="F37" s="51">
        <v>303766660.2166</v>
      </c>
      <c r="G37" s="52">
        <v>2450498883.4436007</v>
      </c>
      <c r="H37"/>
    </row>
    <row r="38" spans="1:8" x14ac:dyDescent="0.25">
      <c r="A38" s="50" t="s">
        <v>78</v>
      </c>
      <c r="B38" s="51">
        <v>23050032.017499998</v>
      </c>
      <c r="C38" s="51">
        <v>177166575.07769999</v>
      </c>
      <c r="D38" s="51">
        <v>130342396.03129999</v>
      </c>
      <c r="E38" s="51">
        <v>1765392376.1122999</v>
      </c>
      <c r="F38" s="51">
        <v>519597603.30959994</v>
      </c>
      <c r="G38" s="52">
        <v>2615548982.5483999</v>
      </c>
      <c r="H38"/>
    </row>
    <row r="39" spans="1:8" x14ac:dyDescent="0.25">
      <c r="A39" s="47" t="s">
        <v>13</v>
      </c>
      <c r="B39" s="48">
        <v>119619106.41542463</v>
      </c>
      <c r="C39" s="48">
        <v>223294072.55485171</v>
      </c>
      <c r="D39" s="48">
        <v>224867262.62749866</v>
      </c>
      <c r="E39" s="48">
        <v>6677172521.2220068</v>
      </c>
      <c r="F39" s="48">
        <v>1375280478.796725</v>
      </c>
      <c r="G39" s="49">
        <v>8620233441.6165085</v>
      </c>
      <c r="H39"/>
    </row>
    <row r="40" spans="1:8" x14ac:dyDescent="0.25">
      <c r="A40" s="50" t="s">
        <v>79</v>
      </c>
      <c r="B40" s="51">
        <v>33545759.720000003</v>
      </c>
      <c r="C40" s="51">
        <v>22867304.647500001</v>
      </c>
      <c r="D40" s="51">
        <v>20568704.629999999</v>
      </c>
      <c r="E40" s="51">
        <v>1273057298.895</v>
      </c>
      <c r="F40" s="51">
        <v>98432487.024999991</v>
      </c>
      <c r="G40" s="52">
        <v>1448471554.9175</v>
      </c>
      <c r="H40"/>
    </row>
    <row r="41" spans="1:8" x14ac:dyDescent="0.25">
      <c r="A41" s="50" t="s">
        <v>80</v>
      </c>
      <c r="B41" s="51">
        <v>1731619.2451999993</v>
      </c>
      <c r="C41" s="51">
        <v>7630436.3693000004</v>
      </c>
      <c r="D41" s="51">
        <v>435257.77290000004</v>
      </c>
      <c r="E41" s="51">
        <v>89013268.011200011</v>
      </c>
      <c r="F41" s="51">
        <v>11176031.0406</v>
      </c>
      <c r="G41" s="52">
        <v>109986612.43920001</v>
      </c>
      <c r="H41"/>
    </row>
    <row r="42" spans="1:8" x14ac:dyDescent="0.25">
      <c r="A42" s="50" t="s">
        <v>81</v>
      </c>
      <c r="B42" s="51">
        <v>0</v>
      </c>
      <c r="C42" s="51">
        <v>0</v>
      </c>
      <c r="D42" s="51">
        <v>0</v>
      </c>
      <c r="E42" s="51">
        <v>18646.816666666666</v>
      </c>
      <c r="F42" s="51">
        <v>6850.84</v>
      </c>
      <c r="G42" s="52">
        <v>25497.656666666666</v>
      </c>
      <c r="H42"/>
    </row>
    <row r="43" spans="1:8" x14ac:dyDescent="0.25">
      <c r="A43" s="50" t="s">
        <v>82</v>
      </c>
      <c r="B43" s="51">
        <v>0</v>
      </c>
      <c r="C43" s="51">
        <v>134100000</v>
      </c>
      <c r="D43" s="51">
        <v>290000</v>
      </c>
      <c r="E43" s="51">
        <v>3659492322.2000003</v>
      </c>
      <c r="F43" s="51">
        <v>941830000</v>
      </c>
      <c r="G43" s="52">
        <v>4735712322.2000008</v>
      </c>
      <c r="H43"/>
    </row>
    <row r="44" spans="1:8" x14ac:dyDescent="0.25">
      <c r="A44" s="50" t="s">
        <v>83</v>
      </c>
      <c r="B44" s="51">
        <v>57783707.318999998</v>
      </c>
      <c r="C44" s="51">
        <v>27611757</v>
      </c>
      <c r="D44" s="51">
        <v>26499554.912599999</v>
      </c>
      <c r="E44" s="51">
        <v>991200765.21834004</v>
      </c>
      <c r="F44" s="51">
        <v>251861213.23659998</v>
      </c>
      <c r="G44" s="52">
        <v>1354956997.6865401</v>
      </c>
      <c r="H44"/>
    </row>
    <row r="45" spans="1:8" x14ac:dyDescent="0.25">
      <c r="A45" s="50" t="s">
        <v>84</v>
      </c>
      <c r="B45" s="51">
        <v>0</v>
      </c>
      <c r="C45" s="51">
        <v>0</v>
      </c>
      <c r="D45" s="51">
        <v>0</v>
      </c>
      <c r="E45" s="51">
        <v>0</v>
      </c>
      <c r="F45" s="51">
        <v>0</v>
      </c>
      <c r="G45" s="52">
        <v>0</v>
      </c>
      <c r="H45"/>
    </row>
    <row r="46" spans="1:8" x14ac:dyDescent="0.25">
      <c r="A46" s="50" t="s">
        <v>85</v>
      </c>
      <c r="B46" s="51">
        <v>4449621.97</v>
      </c>
      <c r="C46" s="51">
        <v>30935815.780000001</v>
      </c>
      <c r="D46" s="51">
        <v>26055717.66</v>
      </c>
      <c r="E46" s="51">
        <v>163505998.03</v>
      </c>
      <c r="F46" s="51">
        <v>56937500.290000007</v>
      </c>
      <c r="G46" s="52">
        <v>281884653.72999996</v>
      </c>
      <c r="H46"/>
    </row>
    <row r="47" spans="1:8" x14ac:dyDescent="0.25">
      <c r="A47" s="50" t="s">
        <v>86</v>
      </c>
      <c r="B47" s="51">
        <v>22069193.088775001</v>
      </c>
      <c r="C47" s="51">
        <v>0</v>
      </c>
      <c r="D47" s="51">
        <v>0</v>
      </c>
      <c r="E47" s="51">
        <v>224924555.58185002</v>
      </c>
      <c r="F47" s="51">
        <v>12819549.304525001</v>
      </c>
      <c r="G47" s="52">
        <v>259813297.97515005</v>
      </c>
      <c r="H47"/>
    </row>
    <row r="48" spans="1:8" x14ac:dyDescent="0.25">
      <c r="A48" s="50" t="s">
        <v>87</v>
      </c>
      <c r="B48" s="51">
        <v>0</v>
      </c>
      <c r="C48" s="51">
        <v>0</v>
      </c>
      <c r="D48" s="51">
        <v>0</v>
      </c>
      <c r="E48" s="51">
        <v>3908056.05895</v>
      </c>
      <c r="F48" s="51">
        <v>0</v>
      </c>
      <c r="G48" s="54">
        <v>3908056.05895</v>
      </c>
      <c r="H48"/>
    </row>
    <row r="49" spans="1:8" x14ac:dyDescent="0.25">
      <c r="A49" s="50" t="s">
        <v>88</v>
      </c>
      <c r="B49" s="51">
        <v>15767.26</v>
      </c>
      <c r="C49" s="51">
        <v>72273.759999999995</v>
      </c>
      <c r="D49" s="51">
        <v>0</v>
      </c>
      <c r="E49" s="51">
        <v>419903.61</v>
      </c>
      <c r="F49" s="51">
        <v>34165.410000000003</v>
      </c>
      <c r="G49" s="52">
        <v>542110.04</v>
      </c>
      <c r="H49"/>
    </row>
    <row r="50" spans="1:8" x14ac:dyDescent="0.25">
      <c r="A50" s="50" t="s">
        <v>62</v>
      </c>
      <c r="B50" s="51">
        <v>23437.81244963664</v>
      </c>
      <c r="C50" s="51">
        <v>0</v>
      </c>
      <c r="D50" s="51">
        <v>8607.0344986480013</v>
      </c>
      <c r="E50" s="51">
        <v>0</v>
      </c>
      <c r="F50" s="51">
        <v>0</v>
      </c>
      <c r="G50" s="52">
        <v>32044.846948284641</v>
      </c>
      <c r="H50"/>
    </row>
    <row r="51" spans="1:8" x14ac:dyDescent="0.25">
      <c r="A51" s="50" t="s">
        <v>63</v>
      </c>
      <c r="B51" s="51">
        <v>0</v>
      </c>
      <c r="C51" s="51">
        <v>62420.783051715363</v>
      </c>
      <c r="D51" s="51">
        <v>0</v>
      </c>
      <c r="E51" s="51">
        <v>0</v>
      </c>
      <c r="F51" s="51">
        <v>0</v>
      </c>
      <c r="G51" s="52">
        <v>62420.783051715363</v>
      </c>
      <c r="H51"/>
    </row>
    <row r="52" spans="1:8" x14ac:dyDescent="0.25">
      <c r="A52" s="50" t="s">
        <v>89</v>
      </c>
      <c r="B52" s="51">
        <v>0</v>
      </c>
      <c r="C52" s="51">
        <v>14064.215</v>
      </c>
      <c r="D52" s="51">
        <v>151009420.61750001</v>
      </c>
      <c r="E52" s="51">
        <v>271631706.79999995</v>
      </c>
      <c r="F52" s="51">
        <v>2182681.65</v>
      </c>
      <c r="G52" s="52">
        <v>424837873.28250003</v>
      </c>
      <c r="H52"/>
    </row>
    <row r="53" spans="1:8" x14ac:dyDescent="0.25">
      <c r="A53" s="47" t="s">
        <v>14</v>
      </c>
      <c r="B53" s="48">
        <v>15966451704.928619</v>
      </c>
      <c r="C53" s="48">
        <v>8558836951.7727833</v>
      </c>
      <c r="D53" s="48">
        <v>4963421526.8197546</v>
      </c>
      <c r="E53" s="48">
        <v>32927282653.66061</v>
      </c>
      <c r="F53" s="48">
        <v>13193346380.901644</v>
      </c>
      <c r="G53" s="49">
        <v>75609339218.08342</v>
      </c>
      <c r="H53"/>
    </row>
    <row r="54" spans="1:8" x14ac:dyDescent="0.25">
      <c r="A54" s="50" t="s">
        <v>52</v>
      </c>
      <c r="B54" s="51">
        <v>192167187.8982183</v>
      </c>
      <c r="C54" s="51">
        <v>0</v>
      </c>
      <c r="D54" s="51">
        <v>0</v>
      </c>
      <c r="E54" s="51">
        <v>0</v>
      </c>
      <c r="F54" s="51">
        <v>0</v>
      </c>
      <c r="G54" s="52">
        <v>192167187.8982183</v>
      </c>
      <c r="H54"/>
    </row>
    <row r="55" spans="1:8" x14ac:dyDescent="0.25">
      <c r="A55" s="50" t="s">
        <v>90</v>
      </c>
      <c r="B55" s="51">
        <v>329080892</v>
      </c>
      <c r="C55" s="51">
        <v>0</v>
      </c>
      <c r="D55" s="51">
        <v>0</v>
      </c>
      <c r="E55" s="51">
        <v>0</v>
      </c>
      <c r="F55" s="51">
        <v>0</v>
      </c>
      <c r="G55" s="52">
        <v>329080892</v>
      </c>
      <c r="H55"/>
    </row>
    <row r="56" spans="1:8" x14ac:dyDescent="0.25">
      <c r="A56" s="50" t="s">
        <v>56</v>
      </c>
      <c r="B56" s="51">
        <v>50132467.676026434</v>
      </c>
      <c r="C56" s="51">
        <v>187540910.09369063</v>
      </c>
      <c r="D56" s="51">
        <v>100050600.10258862</v>
      </c>
      <c r="E56" s="51">
        <v>18031597.053435154</v>
      </c>
      <c r="F56" s="51">
        <v>0</v>
      </c>
      <c r="G56" s="52">
        <v>355755574.92574084</v>
      </c>
      <c r="H56"/>
    </row>
    <row r="57" spans="1:8" x14ac:dyDescent="0.25">
      <c r="A57" s="50" t="s">
        <v>58</v>
      </c>
      <c r="B57" s="51">
        <v>195503035.47052363</v>
      </c>
      <c r="C57" s="51">
        <v>356633041.60329163</v>
      </c>
      <c r="D57" s="51">
        <v>0</v>
      </c>
      <c r="E57" s="51">
        <v>0</v>
      </c>
      <c r="F57" s="51">
        <v>0</v>
      </c>
      <c r="G57" s="52">
        <v>552136077.07381523</v>
      </c>
      <c r="H57"/>
    </row>
    <row r="58" spans="1:8" x14ac:dyDescent="0.25">
      <c r="A58" s="50" t="s">
        <v>91</v>
      </c>
      <c r="B58" s="51">
        <v>10055</v>
      </c>
      <c r="C58" s="51">
        <v>574657</v>
      </c>
      <c r="D58" s="51">
        <v>6081849</v>
      </c>
      <c r="E58" s="51">
        <v>20923074</v>
      </c>
      <c r="F58" s="51">
        <v>3651225</v>
      </c>
      <c r="G58" s="52">
        <v>31240860</v>
      </c>
      <c r="H58"/>
    </row>
    <row r="59" spans="1:8" x14ac:dyDescent="0.25">
      <c r="A59" s="50" t="s">
        <v>92</v>
      </c>
      <c r="B59" s="51">
        <v>2093027624.6905589</v>
      </c>
      <c r="C59" s="51">
        <v>7921309208.2724857</v>
      </c>
      <c r="D59" s="51">
        <v>4837995785.6473875</v>
      </c>
      <c r="E59" s="51">
        <v>31987525309.046608</v>
      </c>
      <c r="F59" s="51">
        <v>13060718541.691826</v>
      </c>
      <c r="G59" s="52">
        <v>59900576469.348862</v>
      </c>
      <c r="H59"/>
    </row>
    <row r="60" spans="1:8" x14ac:dyDescent="0.25">
      <c r="A60" s="50" t="s">
        <v>64</v>
      </c>
      <c r="B60" s="51">
        <v>9402263283</v>
      </c>
      <c r="C60" s="51">
        <v>0</v>
      </c>
      <c r="D60" s="51">
        <v>0</v>
      </c>
      <c r="E60" s="51">
        <v>0</v>
      </c>
      <c r="F60" s="51">
        <v>0</v>
      </c>
      <c r="G60" s="52">
        <v>9402263283</v>
      </c>
      <c r="H60"/>
    </row>
    <row r="61" spans="1:8" x14ac:dyDescent="0.25">
      <c r="A61" s="50" t="s">
        <v>65</v>
      </c>
      <c r="B61" s="51">
        <v>1831976141.3687258</v>
      </c>
      <c r="C61" s="51">
        <v>0</v>
      </c>
      <c r="D61" s="51">
        <v>0</v>
      </c>
      <c r="E61" s="51">
        <v>0</v>
      </c>
      <c r="F61" s="51">
        <v>0</v>
      </c>
      <c r="G61" s="52">
        <v>1831976141.3687258</v>
      </c>
      <c r="H61"/>
    </row>
    <row r="62" spans="1:8" x14ac:dyDescent="0.25">
      <c r="A62" s="50" t="s">
        <v>66</v>
      </c>
      <c r="B62" s="51">
        <v>5472808.6897174111</v>
      </c>
      <c r="C62" s="51">
        <v>0</v>
      </c>
      <c r="D62" s="51">
        <v>0</v>
      </c>
      <c r="E62" s="51">
        <v>0</v>
      </c>
      <c r="F62" s="51">
        <v>0</v>
      </c>
      <c r="G62" s="52">
        <v>5472808.6897174111</v>
      </c>
      <c r="H62"/>
    </row>
    <row r="63" spans="1:8" x14ac:dyDescent="0.25">
      <c r="A63" s="50" t="s">
        <v>67</v>
      </c>
      <c r="B63" s="51">
        <v>113753174.89976016</v>
      </c>
      <c r="C63" s="51">
        <v>0</v>
      </c>
      <c r="D63" s="51">
        <v>0</v>
      </c>
      <c r="E63" s="51">
        <v>0</v>
      </c>
      <c r="F63" s="51">
        <v>0</v>
      </c>
      <c r="G63" s="52">
        <v>113753174.89976016</v>
      </c>
      <c r="H63"/>
    </row>
    <row r="64" spans="1:8" x14ac:dyDescent="0.25">
      <c r="A64" s="50" t="s">
        <v>68</v>
      </c>
      <c r="B64" s="51">
        <v>1749274534.2465301</v>
      </c>
      <c r="C64" s="51">
        <v>0</v>
      </c>
      <c r="D64" s="51">
        <v>0</v>
      </c>
      <c r="E64" s="51">
        <v>0</v>
      </c>
      <c r="F64" s="51">
        <v>0</v>
      </c>
      <c r="G64" s="52">
        <v>1749274534.2465301</v>
      </c>
      <c r="H64"/>
    </row>
    <row r="65" spans="1:8" x14ac:dyDescent="0.25">
      <c r="A65" s="50" t="s">
        <v>69</v>
      </c>
      <c r="B65" s="51">
        <v>3790499.9885579627</v>
      </c>
      <c r="C65" s="51">
        <v>92779134.803315401</v>
      </c>
      <c r="D65" s="51">
        <v>19293292.069778703</v>
      </c>
      <c r="E65" s="51">
        <v>900802673.56056678</v>
      </c>
      <c r="F65" s="51">
        <v>128976614.20981814</v>
      </c>
      <c r="G65" s="52">
        <v>1145642214.6320369</v>
      </c>
      <c r="H65"/>
    </row>
    <row r="66" spans="1:8" x14ac:dyDescent="0.25">
      <c r="A66" s="47" t="s">
        <v>15</v>
      </c>
      <c r="B66" s="48">
        <v>2297687.3228056799</v>
      </c>
      <c r="C66" s="48">
        <v>3307181.6689800005</v>
      </c>
      <c r="D66" s="48">
        <v>20560474.56942647</v>
      </c>
      <c r="E66" s="48">
        <v>294527343.54882759</v>
      </c>
      <c r="F66" s="48">
        <v>7914762.0814441573</v>
      </c>
      <c r="G66" s="49">
        <v>328607449.19148386</v>
      </c>
      <c r="H66"/>
    </row>
    <row r="67" spans="1:8" x14ac:dyDescent="0.25">
      <c r="A67" s="50" t="s">
        <v>57</v>
      </c>
      <c r="B67" s="51">
        <v>1391623.0310656801</v>
      </c>
      <c r="C67" s="51">
        <v>0</v>
      </c>
      <c r="D67" s="51">
        <v>285482.68063185934</v>
      </c>
      <c r="E67" s="51">
        <v>285482.68063185934</v>
      </c>
      <c r="F67" s="51">
        <v>190321.78708790624</v>
      </c>
      <c r="G67" s="56">
        <v>2152910.1794173042</v>
      </c>
      <c r="H67"/>
    </row>
    <row r="68" spans="1:8" x14ac:dyDescent="0.25">
      <c r="A68" s="50" t="s">
        <v>219</v>
      </c>
      <c r="B68" s="51">
        <v>418603.26</v>
      </c>
      <c r="C68" s="51">
        <v>2338645.6309000002</v>
      </c>
      <c r="D68" s="51">
        <v>21713.674774999999</v>
      </c>
      <c r="E68" s="51">
        <v>6907736.1631499995</v>
      </c>
      <c r="F68" s="51">
        <v>4528069.7655000007</v>
      </c>
      <c r="G68" s="54">
        <v>14214768.494325001</v>
      </c>
      <c r="H68"/>
    </row>
    <row r="69" spans="1:8" x14ac:dyDescent="0.25">
      <c r="A69" s="50" t="s">
        <v>216</v>
      </c>
      <c r="B69" s="51">
        <v>0</v>
      </c>
      <c r="C69" s="51">
        <v>0</v>
      </c>
      <c r="D69" s="51">
        <v>19595324.062044613</v>
      </c>
      <c r="E69" s="51">
        <v>279322081.3023507</v>
      </c>
      <c r="F69" s="51">
        <v>26703.318281249998</v>
      </c>
      <c r="G69" s="54">
        <v>298944108.68267655</v>
      </c>
      <c r="H69"/>
    </row>
    <row r="70" spans="1:8" x14ac:dyDescent="0.25">
      <c r="A70" s="50" t="s">
        <v>93</v>
      </c>
      <c r="B70" s="51">
        <v>487461.03173999989</v>
      </c>
      <c r="C70" s="51">
        <v>968536.03808000009</v>
      </c>
      <c r="D70" s="51">
        <v>657954.15197500004</v>
      </c>
      <c r="E70" s="51">
        <v>8012043.4026949992</v>
      </c>
      <c r="F70" s="51">
        <v>3169667.2105750004</v>
      </c>
      <c r="G70" s="52">
        <v>13295661.835065</v>
      </c>
      <c r="H70"/>
    </row>
    <row r="71" spans="1:8" x14ac:dyDescent="0.25">
      <c r="A71" s="47" t="s">
        <v>16</v>
      </c>
      <c r="B71" s="48">
        <v>97589038.667555258</v>
      </c>
      <c r="C71" s="48">
        <v>37359465.065551475</v>
      </c>
      <c r="D71" s="48">
        <v>62152898.665115602</v>
      </c>
      <c r="E71" s="48">
        <v>1141431543.1526661</v>
      </c>
      <c r="F71" s="48">
        <v>149231538.48191485</v>
      </c>
      <c r="G71" s="49">
        <v>1487764484.0328031</v>
      </c>
      <c r="H71"/>
    </row>
    <row r="72" spans="1:8" x14ac:dyDescent="0.25">
      <c r="A72" s="50" t="s">
        <v>94</v>
      </c>
      <c r="B72" s="51">
        <v>39882879.687346779</v>
      </c>
      <c r="C72" s="51">
        <v>1449883.3476266884</v>
      </c>
      <c r="D72" s="51">
        <v>4608105.849930712</v>
      </c>
      <c r="E72" s="51">
        <v>201780300.7195856</v>
      </c>
      <c r="F72" s="51">
        <v>5272641.5955773834</v>
      </c>
      <c r="G72" s="52">
        <v>252993811.20006716</v>
      </c>
      <c r="H72"/>
    </row>
    <row r="73" spans="1:8" x14ac:dyDescent="0.25">
      <c r="A73" s="50" t="s">
        <v>95</v>
      </c>
      <c r="B73" s="51">
        <v>11737242.329399999</v>
      </c>
      <c r="C73" s="51">
        <v>6748665.6326000001</v>
      </c>
      <c r="D73" s="51">
        <v>1726266.6054</v>
      </c>
      <c r="E73" s="51">
        <v>131658211.4285</v>
      </c>
      <c r="F73" s="51">
        <v>13492742.009499997</v>
      </c>
      <c r="G73" s="52">
        <v>165363128.00539997</v>
      </c>
      <c r="H73"/>
    </row>
    <row r="74" spans="1:8" x14ac:dyDescent="0.25">
      <c r="A74" s="50" t="s">
        <v>81</v>
      </c>
      <c r="B74" s="51">
        <v>0</v>
      </c>
      <c r="C74" s="51">
        <v>0</v>
      </c>
      <c r="D74" s="51">
        <v>0</v>
      </c>
      <c r="E74" s="51">
        <v>18646.816666666666</v>
      </c>
      <c r="F74" s="51">
        <v>6850.84</v>
      </c>
      <c r="G74" s="52">
        <v>25497.656666666666</v>
      </c>
      <c r="H74"/>
    </row>
    <row r="75" spans="1:8" x14ac:dyDescent="0.25">
      <c r="A75" s="50" t="s">
        <v>96</v>
      </c>
      <c r="B75" s="51">
        <v>20986.16</v>
      </c>
      <c r="C75" s="51">
        <v>332964.87711</v>
      </c>
      <c r="D75" s="51">
        <v>204412.51689500004</v>
      </c>
      <c r="E75" s="51">
        <v>5492429.7568849996</v>
      </c>
      <c r="F75" s="51">
        <v>495895.23565499997</v>
      </c>
      <c r="G75" s="52">
        <v>6546688.5465450007</v>
      </c>
      <c r="H75"/>
    </row>
    <row r="76" spans="1:8" x14ac:dyDescent="0.25">
      <c r="A76" s="50" t="s">
        <v>99</v>
      </c>
      <c r="B76" s="51">
        <v>45940696.64285849</v>
      </c>
      <c r="C76" s="51">
        <v>28615481.860889785</v>
      </c>
      <c r="D76" s="51">
        <v>55613125.110114895</v>
      </c>
      <c r="E76" s="51">
        <v>791582706.94187891</v>
      </c>
      <c r="F76" s="51">
        <v>129451946.57408246</v>
      </c>
      <c r="G76" s="52">
        <v>1051203957.1298244</v>
      </c>
      <c r="H76"/>
    </row>
    <row r="77" spans="1:8" x14ac:dyDescent="0.25">
      <c r="A77" s="50" t="s">
        <v>100</v>
      </c>
      <c r="B77" s="51">
        <v>0</v>
      </c>
      <c r="C77" s="51">
        <v>0</v>
      </c>
      <c r="D77" s="51">
        <v>0</v>
      </c>
      <c r="E77" s="51">
        <v>0</v>
      </c>
      <c r="F77" s="51">
        <v>0</v>
      </c>
      <c r="G77" s="52">
        <v>0</v>
      </c>
      <c r="H77"/>
    </row>
    <row r="78" spans="1:8" x14ac:dyDescent="0.25">
      <c r="A78" s="50" t="s">
        <v>101</v>
      </c>
      <c r="B78" s="51">
        <v>7233.8479500000003</v>
      </c>
      <c r="C78" s="51">
        <v>212469.34732499998</v>
      </c>
      <c r="D78" s="51">
        <v>988.58277499999997</v>
      </c>
      <c r="E78" s="51">
        <v>10899247.489150001</v>
      </c>
      <c r="F78" s="51">
        <v>511462.22710000002</v>
      </c>
      <c r="G78" s="54">
        <v>11631401.4943</v>
      </c>
      <c r="H78"/>
    </row>
    <row r="79" spans="1:8" x14ac:dyDescent="0.25">
      <c r="A79" s="50" t="s">
        <v>215</v>
      </c>
      <c r="B79" s="51">
        <v>0</v>
      </c>
      <c r="C79" s="51">
        <v>0</v>
      </c>
      <c r="D79" s="51">
        <v>0</v>
      </c>
      <c r="E79" s="51">
        <v>0</v>
      </c>
      <c r="F79" s="51">
        <v>0</v>
      </c>
      <c r="G79" s="54">
        <v>0</v>
      </c>
      <c r="H79"/>
    </row>
    <row r="80" spans="1:8" x14ac:dyDescent="0.25">
      <c r="A80" s="47" t="s">
        <v>17</v>
      </c>
      <c r="B80" s="48">
        <v>0</v>
      </c>
      <c r="C80" s="48">
        <v>0</v>
      </c>
      <c r="D80" s="48">
        <v>0</v>
      </c>
      <c r="E80" s="48">
        <v>4636069.3427749993</v>
      </c>
      <c r="F80" s="48">
        <v>0</v>
      </c>
      <c r="G80" s="49">
        <v>4636069.3427749993</v>
      </c>
      <c r="H80"/>
    </row>
    <row r="81" spans="1:8" x14ac:dyDescent="0.25">
      <c r="A81" s="50" t="s">
        <v>102</v>
      </c>
      <c r="B81" s="51">
        <v>0</v>
      </c>
      <c r="C81" s="51">
        <v>0</v>
      </c>
      <c r="D81" s="51">
        <v>0</v>
      </c>
      <c r="E81" s="51">
        <v>4636069.3427749993</v>
      </c>
      <c r="F81" s="51">
        <v>0</v>
      </c>
      <c r="G81" s="52">
        <v>4636069.3427749993</v>
      </c>
      <c r="H81"/>
    </row>
    <row r="82" spans="1:8" x14ac:dyDescent="0.25">
      <c r="A82" s="47" t="s">
        <v>18</v>
      </c>
      <c r="B82" s="48">
        <v>18911686.872267228</v>
      </c>
      <c r="C82" s="48">
        <v>12410574.791396596</v>
      </c>
      <c r="D82" s="48">
        <v>22524556.442833427</v>
      </c>
      <c r="E82" s="48">
        <v>1602366745.2790453</v>
      </c>
      <c r="F82" s="48">
        <v>84155384.603129238</v>
      </c>
      <c r="G82" s="49">
        <v>1740368947.9886718</v>
      </c>
      <c r="H82"/>
    </row>
    <row r="83" spans="1:8" s="38" customFormat="1" x14ac:dyDescent="0.25">
      <c r="A83" s="50" t="s">
        <v>103</v>
      </c>
      <c r="B83" s="51">
        <v>3144433.2352</v>
      </c>
      <c r="C83" s="51">
        <v>6455094.0332999993</v>
      </c>
      <c r="D83" s="51">
        <v>4267438.6025999999</v>
      </c>
      <c r="E83" s="51">
        <v>251916440.97139996</v>
      </c>
      <c r="F83" s="51">
        <v>37335731.475299992</v>
      </c>
      <c r="G83" s="52">
        <v>303119138.31779999</v>
      </c>
      <c r="H83"/>
    </row>
    <row r="84" spans="1:8" x14ac:dyDescent="0.25">
      <c r="A84" s="50" t="s">
        <v>81</v>
      </c>
      <c r="B84" s="51">
        <v>0</v>
      </c>
      <c r="C84" s="51">
        <v>0</v>
      </c>
      <c r="D84" s="51">
        <v>0</v>
      </c>
      <c r="E84" s="51">
        <v>18646.816666666666</v>
      </c>
      <c r="F84" s="51">
        <v>6850.84</v>
      </c>
      <c r="G84" s="52">
        <v>25497.656666666666</v>
      </c>
      <c r="H84"/>
    </row>
    <row r="85" spans="1:8" x14ac:dyDescent="0.25">
      <c r="A85" s="50" t="s">
        <v>104</v>
      </c>
      <c r="B85" s="51">
        <v>9641384.892507229</v>
      </c>
      <c r="C85" s="51">
        <v>5044412.2747845957</v>
      </c>
      <c r="D85" s="51">
        <v>18214964.490233425</v>
      </c>
      <c r="E85" s="51">
        <v>170742865.83684468</v>
      </c>
      <c r="F85" s="51">
        <v>25377327.110565241</v>
      </c>
      <c r="G85" s="52">
        <v>229020954.6049352</v>
      </c>
      <c r="H85"/>
    </row>
    <row r="86" spans="1:8" x14ac:dyDescent="0.25">
      <c r="A86" s="50" t="s">
        <v>105</v>
      </c>
      <c r="B86" s="51">
        <v>6125868.7445599986</v>
      </c>
      <c r="C86" s="51">
        <v>911068.48331199994</v>
      </c>
      <c r="D86" s="51">
        <v>42153.350000000006</v>
      </c>
      <c r="E86" s="51">
        <v>1179688791.654134</v>
      </c>
      <c r="F86" s="51">
        <v>21435475.177264005</v>
      </c>
      <c r="G86" s="54">
        <v>1208203357.40927</v>
      </c>
      <c r="H86"/>
    </row>
    <row r="87" spans="1:8" x14ac:dyDescent="0.25">
      <c r="A87" s="47" t="s">
        <v>19</v>
      </c>
      <c r="B87" s="48">
        <v>38474165.817008018</v>
      </c>
      <c r="C87" s="48">
        <v>78262834.97609745</v>
      </c>
      <c r="D87" s="48">
        <v>81293745.396320373</v>
      </c>
      <c r="E87" s="48">
        <v>748964970.77389002</v>
      </c>
      <c r="F87" s="48">
        <v>190652859.79903734</v>
      </c>
      <c r="G87" s="49">
        <v>1137648576.7623534</v>
      </c>
      <c r="H87"/>
    </row>
    <row r="88" spans="1:8" x14ac:dyDescent="0.25">
      <c r="A88" s="50" t="s">
        <v>77</v>
      </c>
      <c r="B88" s="131">
        <v>0</v>
      </c>
      <c r="C88" s="131">
        <v>0</v>
      </c>
      <c r="D88" s="131">
        <v>0</v>
      </c>
      <c r="E88" s="131">
        <v>0</v>
      </c>
      <c r="F88" s="131">
        <v>0</v>
      </c>
      <c r="G88" s="54">
        <v>0</v>
      </c>
      <c r="H88"/>
    </row>
    <row r="89" spans="1:8" x14ac:dyDescent="0.25">
      <c r="A89" s="50" t="s">
        <v>106</v>
      </c>
      <c r="B89" s="51">
        <v>8842906.6529591419</v>
      </c>
      <c r="C89" s="51">
        <v>11828997.694501499</v>
      </c>
      <c r="D89" s="51">
        <v>20526228.464814253</v>
      </c>
      <c r="E89" s="51">
        <v>195876179.11982194</v>
      </c>
      <c r="F89" s="51">
        <v>63588191.423098758</v>
      </c>
      <c r="G89" s="52">
        <v>300662503.35519558</v>
      </c>
      <c r="H89"/>
    </row>
    <row r="90" spans="1:8" x14ac:dyDescent="0.25">
      <c r="A90" s="50" t="s">
        <v>107</v>
      </c>
      <c r="B90" s="51">
        <v>5232822.0415488733</v>
      </c>
      <c r="C90" s="51">
        <v>4155804.651595958</v>
      </c>
      <c r="D90" s="51">
        <v>11776055.229006119</v>
      </c>
      <c r="E90" s="51">
        <v>133666474.62906805</v>
      </c>
      <c r="F90" s="51">
        <v>24306932.063438594</v>
      </c>
      <c r="G90" s="52">
        <v>179138088.61465758</v>
      </c>
      <c r="H90"/>
    </row>
    <row r="91" spans="1:8" x14ac:dyDescent="0.25">
      <c r="A91" s="50" t="s">
        <v>108</v>
      </c>
      <c r="B91" s="51">
        <v>24398437.122500002</v>
      </c>
      <c r="C91" s="51">
        <v>62278032.629999995</v>
      </c>
      <c r="D91" s="51">
        <v>48991461.702499993</v>
      </c>
      <c r="E91" s="51">
        <v>419422317.02500004</v>
      </c>
      <c r="F91" s="51">
        <v>102757736.3125</v>
      </c>
      <c r="G91" s="52">
        <v>657847984.79250026</v>
      </c>
      <c r="H91"/>
    </row>
    <row r="92" spans="1:8" x14ac:dyDescent="0.25">
      <c r="A92" s="47" t="s">
        <v>20</v>
      </c>
      <c r="B92" s="48">
        <v>525829720.11158454</v>
      </c>
      <c r="C92" s="48">
        <v>1730776783.0670197</v>
      </c>
      <c r="D92" s="48">
        <v>1150284932.9814196</v>
      </c>
      <c r="E92" s="48">
        <v>8639957100.1883087</v>
      </c>
      <c r="F92" s="48">
        <v>2399536399.6242585</v>
      </c>
      <c r="G92" s="49">
        <v>14446384935.972593</v>
      </c>
      <c r="H92"/>
    </row>
    <row r="93" spans="1:8" x14ac:dyDescent="0.25">
      <c r="A93" s="50" t="s">
        <v>109</v>
      </c>
      <c r="B93" s="51">
        <v>348562.02805070183</v>
      </c>
      <c r="C93" s="51">
        <v>2603727.6616746257</v>
      </c>
      <c r="D93" s="51">
        <v>895768.41388791939</v>
      </c>
      <c r="E93" s="51">
        <v>3087444.2083418476</v>
      </c>
      <c r="F93" s="51">
        <v>724042.96784829872</v>
      </c>
      <c r="G93" s="52">
        <v>7659545.2798033934</v>
      </c>
      <c r="H93"/>
    </row>
    <row r="94" spans="1:8" x14ac:dyDescent="0.25">
      <c r="A94" s="50" t="s">
        <v>110</v>
      </c>
      <c r="B94" s="51">
        <v>304135484.23150003</v>
      </c>
      <c r="C94" s="51">
        <v>684583739.64375007</v>
      </c>
      <c r="D94" s="51">
        <v>469383889.96224999</v>
      </c>
      <c r="E94" s="51">
        <v>1927092131.0842502</v>
      </c>
      <c r="F94" s="51">
        <v>517886586.36600006</v>
      </c>
      <c r="G94" s="52">
        <v>3903081831.2877502</v>
      </c>
      <c r="H94"/>
    </row>
    <row r="95" spans="1:8" x14ac:dyDescent="0.25">
      <c r="A95" s="50" t="s">
        <v>111</v>
      </c>
      <c r="B95" s="51">
        <v>722822.81980000006</v>
      </c>
      <c r="C95" s="51">
        <v>560797.13900000008</v>
      </c>
      <c r="D95" s="51">
        <v>19070781.984999999</v>
      </c>
      <c r="E95" s="51">
        <v>14225431.065000001</v>
      </c>
      <c r="F95" s="51">
        <v>1916507.5289999999</v>
      </c>
      <c r="G95" s="52">
        <v>36496340.537799999</v>
      </c>
      <c r="H95"/>
    </row>
    <row r="96" spans="1:8" x14ac:dyDescent="0.25">
      <c r="A96" s="50" t="s">
        <v>76</v>
      </c>
      <c r="B96" s="55">
        <v>32536508.047991153</v>
      </c>
      <c r="C96" s="55">
        <v>220019133.49043024</v>
      </c>
      <c r="D96" s="55">
        <v>180137282.38441676</v>
      </c>
      <c r="E96" s="55">
        <v>1781590105.8767099</v>
      </c>
      <c r="F96" s="55">
        <v>1004687260.3107294</v>
      </c>
      <c r="G96" s="57">
        <v>3218970290.1102777</v>
      </c>
      <c r="H96"/>
    </row>
    <row r="97" spans="1:8" x14ac:dyDescent="0.25">
      <c r="A97" s="50" t="s">
        <v>112</v>
      </c>
      <c r="B97" s="51">
        <v>61388318.995200008</v>
      </c>
      <c r="C97" s="51">
        <v>364790241.70899999</v>
      </c>
      <c r="D97" s="51">
        <v>273563575.98939997</v>
      </c>
      <c r="E97" s="51">
        <v>2765625995.2554007</v>
      </c>
      <c r="F97" s="51">
        <v>553181052.42499995</v>
      </c>
      <c r="G97" s="52">
        <v>4018549184.3740005</v>
      </c>
      <c r="H97"/>
    </row>
    <row r="98" spans="1:8" x14ac:dyDescent="0.25">
      <c r="A98" s="50" t="s">
        <v>97</v>
      </c>
      <c r="B98" s="51">
        <v>1540036.3517000002</v>
      </c>
      <c r="C98" s="51">
        <v>32461686.805189997</v>
      </c>
      <c r="D98" s="51">
        <v>9220841.9537199996</v>
      </c>
      <c r="E98" s="51">
        <v>751318712.63642514</v>
      </c>
      <c r="F98" s="51">
        <v>85822319.119674981</v>
      </c>
      <c r="G98" s="52">
        <v>880363596.86671019</v>
      </c>
      <c r="H98"/>
    </row>
    <row r="99" spans="1:8" x14ac:dyDescent="0.25">
      <c r="A99" s="50" t="s">
        <v>98</v>
      </c>
      <c r="B99" s="51">
        <v>502774.37534761446</v>
      </c>
      <c r="C99" s="51">
        <v>2486995.1046196092</v>
      </c>
      <c r="D99" s="51">
        <v>0</v>
      </c>
      <c r="E99" s="51">
        <v>22454534.455967333</v>
      </c>
      <c r="F99" s="51">
        <v>4184718.982057218</v>
      </c>
      <c r="G99" s="52">
        <v>29629022.917991776</v>
      </c>
      <c r="H99"/>
    </row>
    <row r="100" spans="1:8" x14ac:dyDescent="0.25">
      <c r="A100" s="50" t="s">
        <v>113</v>
      </c>
      <c r="B100" s="51">
        <v>123035866.36091501</v>
      </c>
      <c r="C100" s="51">
        <v>405404143.73586506</v>
      </c>
      <c r="D100" s="51">
        <v>157940792.50119001</v>
      </c>
      <c r="E100" s="51">
        <v>1307870906.3357401</v>
      </c>
      <c r="F100" s="51">
        <v>176634238.44501501</v>
      </c>
      <c r="G100" s="52">
        <v>2170885947.3787251</v>
      </c>
      <c r="H100"/>
    </row>
    <row r="101" spans="1:8" x14ac:dyDescent="0.25">
      <c r="A101" s="50" t="s">
        <v>114</v>
      </c>
      <c r="B101" s="51">
        <v>1619346.90108</v>
      </c>
      <c r="C101" s="51">
        <v>17866317.777490001</v>
      </c>
      <c r="D101" s="51">
        <v>40071999.791555002</v>
      </c>
      <c r="E101" s="51">
        <v>66691839.270473987</v>
      </c>
      <c r="F101" s="51">
        <v>54499673.478933997</v>
      </c>
      <c r="G101" s="52">
        <v>180749177.219533</v>
      </c>
      <c r="H101"/>
    </row>
    <row r="102" spans="1:8" x14ac:dyDescent="0.25">
      <c r="A102" s="47" t="s">
        <v>22</v>
      </c>
      <c r="B102" s="48">
        <v>161457076.60835403</v>
      </c>
      <c r="C102" s="48">
        <v>383473207.42862159</v>
      </c>
      <c r="D102" s="48">
        <v>254665549.61618376</v>
      </c>
      <c r="E102" s="48">
        <v>1898697330.0745454</v>
      </c>
      <c r="F102" s="48">
        <v>214433861.11779335</v>
      </c>
      <c r="G102" s="49">
        <v>2912727024.8454986</v>
      </c>
      <c r="H102"/>
    </row>
    <row r="103" spans="1:8" x14ac:dyDescent="0.25">
      <c r="A103" s="50" t="s">
        <v>115</v>
      </c>
      <c r="B103" s="51">
        <v>19865.30185</v>
      </c>
      <c r="C103" s="51">
        <v>7482203.7277749972</v>
      </c>
      <c r="D103" s="51">
        <v>88790.255125000025</v>
      </c>
      <c r="E103" s="51">
        <v>31253866.11059992</v>
      </c>
      <c r="F103" s="51">
        <v>3431053.9972999981</v>
      </c>
      <c r="G103" s="52">
        <v>42275779.392649919</v>
      </c>
      <c r="H103"/>
    </row>
    <row r="104" spans="1:8" x14ac:dyDescent="0.25">
      <c r="A104" s="50" t="s">
        <v>218</v>
      </c>
      <c r="B104" s="51">
        <v>5165696.92</v>
      </c>
      <c r="C104" s="51">
        <v>70696118.920000002</v>
      </c>
      <c r="D104" s="51">
        <v>216795005.01000005</v>
      </c>
      <c r="E104" s="51">
        <v>930893901.74000025</v>
      </c>
      <c r="F104" s="51">
        <v>80718282.269999981</v>
      </c>
      <c r="G104" s="54">
        <v>1304269004.8600004</v>
      </c>
      <c r="H104"/>
    </row>
    <row r="105" spans="1:8" x14ac:dyDescent="0.25">
      <c r="A105" s="50" t="s">
        <v>116</v>
      </c>
      <c r="B105" s="51">
        <v>26008.211928694327</v>
      </c>
      <c r="C105" s="51">
        <v>0</v>
      </c>
      <c r="D105" s="51">
        <v>6516478.0747427763</v>
      </c>
      <c r="E105" s="51">
        <v>18314953.736040257</v>
      </c>
      <c r="F105" s="51">
        <v>36828291.897170797</v>
      </c>
      <c r="G105" s="52">
        <v>61685731.919882521</v>
      </c>
      <c r="H105"/>
    </row>
    <row r="106" spans="1:8" x14ac:dyDescent="0.25">
      <c r="A106" s="50" t="s">
        <v>117</v>
      </c>
      <c r="B106" s="51">
        <v>0</v>
      </c>
      <c r="C106" s="51">
        <v>119601029.02152501</v>
      </c>
      <c r="D106" s="51">
        <v>0</v>
      </c>
      <c r="E106" s="51">
        <v>29074929.191774998</v>
      </c>
      <c r="F106" s="51">
        <v>0</v>
      </c>
      <c r="G106" s="52">
        <v>148675958.21329999</v>
      </c>
      <c r="H106"/>
    </row>
    <row r="107" spans="1:8" x14ac:dyDescent="0.25">
      <c r="A107" s="50" t="s">
        <v>57</v>
      </c>
      <c r="B107" s="51">
        <v>17687462.825775318</v>
      </c>
      <c r="C107" s="51">
        <v>8086230.7427146528</v>
      </c>
      <c r="D107" s="51">
        <v>2567388.9395247228</v>
      </c>
      <c r="E107" s="51">
        <v>17434322.800912388</v>
      </c>
      <c r="F107" s="51">
        <v>2502150.0420983611</v>
      </c>
      <c r="G107" s="52">
        <v>48277555.351025447</v>
      </c>
      <c r="H107"/>
    </row>
    <row r="108" spans="1:8" x14ac:dyDescent="0.25">
      <c r="A108" s="50" t="s">
        <v>59</v>
      </c>
      <c r="B108" s="55">
        <v>0</v>
      </c>
      <c r="C108" s="55">
        <v>116949959.81005698</v>
      </c>
      <c r="D108" s="55">
        <v>24576476.918116227</v>
      </c>
      <c r="E108" s="55">
        <v>622113401.82956779</v>
      </c>
      <c r="F108" s="55">
        <v>90954082.911224216</v>
      </c>
      <c r="G108" s="52">
        <v>854593921.46896529</v>
      </c>
      <c r="H108"/>
    </row>
    <row r="109" spans="1:8" x14ac:dyDescent="0.25">
      <c r="A109" s="50" t="s">
        <v>60</v>
      </c>
      <c r="B109" s="51">
        <v>0</v>
      </c>
      <c r="C109" s="51">
        <v>0</v>
      </c>
      <c r="D109" s="51">
        <v>0</v>
      </c>
      <c r="E109" s="51">
        <v>0</v>
      </c>
      <c r="F109" s="51">
        <v>0</v>
      </c>
      <c r="G109" s="54">
        <v>0</v>
      </c>
      <c r="H109"/>
    </row>
    <row r="110" spans="1:8" x14ac:dyDescent="0.25">
      <c r="A110" s="50" t="s">
        <v>118</v>
      </c>
      <c r="B110" s="51">
        <v>0</v>
      </c>
      <c r="C110" s="51">
        <v>0</v>
      </c>
      <c r="D110" s="51">
        <v>0</v>
      </c>
      <c r="E110" s="51">
        <v>0</v>
      </c>
      <c r="F110" s="51">
        <v>0</v>
      </c>
      <c r="G110" s="52">
        <v>0</v>
      </c>
      <c r="H110"/>
    </row>
    <row r="111" spans="1:8" x14ac:dyDescent="0.25">
      <c r="A111" s="50" t="s">
        <v>212</v>
      </c>
      <c r="B111" s="51">
        <v>0</v>
      </c>
      <c r="C111" s="51">
        <v>1329751.6499999999</v>
      </c>
      <c r="D111" s="51">
        <v>0</v>
      </c>
      <c r="E111" s="51">
        <v>12156615.712449998</v>
      </c>
      <c r="F111" s="51">
        <v>0</v>
      </c>
      <c r="G111" s="54">
        <v>13486367.362449998</v>
      </c>
      <c r="H111"/>
    </row>
    <row r="112" spans="1:8" x14ac:dyDescent="0.25">
      <c r="A112" s="50" t="s">
        <v>119</v>
      </c>
      <c r="B112" s="51">
        <v>138558043.3488</v>
      </c>
      <c r="C112" s="51">
        <v>59327913.556549981</v>
      </c>
      <c r="D112" s="51">
        <v>4121410.4186749994</v>
      </c>
      <c r="E112" s="51">
        <v>237455338.95319998</v>
      </c>
      <c r="F112" s="51">
        <v>0</v>
      </c>
      <c r="G112" s="52">
        <v>439462706.27722496</v>
      </c>
      <c r="H112"/>
    </row>
    <row r="113" spans="1:8" x14ac:dyDescent="0.25">
      <c r="A113" s="47" t="s">
        <v>24</v>
      </c>
      <c r="B113" s="48">
        <v>0</v>
      </c>
      <c r="C113" s="48">
        <v>75898.86</v>
      </c>
      <c r="D113" s="48">
        <v>2098.81</v>
      </c>
      <c r="E113" s="48">
        <v>2347744.0699999998</v>
      </c>
      <c r="F113" s="48">
        <v>41246.869999999995</v>
      </c>
      <c r="G113" s="58">
        <v>2466988.61</v>
      </c>
      <c r="H113"/>
    </row>
    <row r="114" spans="1:8" x14ac:dyDescent="0.25">
      <c r="A114" s="50" t="s">
        <v>120</v>
      </c>
      <c r="B114" s="51">
        <v>0</v>
      </c>
      <c r="C114" s="51">
        <v>75898.86</v>
      </c>
      <c r="D114" s="51">
        <v>2098.81</v>
      </c>
      <c r="E114" s="51">
        <v>2347744.0699999998</v>
      </c>
      <c r="F114" s="51">
        <v>41246.869999999995</v>
      </c>
      <c r="G114" s="56">
        <v>2466988.61</v>
      </c>
      <c r="H114"/>
    </row>
    <row r="115" spans="1:8" x14ac:dyDescent="0.25">
      <c r="A115" s="47" t="s">
        <v>25</v>
      </c>
      <c r="B115" s="48">
        <v>169517521.93829834</v>
      </c>
      <c r="C115" s="48">
        <v>1042118352.4511969</v>
      </c>
      <c r="D115" s="48">
        <v>653752274.03269565</v>
      </c>
      <c r="E115" s="48">
        <v>6091917291.4598351</v>
      </c>
      <c r="F115" s="48">
        <v>1755533179.8086081</v>
      </c>
      <c r="G115" s="49">
        <v>9712838619.6906338</v>
      </c>
      <c r="H115"/>
    </row>
    <row r="116" spans="1:8" x14ac:dyDescent="0.25">
      <c r="A116" s="50" t="s">
        <v>121</v>
      </c>
      <c r="B116" s="51">
        <v>0</v>
      </c>
      <c r="C116" s="51">
        <v>14910.531428571427</v>
      </c>
      <c r="D116" s="51">
        <v>51928289.026071422</v>
      </c>
      <c r="E116" s="51">
        <v>75344.037500000006</v>
      </c>
      <c r="F116" s="51">
        <v>0</v>
      </c>
      <c r="G116" s="52">
        <v>52018543.594999991</v>
      </c>
      <c r="H116"/>
    </row>
    <row r="117" spans="1:8" x14ac:dyDescent="0.25">
      <c r="A117" s="50" t="s">
        <v>122</v>
      </c>
      <c r="B117" s="55">
        <v>44172759.460161343</v>
      </c>
      <c r="C117" s="55">
        <v>181465188.4250488</v>
      </c>
      <c r="D117" s="55">
        <v>138069318.89271852</v>
      </c>
      <c r="E117" s="55">
        <v>819081783.11149979</v>
      </c>
      <c r="F117" s="55">
        <v>310494950.11057144</v>
      </c>
      <c r="G117" s="52">
        <v>1493284000</v>
      </c>
      <c r="H117"/>
    </row>
    <row r="118" spans="1:8" x14ac:dyDescent="0.25">
      <c r="A118" s="50" t="s">
        <v>830</v>
      </c>
      <c r="B118" s="51">
        <v>0</v>
      </c>
      <c r="C118" s="51">
        <v>0</v>
      </c>
      <c r="D118" s="51">
        <v>0</v>
      </c>
      <c r="E118" s="51">
        <v>0</v>
      </c>
      <c r="F118" s="51">
        <v>0</v>
      </c>
      <c r="G118" s="52">
        <v>0</v>
      </c>
      <c r="H118"/>
    </row>
    <row r="119" spans="1:8" x14ac:dyDescent="0.25">
      <c r="A119" s="50" t="s">
        <v>123</v>
      </c>
      <c r="B119" s="51">
        <v>17373408.111949299</v>
      </c>
      <c r="C119" s="51">
        <v>129777829.01832536</v>
      </c>
      <c r="D119" s="51">
        <v>44647864.586112082</v>
      </c>
      <c r="E119" s="51">
        <v>153887755.80165815</v>
      </c>
      <c r="F119" s="51">
        <v>36088537.932151698</v>
      </c>
      <c r="G119" s="56">
        <v>381775395.45019656</v>
      </c>
      <c r="H119"/>
    </row>
    <row r="120" spans="1:8" x14ac:dyDescent="0.25">
      <c r="A120" s="50" t="s">
        <v>124</v>
      </c>
      <c r="B120" s="51">
        <v>107971354.36618772</v>
      </c>
      <c r="C120" s="51">
        <v>730860424.47639418</v>
      </c>
      <c r="D120" s="51">
        <v>419106801.52779365</v>
      </c>
      <c r="E120" s="51">
        <v>5118872408.5091772</v>
      </c>
      <c r="F120" s="51">
        <v>1408949691.7658849</v>
      </c>
      <c r="G120" s="52">
        <v>7785760680.6454372</v>
      </c>
      <c r="H120"/>
    </row>
    <row r="121" spans="1:8" x14ac:dyDescent="0.25">
      <c r="A121" s="47" t="s">
        <v>26</v>
      </c>
      <c r="B121" s="48">
        <v>7245016799.4858561</v>
      </c>
      <c r="C121" s="48">
        <v>7797721525.0224895</v>
      </c>
      <c r="D121" s="48">
        <v>1524612307.9187672</v>
      </c>
      <c r="E121" s="48">
        <v>6833574709.0795441</v>
      </c>
      <c r="F121" s="48">
        <v>2620297105.1233587</v>
      </c>
      <c r="G121" s="49">
        <v>26021222446.630013</v>
      </c>
      <c r="H121"/>
    </row>
    <row r="122" spans="1:8" x14ac:dyDescent="0.25">
      <c r="A122" s="50" t="s">
        <v>52</v>
      </c>
      <c r="B122" s="51">
        <v>59638092.795998789</v>
      </c>
      <c r="C122" s="51">
        <v>0</v>
      </c>
      <c r="D122" s="51">
        <v>0</v>
      </c>
      <c r="E122" s="51">
        <v>0</v>
      </c>
      <c r="F122" s="51">
        <v>0</v>
      </c>
      <c r="G122" s="52">
        <v>59638092.795998789</v>
      </c>
      <c r="H122"/>
    </row>
    <row r="123" spans="1:8" x14ac:dyDescent="0.25">
      <c r="A123" s="50" t="s">
        <v>54</v>
      </c>
      <c r="B123" s="51">
        <v>1147.9760931329599</v>
      </c>
      <c r="C123" s="51">
        <v>0</v>
      </c>
      <c r="D123" s="51">
        <v>421.56962636552356</v>
      </c>
      <c r="E123" s="51">
        <v>0</v>
      </c>
      <c r="F123" s="51">
        <v>0</v>
      </c>
      <c r="G123" s="54">
        <v>1569.5457194984835</v>
      </c>
      <c r="H123"/>
    </row>
    <row r="124" spans="1:8" x14ac:dyDescent="0.25">
      <c r="A124" s="50" t="s">
        <v>55</v>
      </c>
      <c r="B124" s="51">
        <v>0</v>
      </c>
      <c r="C124" s="51">
        <v>12722458.905253209</v>
      </c>
      <c r="D124" s="51">
        <v>0</v>
      </c>
      <c r="E124" s="51">
        <v>0</v>
      </c>
      <c r="F124" s="51">
        <v>0</v>
      </c>
      <c r="G124" s="54">
        <v>12722458.905253209</v>
      </c>
      <c r="H124"/>
    </row>
    <row r="125" spans="1:8" x14ac:dyDescent="0.25">
      <c r="A125" s="50" t="s">
        <v>56</v>
      </c>
      <c r="B125" s="51">
        <v>14527822.556299374</v>
      </c>
      <c r="C125" s="51">
        <v>54347236.236107498</v>
      </c>
      <c r="D125" s="51">
        <v>28993533.179631479</v>
      </c>
      <c r="E125" s="51">
        <v>5225353.0405060612</v>
      </c>
      <c r="F125" s="51">
        <v>0</v>
      </c>
      <c r="G125" s="52">
        <v>103093945.01254442</v>
      </c>
      <c r="H125"/>
    </row>
    <row r="126" spans="1:8" x14ac:dyDescent="0.25">
      <c r="A126" s="50" t="s">
        <v>125</v>
      </c>
      <c r="B126" s="51">
        <v>0</v>
      </c>
      <c r="C126" s="51">
        <v>145491168.875</v>
      </c>
      <c r="D126" s="51">
        <v>25200711.259571448</v>
      </c>
      <c r="E126" s="51">
        <v>1126351213.5845251</v>
      </c>
      <c r="F126" s="51">
        <v>225238119.26940587</v>
      </c>
      <c r="G126" s="54">
        <v>1522281212.9885023</v>
      </c>
      <c r="H126"/>
    </row>
    <row r="127" spans="1:8" x14ac:dyDescent="0.25">
      <c r="A127" s="50" t="s">
        <v>58</v>
      </c>
      <c r="B127" s="51">
        <v>60673355.835679755</v>
      </c>
      <c r="C127" s="51">
        <v>110679219.8079181</v>
      </c>
      <c r="D127" s="51">
        <v>0</v>
      </c>
      <c r="E127" s="51">
        <v>0</v>
      </c>
      <c r="F127" s="51">
        <v>0</v>
      </c>
      <c r="G127" s="52">
        <v>171352575.64359784</v>
      </c>
      <c r="H127"/>
    </row>
    <row r="128" spans="1:8" x14ac:dyDescent="0.25">
      <c r="A128" s="50" t="s">
        <v>126</v>
      </c>
      <c r="B128" s="51">
        <v>0</v>
      </c>
      <c r="C128" s="51">
        <v>225253497.11062518</v>
      </c>
      <c r="D128" s="51">
        <v>0</v>
      </c>
      <c r="E128" s="51">
        <v>168868161.80499989</v>
      </c>
      <c r="F128" s="51">
        <v>190012926.80999994</v>
      </c>
      <c r="G128" s="52">
        <v>584134585.72562492</v>
      </c>
      <c r="H128"/>
    </row>
    <row r="129" spans="1:8" x14ac:dyDescent="0.25">
      <c r="A129" s="50" t="s">
        <v>127</v>
      </c>
      <c r="B129" s="51">
        <v>0</v>
      </c>
      <c r="C129" s="51">
        <v>3187283000</v>
      </c>
      <c r="D129" s="51">
        <v>375910000</v>
      </c>
      <c r="E129" s="51">
        <v>0</v>
      </c>
      <c r="F129" s="51">
        <v>0</v>
      </c>
      <c r="G129" s="52">
        <v>3563193000</v>
      </c>
      <c r="H129"/>
    </row>
    <row r="130" spans="1:8" x14ac:dyDescent="0.25">
      <c r="A130" s="50" t="s">
        <v>92</v>
      </c>
      <c r="B130" s="51">
        <v>340046039.53930575</v>
      </c>
      <c r="C130" s="51">
        <v>1304567537.8505158</v>
      </c>
      <c r="D130" s="51">
        <v>795778185.91220868</v>
      </c>
      <c r="E130" s="51">
        <v>5271535080.3996887</v>
      </c>
      <c r="F130" s="51">
        <v>2167590992.0031147</v>
      </c>
      <c r="G130" s="52">
        <v>9879517835.7048321</v>
      </c>
      <c r="H130"/>
    </row>
    <row r="131" spans="1:8" x14ac:dyDescent="0.25">
      <c r="A131" s="50" t="s">
        <v>62</v>
      </c>
      <c r="B131" s="51">
        <v>1966042036.7609856</v>
      </c>
      <c r="C131" s="51">
        <v>0</v>
      </c>
      <c r="D131" s="51">
        <v>293126645.34605211</v>
      </c>
      <c r="E131" s="51">
        <v>0</v>
      </c>
      <c r="F131" s="51">
        <v>0</v>
      </c>
      <c r="G131" s="52">
        <v>2259168682.1070375</v>
      </c>
      <c r="H131"/>
    </row>
    <row r="132" spans="1:8" x14ac:dyDescent="0.25">
      <c r="A132" s="50" t="s">
        <v>63</v>
      </c>
      <c r="B132" s="51">
        <v>0</v>
      </c>
      <c r="C132" s="51">
        <v>2730434159.7009511</v>
      </c>
      <c r="D132" s="51">
        <v>0</v>
      </c>
      <c r="E132" s="51">
        <v>0</v>
      </c>
      <c r="F132" s="51">
        <v>0</v>
      </c>
      <c r="G132" s="52">
        <v>2730434159.7009511</v>
      </c>
      <c r="H132"/>
    </row>
    <row r="133" spans="1:8" x14ac:dyDescent="0.25">
      <c r="A133" s="50" t="s">
        <v>64</v>
      </c>
      <c r="B133" s="51">
        <v>3610099060</v>
      </c>
      <c r="C133" s="51">
        <v>0</v>
      </c>
      <c r="D133" s="51">
        <v>0</v>
      </c>
      <c r="E133" s="51">
        <v>0</v>
      </c>
      <c r="F133" s="51">
        <v>0</v>
      </c>
      <c r="G133" s="52">
        <v>3610099060</v>
      </c>
      <c r="H133"/>
    </row>
    <row r="134" spans="1:8" x14ac:dyDescent="0.25">
      <c r="A134" s="50" t="s">
        <v>65</v>
      </c>
      <c r="B134" s="51">
        <v>530885981.53938663</v>
      </c>
      <c r="C134" s="51">
        <v>0</v>
      </c>
      <c r="D134" s="51">
        <v>0</v>
      </c>
      <c r="E134" s="51">
        <v>0</v>
      </c>
      <c r="F134" s="51">
        <v>0</v>
      </c>
      <c r="G134" s="52">
        <v>530885981.53938663</v>
      </c>
      <c r="H134"/>
    </row>
    <row r="135" spans="1:8" x14ac:dyDescent="0.25">
      <c r="A135" s="50" t="s">
        <v>66</v>
      </c>
      <c r="B135" s="51">
        <v>1585958.1068818779</v>
      </c>
      <c r="C135" s="51">
        <v>0</v>
      </c>
      <c r="D135" s="51">
        <v>0</v>
      </c>
      <c r="E135" s="51">
        <v>0</v>
      </c>
      <c r="F135" s="51">
        <v>0</v>
      </c>
      <c r="G135" s="52">
        <v>1585958.1068818779</v>
      </c>
      <c r="H135"/>
    </row>
    <row r="136" spans="1:8" x14ac:dyDescent="0.25">
      <c r="A136" s="50" t="s">
        <v>67</v>
      </c>
      <c r="B136" s="51">
        <v>33034149.780421127</v>
      </c>
      <c r="C136" s="51">
        <v>0</v>
      </c>
      <c r="D136" s="51">
        <v>0</v>
      </c>
      <c r="E136" s="51">
        <v>0</v>
      </c>
      <c r="F136" s="51">
        <v>0</v>
      </c>
      <c r="G136" s="52">
        <v>33034149.780421127</v>
      </c>
      <c r="H136"/>
    </row>
    <row r="137" spans="1:8" x14ac:dyDescent="0.25">
      <c r="A137" s="50" t="s">
        <v>68</v>
      </c>
      <c r="B137" s="51">
        <v>627382385.80769098</v>
      </c>
      <c r="C137" s="51">
        <v>0</v>
      </c>
      <c r="D137" s="51">
        <v>0</v>
      </c>
      <c r="E137" s="51">
        <v>0</v>
      </c>
      <c r="F137" s="51">
        <v>0</v>
      </c>
      <c r="G137" s="52">
        <v>627382385.80769098</v>
      </c>
      <c r="H137"/>
    </row>
    <row r="138" spans="1:8" x14ac:dyDescent="0.25">
      <c r="A138" s="50" t="s">
        <v>69</v>
      </c>
      <c r="B138" s="51">
        <v>1100768.7871134074</v>
      </c>
      <c r="C138" s="51">
        <v>26943246.536119893</v>
      </c>
      <c r="D138" s="51">
        <v>5602810.6516772443</v>
      </c>
      <c r="E138" s="51">
        <v>261594900.24982414</v>
      </c>
      <c r="F138" s="51">
        <v>37455067.040838316</v>
      </c>
      <c r="G138" s="52">
        <v>332696793.26557297</v>
      </c>
      <c r="H138"/>
    </row>
    <row r="139" spans="1:8" x14ac:dyDescent="0.25">
      <c r="A139" s="47" t="s">
        <v>30</v>
      </c>
      <c r="B139" s="48">
        <v>2075416.5038052823</v>
      </c>
      <c r="C139" s="48">
        <v>20136303.327031888</v>
      </c>
      <c r="D139" s="48">
        <v>743135.0919873158</v>
      </c>
      <c r="E139" s="48">
        <v>6691647.7481955346</v>
      </c>
      <c r="F139" s="48">
        <v>10798462.647486122</v>
      </c>
      <c r="G139" s="49">
        <v>40444965.318506144</v>
      </c>
      <c r="H139"/>
    </row>
    <row r="140" spans="1:8" x14ac:dyDescent="0.25">
      <c r="A140" s="50" t="s">
        <v>129</v>
      </c>
      <c r="B140" s="51">
        <v>2075416.5038052823</v>
      </c>
      <c r="C140" s="51">
        <v>20136303.327031888</v>
      </c>
      <c r="D140" s="51">
        <v>743135.0919873158</v>
      </c>
      <c r="E140" s="51">
        <v>6691647.7481955346</v>
      </c>
      <c r="F140" s="51">
        <v>10798462.647486122</v>
      </c>
      <c r="G140" s="52">
        <v>40444965.318506144</v>
      </c>
      <c r="H140"/>
    </row>
    <row r="141" spans="1:8" x14ac:dyDescent="0.25">
      <c r="A141" s="47" t="s">
        <v>32</v>
      </c>
      <c r="B141" s="48">
        <v>1932854.4093099998</v>
      </c>
      <c r="C141" s="48">
        <v>3963771.660981976</v>
      </c>
      <c r="D141" s="48">
        <v>832967.73160951189</v>
      </c>
      <c r="E141" s="48">
        <v>21085218.636193834</v>
      </c>
      <c r="F141" s="48">
        <v>3082696.367571671</v>
      </c>
      <c r="G141" s="49">
        <v>30897508.805666991</v>
      </c>
      <c r="H141"/>
    </row>
    <row r="142" spans="1:8" x14ac:dyDescent="0.25">
      <c r="A142" s="50" t="s">
        <v>57</v>
      </c>
      <c r="B142" s="51">
        <v>1932854.4093099998</v>
      </c>
      <c r="C142" s="51">
        <v>0</v>
      </c>
      <c r="D142" s="51">
        <v>0</v>
      </c>
      <c r="E142" s="51">
        <v>0</v>
      </c>
      <c r="F142" s="51">
        <v>0</v>
      </c>
      <c r="G142" s="52">
        <v>1932854.4093099998</v>
      </c>
      <c r="H142"/>
    </row>
    <row r="143" spans="1:8" x14ac:dyDescent="0.25">
      <c r="A143" s="50" t="s">
        <v>59</v>
      </c>
      <c r="B143" s="55">
        <v>0</v>
      </c>
      <c r="C143" s="55">
        <v>3963771.660981976</v>
      </c>
      <c r="D143" s="55">
        <v>832967.73160951189</v>
      </c>
      <c r="E143" s="55">
        <v>21085218.636193834</v>
      </c>
      <c r="F143" s="55">
        <v>3082696.367571671</v>
      </c>
      <c r="G143" s="56">
        <v>28964654.396356992</v>
      </c>
      <c r="H143"/>
    </row>
    <row r="144" spans="1:8" x14ac:dyDescent="0.25">
      <c r="A144" s="47" t="s">
        <v>33</v>
      </c>
      <c r="B144" s="48">
        <v>920927003.42466116</v>
      </c>
      <c r="C144" s="48">
        <v>3554894665.139926</v>
      </c>
      <c r="D144" s="48">
        <v>3062495595.0432153</v>
      </c>
      <c r="E144" s="48">
        <v>25857677870.673553</v>
      </c>
      <c r="F144" s="48">
        <v>4028208641.6211734</v>
      </c>
      <c r="G144" s="49">
        <v>37424203775.902534</v>
      </c>
      <c r="H144"/>
    </row>
    <row r="145" spans="1:8" x14ac:dyDescent="0.25">
      <c r="A145" s="50" t="s">
        <v>130</v>
      </c>
      <c r="B145" s="51">
        <v>5878082.0795320002</v>
      </c>
      <c r="C145" s="51">
        <v>84525545.998243988</v>
      </c>
      <c r="D145" s="51">
        <v>8257449.2827319987</v>
      </c>
      <c r="E145" s="51">
        <v>135352252.27295199</v>
      </c>
      <c r="F145" s="51">
        <v>48081492.917067997</v>
      </c>
      <c r="G145" s="52">
        <v>282094822.55052799</v>
      </c>
      <c r="H145"/>
    </row>
    <row r="146" spans="1:8" x14ac:dyDescent="0.25">
      <c r="A146" s="50" t="s">
        <v>131</v>
      </c>
      <c r="B146" s="51">
        <v>109697187.38250004</v>
      </c>
      <c r="C146" s="51">
        <v>312206641.63000017</v>
      </c>
      <c r="D146" s="51">
        <v>222383540.51749998</v>
      </c>
      <c r="E146" s="51">
        <v>3796909421.4625053</v>
      </c>
      <c r="F146" s="51">
        <v>506870674.39999974</v>
      </c>
      <c r="G146" s="52">
        <v>4948067465.3925056</v>
      </c>
      <c r="H146"/>
    </row>
    <row r="147" spans="1:8" x14ac:dyDescent="0.25">
      <c r="A147" s="50" t="s">
        <v>132</v>
      </c>
      <c r="B147" s="51">
        <v>688148506.51925015</v>
      </c>
      <c r="C147" s="51">
        <v>2138890086.6030002</v>
      </c>
      <c r="D147" s="51">
        <v>1535570818.9460001</v>
      </c>
      <c r="E147" s="51">
        <v>7109274744.46875</v>
      </c>
      <c r="F147" s="51">
        <v>1692742883.9335001</v>
      </c>
      <c r="G147" s="52">
        <v>13164627040.470503</v>
      </c>
      <c r="H147"/>
    </row>
    <row r="148" spans="1:8" x14ac:dyDescent="0.25">
      <c r="A148" s="50" t="s">
        <v>76</v>
      </c>
      <c r="B148" s="55">
        <v>30881432.552999347</v>
      </c>
      <c r="C148" s="55">
        <v>561966496.35938084</v>
      </c>
      <c r="D148" s="55">
        <v>243242454.7936233</v>
      </c>
      <c r="E148" s="55">
        <v>3961167470.0533495</v>
      </c>
      <c r="F148" s="55">
        <v>1006181136.879593</v>
      </c>
      <c r="G148" s="57">
        <v>5803438990.6389475</v>
      </c>
      <c r="H148"/>
    </row>
    <row r="149" spans="1:8" x14ac:dyDescent="0.25">
      <c r="A149" s="50" t="s">
        <v>133</v>
      </c>
      <c r="B149" s="51">
        <v>79954435.257600009</v>
      </c>
      <c r="C149" s="51">
        <v>361826157.30529994</v>
      </c>
      <c r="D149" s="51">
        <v>557109809.41919994</v>
      </c>
      <c r="E149" s="51">
        <v>2158641155.5734005</v>
      </c>
      <c r="F149" s="51">
        <v>429615365.93320012</v>
      </c>
      <c r="G149" s="52">
        <v>3587146923.4887004</v>
      </c>
      <c r="H149"/>
    </row>
    <row r="150" spans="1:8" x14ac:dyDescent="0.25">
      <c r="A150" s="50" t="s">
        <v>134</v>
      </c>
      <c r="B150" s="51">
        <v>59111.6</v>
      </c>
      <c r="C150" s="51">
        <v>1672033.2133999998</v>
      </c>
      <c r="D150" s="51">
        <v>412692.24575999996</v>
      </c>
      <c r="E150" s="51">
        <v>4033067.8172949995</v>
      </c>
      <c r="F150" s="51">
        <v>405697.78207499994</v>
      </c>
      <c r="G150" s="52">
        <v>6582602.6585300006</v>
      </c>
      <c r="H150"/>
    </row>
    <row r="151" spans="1:8" x14ac:dyDescent="0.25">
      <c r="A151" s="50" t="s">
        <v>135</v>
      </c>
      <c r="B151" s="51">
        <v>400047.19</v>
      </c>
      <c r="C151" s="51">
        <v>80544736.540000007</v>
      </c>
      <c r="D151" s="51">
        <v>194689323.82999998</v>
      </c>
      <c r="E151" s="51">
        <v>6644584765.8099995</v>
      </c>
      <c r="F151" s="51">
        <v>143650701.31</v>
      </c>
      <c r="G151" s="52">
        <v>7063869574.6800003</v>
      </c>
      <c r="H151"/>
    </row>
    <row r="152" spans="1:8" x14ac:dyDescent="0.25">
      <c r="A152" s="50" t="s">
        <v>136</v>
      </c>
      <c r="B152" s="51">
        <v>3190291.24</v>
      </c>
      <c r="C152" s="51">
        <v>11533664.33</v>
      </c>
      <c r="D152" s="51">
        <v>290320510.44999999</v>
      </c>
      <c r="E152" s="51">
        <v>1975833256.0899999</v>
      </c>
      <c r="F152" s="51">
        <v>183649862.78999999</v>
      </c>
      <c r="G152" s="52">
        <v>2464527584.8999996</v>
      </c>
      <c r="H152"/>
    </row>
    <row r="153" spans="1:8" x14ac:dyDescent="0.25">
      <c r="A153" s="50" t="s">
        <v>137</v>
      </c>
      <c r="B153" s="51">
        <v>1111429.2386893707</v>
      </c>
      <c r="C153" s="51">
        <v>716759.8346817845</v>
      </c>
      <c r="D153" s="51">
        <v>244544.52412586441</v>
      </c>
      <c r="E153" s="51">
        <v>27612182.264432285</v>
      </c>
      <c r="F153" s="51">
        <v>4464980.060864402</v>
      </c>
      <c r="G153" s="52">
        <v>34149895.922793709</v>
      </c>
      <c r="H153"/>
    </row>
    <row r="154" spans="1:8" x14ac:dyDescent="0.25">
      <c r="A154" s="50" t="s">
        <v>138</v>
      </c>
      <c r="B154" s="51">
        <v>1606480.3640901241</v>
      </c>
      <c r="C154" s="51">
        <v>1012543.3259196882</v>
      </c>
      <c r="D154" s="51">
        <v>10264451.034274738</v>
      </c>
      <c r="E154" s="51">
        <v>44269554.860868514</v>
      </c>
      <c r="F154" s="51">
        <v>12545845.614873163</v>
      </c>
      <c r="G154" s="52">
        <v>69698875.200026244</v>
      </c>
      <c r="H154"/>
    </row>
    <row r="155" spans="1:8" x14ac:dyDescent="0.25">
      <c r="A155" s="47" t="s">
        <v>35</v>
      </c>
      <c r="B155" s="48">
        <v>1823366737.4059176</v>
      </c>
      <c r="C155" s="48">
        <v>5376316906.922575</v>
      </c>
      <c r="D155" s="48">
        <v>10537598099.996826</v>
      </c>
      <c r="E155" s="48">
        <v>20037420942.150623</v>
      </c>
      <c r="F155" s="48">
        <v>4906352488.9677162</v>
      </c>
      <c r="G155" s="49">
        <v>42681055175.443649</v>
      </c>
      <c r="H155"/>
    </row>
    <row r="156" spans="1:8" x14ac:dyDescent="0.25">
      <c r="A156" s="50" t="s">
        <v>139</v>
      </c>
      <c r="B156" s="51">
        <v>358957054.51324999</v>
      </c>
      <c r="C156" s="51">
        <v>2056023362.1955004</v>
      </c>
      <c r="D156" s="51">
        <v>1245632826.3039999</v>
      </c>
      <c r="E156" s="51">
        <v>6171671124.5010004</v>
      </c>
      <c r="F156" s="51">
        <v>1968039815.2452502</v>
      </c>
      <c r="G156" s="52">
        <v>11800324182.759001</v>
      </c>
      <c r="H156"/>
    </row>
    <row r="157" spans="1:8" x14ac:dyDescent="0.25">
      <c r="A157" s="50" t="s">
        <v>140</v>
      </c>
      <c r="B157" s="51">
        <v>18037776.186266679</v>
      </c>
      <c r="C157" s="51">
        <v>112392198.74021101</v>
      </c>
      <c r="D157" s="51">
        <v>560476491.11958361</v>
      </c>
      <c r="E157" s="51">
        <v>3300356811.4861722</v>
      </c>
      <c r="F157" s="51">
        <v>204219081.04186994</v>
      </c>
      <c r="G157" s="52">
        <v>4195482358.5741038</v>
      </c>
      <c r="H157"/>
    </row>
    <row r="158" spans="1:8" x14ac:dyDescent="0.25">
      <c r="A158" s="50" t="s">
        <v>141</v>
      </c>
      <c r="B158" s="51">
        <v>1169808404.7772071</v>
      </c>
      <c r="C158" s="51">
        <v>1882268758.1867561</v>
      </c>
      <c r="D158" s="51">
        <v>7879393761.5716867</v>
      </c>
      <c r="E158" s="51">
        <v>2662141122.5967398</v>
      </c>
      <c r="F158" s="51">
        <v>953017461.24700105</v>
      </c>
      <c r="G158" s="52">
        <v>14546629508.379391</v>
      </c>
      <c r="H158"/>
    </row>
    <row r="159" spans="1:8" x14ac:dyDescent="0.25">
      <c r="A159" s="50" t="s">
        <v>142</v>
      </c>
      <c r="B159" s="55">
        <v>1455979.47</v>
      </c>
      <c r="C159" s="55">
        <v>3589069.3699999996</v>
      </c>
      <c r="D159" s="55">
        <v>52754562.509999998</v>
      </c>
      <c r="E159" s="55">
        <v>141781958.28999999</v>
      </c>
      <c r="F159" s="55">
        <v>21375226.799999997</v>
      </c>
      <c r="G159" s="52">
        <v>220956796.44</v>
      </c>
      <c r="H159"/>
    </row>
    <row r="160" spans="1:8" x14ac:dyDescent="0.25">
      <c r="A160" s="50" t="s">
        <v>143</v>
      </c>
      <c r="B160" s="51">
        <v>24651390.170000002</v>
      </c>
      <c r="C160" s="51">
        <v>107563576.02000001</v>
      </c>
      <c r="D160" s="51">
        <v>61429428.280000001</v>
      </c>
      <c r="E160" s="51">
        <v>298527090.33000004</v>
      </c>
      <c r="F160" s="51">
        <v>66186130.799999997</v>
      </c>
      <c r="G160" s="52">
        <v>558357615.5999999</v>
      </c>
      <c r="H160"/>
    </row>
    <row r="161" spans="1:8" x14ac:dyDescent="0.25">
      <c r="A161" s="50" t="s">
        <v>144</v>
      </c>
      <c r="B161" s="51">
        <v>135259270.40150002</v>
      </c>
      <c r="C161" s="51">
        <v>720540873.69825006</v>
      </c>
      <c r="D161" s="51">
        <v>424249452.7897501</v>
      </c>
      <c r="E161" s="51">
        <v>4856684809.8432503</v>
      </c>
      <c r="F161" s="51">
        <v>1055666455.9162501</v>
      </c>
      <c r="G161" s="52">
        <v>7192400862.6490002</v>
      </c>
      <c r="H161"/>
    </row>
    <row r="162" spans="1:8" x14ac:dyDescent="0.25">
      <c r="A162" s="50" t="s">
        <v>145</v>
      </c>
      <c r="B162" s="51">
        <v>68676283.079999998</v>
      </c>
      <c r="C162" s="51">
        <v>316304317.99199998</v>
      </c>
      <c r="D162" s="51">
        <v>142105293.50400001</v>
      </c>
      <c r="E162" s="51">
        <v>855772186.75199997</v>
      </c>
      <c r="F162" s="51">
        <v>293243039.07599998</v>
      </c>
      <c r="G162" s="52">
        <v>1676101120.4040003</v>
      </c>
      <c r="H162"/>
    </row>
    <row r="163" spans="1:8" x14ac:dyDescent="0.25">
      <c r="A163" s="50" t="s">
        <v>146</v>
      </c>
      <c r="B163" s="51">
        <v>887870.44807475619</v>
      </c>
      <c r="C163" s="51">
        <v>1580946.2364904671</v>
      </c>
      <c r="D163" s="51">
        <v>7332352.1291205045</v>
      </c>
      <c r="E163" s="51">
        <v>16925080.807704911</v>
      </c>
      <c r="F163" s="51">
        <v>1859586.7334143552</v>
      </c>
      <c r="G163" s="52">
        <v>28585836.354804993</v>
      </c>
      <c r="H163"/>
    </row>
    <row r="164" spans="1:8" x14ac:dyDescent="0.25">
      <c r="A164" s="50" t="s">
        <v>147</v>
      </c>
      <c r="B164" s="51">
        <v>1448535.1828692029</v>
      </c>
      <c r="C164" s="51">
        <v>39945511.893368475</v>
      </c>
      <c r="D164" s="51">
        <v>2507516.8089367873</v>
      </c>
      <c r="E164" s="51">
        <v>506880572.64875352</v>
      </c>
      <c r="F164" s="51">
        <v>56124542.658179201</v>
      </c>
      <c r="G164" s="52">
        <v>606906679.1921072</v>
      </c>
      <c r="H164"/>
    </row>
    <row r="165" spans="1:8" x14ac:dyDescent="0.25">
      <c r="A165" s="50" t="s">
        <v>148</v>
      </c>
      <c r="B165" s="51">
        <v>32528627.030000001</v>
      </c>
      <c r="C165" s="51">
        <v>64204090.899999999</v>
      </c>
      <c r="D165" s="51">
        <v>101304731.68000001</v>
      </c>
      <c r="E165" s="51">
        <v>610026973.14999986</v>
      </c>
      <c r="F165" s="51">
        <v>114065055.63</v>
      </c>
      <c r="G165" s="52">
        <v>922129478.38999987</v>
      </c>
      <c r="H165"/>
    </row>
    <row r="166" spans="1:8" x14ac:dyDescent="0.25">
      <c r="A166" s="50" t="s">
        <v>149</v>
      </c>
      <c r="B166" s="51">
        <v>11655546.146749999</v>
      </c>
      <c r="C166" s="51">
        <v>71904201.689999998</v>
      </c>
      <c r="D166" s="51">
        <v>60411683.29975</v>
      </c>
      <c r="E166" s="51">
        <v>616653211.745</v>
      </c>
      <c r="F166" s="51">
        <v>172556093.81975001</v>
      </c>
      <c r="G166" s="52">
        <v>933180736.70124984</v>
      </c>
      <c r="H166"/>
    </row>
    <row r="167" spans="1:8" x14ac:dyDescent="0.25">
      <c r="A167" s="47" t="s">
        <v>36</v>
      </c>
      <c r="B167" s="48">
        <v>106480187.42879401</v>
      </c>
      <c r="C167" s="48">
        <v>298885381.12215793</v>
      </c>
      <c r="D167" s="48">
        <v>70015818.573830619</v>
      </c>
      <c r="E167" s="48">
        <v>2746598469.7586017</v>
      </c>
      <c r="F167" s="48">
        <v>401688904.28962648</v>
      </c>
      <c r="G167" s="49">
        <v>3623668761.1730108</v>
      </c>
      <c r="H167"/>
    </row>
    <row r="168" spans="1:8" x14ac:dyDescent="0.25">
      <c r="A168" s="50" t="s">
        <v>150</v>
      </c>
      <c r="B168" s="51">
        <v>52378477.375320002</v>
      </c>
      <c r="C168" s="51">
        <v>25315496.502875004</v>
      </c>
      <c r="D168" s="51">
        <v>12540415.705720006</v>
      </c>
      <c r="E168" s="51">
        <v>1064775741.2741201</v>
      </c>
      <c r="F168" s="51">
        <v>181736426.09302002</v>
      </c>
      <c r="G168" s="52">
        <v>1336746556.9510553</v>
      </c>
      <c r="H168"/>
    </row>
    <row r="169" spans="1:8" x14ac:dyDescent="0.25">
      <c r="A169" s="50" t="s">
        <v>57</v>
      </c>
      <c r="B169" s="51">
        <v>24237307.86151135</v>
      </c>
      <c r="C169" s="51">
        <v>0</v>
      </c>
      <c r="D169" s="51">
        <v>2027706.8800000001</v>
      </c>
      <c r="E169" s="51">
        <v>62263968.847634137</v>
      </c>
      <c r="F169" s="51">
        <v>1114781.7576600001</v>
      </c>
      <c r="G169" s="52">
        <v>89643765.346805498</v>
      </c>
      <c r="H169"/>
    </row>
    <row r="170" spans="1:8" x14ac:dyDescent="0.25">
      <c r="A170" s="50" t="s">
        <v>151</v>
      </c>
      <c r="B170" s="51">
        <v>0</v>
      </c>
      <c r="C170" s="51">
        <v>429.75</v>
      </c>
      <c r="D170" s="51">
        <v>351256.12200000003</v>
      </c>
      <c r="E170" s="51">
        <v>814139176.63499999</v>
      </c>
      <c r="F170" s="51">
        <v>6491824.6605000002</v>
      </c>
      <c r="G170" s="52">
        <v>820982687.16750002</v>
      </c>
      <c r="H170"/>
    </row>
    <row r="171" spans="1:8" x14ac:dyDescent="0.25">
      <c r="A171" s="50" t="s">
        <v>152</v>
      </c>
      <c r="B171" s="51">
        <v>7692138.4061524346</v>
      </c>
      <c r="C171" s="51">
        <v>25326537.596166376</v>
      </c>
      <c r="D171" s="51">
        <v>8032654.2276524846</v>
      </c>
      <c r="E171" s="51">
        <v>33465554.549760975</v>
      </c>
      <c r="F171" s="51">
        <v>12332597.998081366</v>
      </c>
      <c r="G171" s="52">
        <v>86849482.777813643</v>
      </c>
      <c r="H171"/>
    </row>
    <row r="172" spans="1:8" x14ac:dyDescent="0.25">
      <c r="A172" s="50" t="s">
        <v>59</v>
      </c>
      <c r="B172" s="55">
        <v>0</v>
      </c>
      <c r="C172" s="55">
        <v>27991586.840213232</v>
      </c>
      <c r="D172" s="55">
        <v>5882298.6258161012</v>
      </c>
      <c r="E172" s="55">
        <v>148900789.1927067</v>
      </c>
      <c r="F172" s="55">
        <v>21769559.514312468</v>
      </c>
      <c r="G172" s="56">
        <v>204544234.1730485</v>
      </c>
      <c r="H172"/>
    </row>
    <row r="173" spans="1:8" x14ac:dyDescent="0.25">
      <c r="A173" s="50" t="s">
        <v>153</v>
      </c>
      <c r="B173" s="51">
        <v>755948.72117499996</v>
      </c>
      <c r="C173" s="51">
        <v>33873769.510104999</v>
      </c>
      <c r="D173" s="51">
        <v>2445.11355</v>
      </c>
      <c r="E173" s="51">
        <v>136738954.48893499</v>
      </c>
      <c r="F173" s="51">
        <v>65482430.578194991</v>
      </c>
      <c r="G173" s="56">
        <v>236853548.41196001</v>
      </c>
      <c r="H173"/>
    </row>
    <row r="174" spans="1:8" x14ac:dyDescent="0.25">
      <c r="A174" s="50" t="s">
        <v>154</v>
      </c>
      <c r="B174" s="51">
        <v>0</v>
      </c>
      <c r="C174" s="51">
        <v>0</v>
      </c>
      <c r="D174" s="51">
        <v>0</v>
      </c>
      <c r="E174" s="51">
        <v>1372724.1649750001</v>
      </c>
      <c r="F174" s="51">
        <v>0</v>
      </c>
      <c r="G174" s="52">
        <v>1372724.1649750001</v>
      </c>
    </row>
    <row r="175" spans="1:8" x14ac:dyDescent="0.25">
      <c r="A175" s="50" t="s">
        <v>155</v>
      </c>
      <c r="B175" s="51">
        <v>7990544.0593702206</v>
      </c>
      <c r="C175" s="51">
        <v>82322536.934203282</v>
      </c>
      <c r="D175" s="51">
        <v>21558612.904567022</v>
      </c>
      <c r="E175" s="51">
        <v>166706725.37368485</v>
      </c>
      <c r="F175" s="51">
        <v>37524060.235692598</v>
      </c>
      <c r="G175" s="52">
        <v>316102479.50751793</v>
      </c>
    </row>
    <row r="176" spans="1:8" x14ac:dyDescent="0.25">
      <c r="A176" s="50" t="s">
        <v>156</v>
      </c>
      <c r="B176" s="51">
        <v>13425771.005265003</v>
      </c>
      <c r="C176" s="51">
        <v>104055023.98859502</v>
      </c>
      <c r="D176" s="51">
        <v>19620428.994525</v>
      </c>
      <c r="E176" s="51">
        <v>318234835.231785</v>
      </c>
      <c r="F176" s="51">
        <v>75237223.452165008</v>
      </c>
      <c r="G176" s="52">
        <v>530573282.67233503</v>
      </c>
    </row>
    <row r="177" spans="1:7" ht="15.75" thickBot="1" x14ac:dyDescent="0.3">
      <c r="A177" s="50" t="s">
        <v>157</v>
      </c>
      <c r="B177" s="51">
        <v>0</v>
      </c>
      <c r="C177" s="51">
        <v>0</v>
      </c>
      <c r="D177" s="51">
        <v>0</v>
      </c>
      <c r="E177" s="51">
        <v>0</v>
      </c>
      <c r="F177" s="51">
        <v>0</v>
      </c>
      <c r="G177" s="52">
        <v>0</v>
      </c>
    </row>
    <row r="178" spans="1:7" x14ac:dyDescent="0.25">
      <c r="A178" s="132" t="s">
        <v>9</v>
      </c>
      <c r="B178" s="133">
        <v>30019772521.976822</v>
      </c>
      <c r="C178" s="133">
        <v>33668605012.877018</v>
      </c>
      <c r="D178" s="133">
        <v>28409714207.717182</v>
      </c>
      <c r="E178" s="133">
        <v>135960260795.52882</v>
      </c>
      <c r="F178" s="133">
        <v>40359040800.419868</v>
      </c>
      <c r="G178" s="134">
        <v>268417393338.51953</v>
      </c>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10"/>
  <sheetViews>
    <sheetView showGridLines="0" zoomScaleNormal="100" workbookViewId="0">
      <selection activeCell="C15" sqref="C15"/>
    </sheetView>
  </sheetViews>
  <sheetFormatPr defaultColWidth="9.140625" defaultRowHeight="15" x14ac:dyDescent="0.25"/>
  <cols>
    <col min="1" max="1" width="82.5703125" style="29" customWidth="1"/>
    <col min="2" max="2" width="14.85546875" style="29" customWidth="1"/>
    <col min="3" max="3" width="7.140625" style="27" customWidth="1"/>
    <col min="4" max="16384" width="9.140625" style="27"/>
  </cols>
  <sheetData>
    <row r="1" spans="1:3" ht="65.099999999999994" customHeight="1" x14ac:dyDescent="0.25">
      <c r="A1" s="25" t="s">
        <v>44</v>
      </c>
      <c r="B1" s="26"/>
      <c r="C1" s="26"/>
    </row>
    <row r="2" spans="1:3" x14ac:dyDescent="0.25">
      <c r="A2" s="25" t="s">
        <v>263</v>
      </c>
      <c r="B2" s="26"/>
      <c r="C2" s="26"/>
    </row>
    <row r="3" spans="1:3" x14ac:dyDescent="0.25">
      <c r="A3" s="25" t="s">
        <v>45</v>
      </c>
      <c r="B3" s="26"/>
      <c r="C3" s="26"/>
    </row>
    <row r="4" spans="1:3" x14ac:dyDescent="0.25">
      <c r="A4" s="28" t="s">
        <v>2</v>
      </c>
    </row>
    <row r="5" spans="1:3" x14ac:dyDescent="0.25">
      <c r="A5" s="30" t="s">
        <v>46</v>
      </c>
      <c r="B5" s="31" t="s">
        <v>47</v>
      </c>
      <c r="C5" s="30" t="s">
        <v>48</v>
      </c>
    </row>
    <row r="6" spans="1:3" x14ac:dyDescent="0.25">
      <c r="A6" s="32" t="s">
        <v>10</v>
      </c>
      <c r="B6" s="33">
        <v>269245021.66979992</v>
      </c>
      <c r="C6" s="34">
        <v>9.3508575333404727E-4</v>
      </c>
    </row>
    <row r="7" spans="1:3" x14ac:dyDescent="0.25">
      <c r="A7" s="35" t="s">
        <v>49</v>
      </c>
      <c r="B7" s="36">
        <v>269245021.66979992</v>
      </c>
      <c r="C7" s="37">
        <v>9.3508575333404727E-4</v>
      </c>
    </row>
    <row r="8" spans="1:3" x14ac:dyDescent="0.25">
      <c r="A8" s="32" t="s">
        <v>11</v>
      </c>
      <c r="B8" s="33">
        <v>27653653814.895603</v>
      </c>
      <c r="C8" s="34">
        <v>9.6040913029966146E-2</v>
      </c>
    </row>
    <row r="9" spans="1:3" x14ac:dyDescent="0.25">
      <c r="A9" s="35" t="s">
        <v>50</v>
      </c>
      <c r="B9" s="36">
        <v>3894425813.7352734</v>
      </c>
      <c r="C9" s="37">
        <v>1.3525308929597466E-2</v>
      </c>
    </row>
    <row r="10" spans="1:3" x14ac:dyDescent="0.25">
      <c r="A10" s="35" t="s">
        <v>51</v>
      </c>
      <c r="B10" s="36">
        <v>14860307894.154427</v>
      </c>
      <c r="C10" s="37">
        <v>5.1609727510664311E-2</v>
      </c>
    </row>
    <row r="11" spans="1:3" x14ac:dyDescent="0.25">
      <c r="A11" s="35" t="s">
        <v>52</v>
      </c>
      <c r="B11" s="36">
        <v>8443363.925999999</v>
      </c>
      <c r="C11" s="37">
        <v>2.9323733707135826E-5</v>
      </c>
    </row>
    <row r="12" spans="1:3" x14ac:dyDescent="0.25">
      <c r="A12" s="35" t="s">
        <v>53</v>
      </c>
      <c r="B12" s="36">
        <v>6557647152.54142</v>
      </c>
      <c r="C12" s="37">
        <v>2.2774654809600368E-2</v>
      </c>
    </row>
    <row r="13" spans="1:3" x14ac:dyDescent="0.25">
      <c r="A13" s="35" t="s">
        <v>54</v>
      </c>
      <c r="B13" s="36">
        <v>7147.2475236844666</v>
      </c>
      <c r="C13" s="37">
        <v>2.4822332065792955E-8</v>
      </c>
    </row>
    <row r="14" spans="1:3" x14ac:dyDescent="0.25">
      <c r="A14" s="35" t="s">
        <v>55</v>
      </c>
      <c r="B14" s="36">
        <v>4107444.6371669383</v>
      </c>
      <c r="C14" s="37">
        <v>1.4265121557320689E-5</v>
      </c>
    </row>
    <row r="15" spans="1:3" x14ac:dyDescent="0.25">
      <c r="A15" s="35" t="s">
        <v>56</v>
      </c>
      <c r="B15" s="36">
        <v>70066670.341630548</v>
      </c>
      <c r="C15" s="37">
        <v>2.4334097177983538E-4</v>
      </c>
    </row>
    <row r="16" spans="1:3" x14ac:dyDescent="0.25">
      <c r="A16" s="35" t="s">
        <v>57</v>
      </c>
      <c r="B16" s="36">
        <v>0</v>
      </c>
      <c r="C16" s="37">
        <v>0</v>
      </c>
    </row>
    <row r="17" spans="1:3" x14ac:dyDescent="0.25">
      <c r="A17" s="35" t="s">
        <v>58</v>
      </c>
      <c r="B17" s="36">
        <v>34932350.691</v>
      </c>
      <c r="C17" s="37">
        <v>1.2131976761926041E-4</v>
      </c>
    </row>
    <row r="18" spans="1:3" x14ac:dyDescent="0.25">
      <c r="A18" s="35" t="s">
        <v>59</v>
      </c>
      <c r="B18" s="36">
        <v>856843.77722499997</v>
      </c>
      <c r="C18" s="37">
        <v>2.9758114149967194E-6</v>
      </c>
    </row>
    <row r="19" spans="1:3" x14ac:dyDescent="0.25">
      <c r="A19" s="35" t="s">
        <v>60</v>
      </c>
      <c r="B19" s="36">
        <v>0</v>
      </c>
      <c r="C19" s="37">
        <v>0</v>
      </c>
    </row>
    <row r="20" spans="1:3" x14ac:dyDescent="0.25">
      <c r="A20" s="35" t="s">
        <v>61</v>
      </c>
      <c r="B20" s="36">
        <v>242364442.16160002</v>
      </c>
      <c r="C20" s="37">
        <v>8.4172972103456424E-4</v>
      </c>
    </row>
    <row r="21" spans="1:3" x14ac:dyDescent="0.25">
      <c r="A21" s="35" t="s">
        <v>62</v>
      </c>
      <c r="B21" s="36">
        <v>779717953.06121898</v>
      </c>
      <c r="C21" s="37">
        <v>2.7079540598544398E-3</v>
      </c>
    </row>
    <row r="22" spans="1:3" x14ac:dyDescent="0.25">
      <c r="A22" s="35" t="s">
        <v>63</v>
      </c>
      <c r="B22" s="36">
        <v>1030490094.3781023</v>
      </c>
      <c r="C22" s="37">
        <v>3.5788836511397746E-3</v>
      </c>
    </row>
    <row r="23" spans="1:3" x14ac:dyDescent="0.25">
      <c r="A23" s="35" t="s">
        <v>64</v>
      </c>
      <c r="B23" s="36">
        <v>57242338.437376693</v>
      </c>
      <c r="C23" s="37">
        <v>1.9880217219377734E-4</v>
      </c>
    </row>
    <row r="24" spans="1:3" x14ac:dyDescent="0.25">
      <c r="A24" s="35" t="s">
        <v>65</v>
      </c>
      <c r="B24" s="36">
        <v>13394418.040242285</v>
      </c>
      <c r="C24" s="37">
        <v>4.6518704063511299E-5</v>
      </c>
    </row>
    <row r="25" spans="1:3" x14ac:dyDescent="0.25">
      <c r="A25" s="35" t="s">
        <v>66</v>
      </c>
      <c r="B25" s="36">
        <v>478555.82444286754</v>
      </c>
      <c r="C25" s="37">
        <v>1.6620204557035567E-6</v>
      </c>
    </row>
    <row r="26" spans="1:3" x14ac:dyDescent="0.25">
      <c r="A26" s="35" t="s">
        <v>67</v>
      </c>
      <c r="B26" s="36">
        <v>9216346.6750343386</v>
      </c>
      <c r="C26" s="37">
        <v>3.2008296458611473E-5</v>
      </c>
    </row>
    <row r="27" spans="1:3" x14ac:dyDescent="0.25">
      <c r="A27" s="35" t="s">
        <v>68</v>
      </c>
      <c r="B27" s="36">
        <v>4171291.7816765243</v>
      </c>
      <c r="C27" s="37">
        <v>1.4486862166865526E-5</v>
      </c>
    </row>
    <row r="28" spans="1:3" x14ac:dyDescent="0.25">
      <c r="A28" s="35" t="s">
        <v>69</v>
      </c>
      <c r="B28" s="36">
        <v>85783693.484245166</v>
      </c>
      <c r="C28" s="37">
        <v>2.9792606432614977E-4</v>
      </c>
    </row>
    <row r="29" spans="1:3" x14ac:dyDescent="0.25">
      <c r="A29" s="32" t="s">
        <v>12</v>
      </c>
      <c r="B29" s="33">
        <v>16034827438.599892</v>
      </c>
      <c r="C29" s="34">
        <v>5.5688824261319436E-2</v>
      </c>
    </row>
    <row r="30" spans="1:3" x14ac:dyDescent="0.25">
      <c r="A30" s="35" t="s">
        <v>70</v>
      </c>
      <c r="B30" s="36">
        <v>7875554522.1830006</v>
      </c>
      <c r="C30" s="37">
        <v>2.7351736301852218E-2</v>
      </c>
    </row>
    <row r="31" spans="1:3" x14ac:dyDescent="0.25">
      <c r="A31" s="35" t="s">
        <v>71</v>
      </c>
      <c r="B31" s="36">
        <v>933393797.4299649</v>
      </c>
      <c r="C31" s="37">
        <v>3.241669007709733E-3</v>
      </c>
    </row>
    <row r="32" spans="1:3" x14ac:dyDescent="0.25">
      <c r="A32" s="35" t="s">
        <v>72</v>
      </c>
      <c r="B32" s="36">
        <v>693962429.38885009</v>
      </c>
      <c r="C32" s="37">
        <v>2.4101258290540363E-3</v>
      </c>
    </row>
    <row r="33" spans="1:3" x14ac:dyDescent="0.25">
      <c r="A33" s="35" t="s">
        <v>73</v>
      </c>
      <c r="B33" s="36">
        <v>208092487.53740001</v>
      </c>
      <c r="C33" s="37">
        <v>7.2270350354222072E-4</v>
      </c>
    </row>
    <row r="34" spans="1:3" x14ac:dyDescent="0.25">
      <c r="A34" s="35" t="s">
        <v>74</v>
      </c>
      <c r="B34" s="36">
        <v>65299.53</v>
      </c>
      <c r="C34" s="37">
        <v>2.2678473244825138E-7</v>
      </c>
    </row>
    <row r="35" spans="1:3" x14ac:dyDescent="0.25">
      <c r="A35" s="35" t="s">
        <v>75</v>
      </c>
      <c r="B35" s="36">
        <v>205443462.65998393</v>
      </c>
      <c r="C35" s="37">
        <v>7.1350346185626112E-4</v>
      </c>
    </row>
    <row r="36" spans="1:3" x14ac:dyDescent="0.25">
      <c r="A36" s="35" t="s">
        <v>76</v>
      </c>
      <c r="B36" s="36">
        <v>1246507218.7495954</v>
      </c>
      <c r="C36" s="37">
        <v>4.3291093534507975E-3</v>
      </c>
    </row>
    <row r="37" spans="1:3" x14ac:dyDescent="0.25">
      <c r="A37" s="35" t="s">
        <v>77</v>
      </c>
      <c r="B37" s="36">
        <v>2405184651.9544992</v>
      </c>
      <c r="C37" s="37">
        <v>8.3531865816207519E-3</v>
      </c>
    </row>
    <row r="38" spans="1:3" x14ac:dyDescent="0.25">
      <c r="A38" s="35" t="s">
        <v>78</v>
      </c>
      <c r="B38" s="36">
        <v>2466623569.1665993</v>
      </c>
      <c r="C38" s="37">
        <v>8.5665634375009757E-3</v>
      </c>
    </row>
    <row r="39" spans="1:3" x14ac:dyDescent="0.25">
      <c r="A39" s="32" t="s">
        <v>13</v>
      </c>
      <c r="B39" s="33">
        <v>9481360300.0881081</v>
      </c>
      <c r="C39" s="34">
        <v>3.2928686606181604E-2</v>
      </c>
    </row>
    <row r="40" spans="1:3" x14ac:dyDescent="0.25">
      <c r="A40" s="35" t="s">
        <v>79</v>
      </c>
      <c r="B40" s="36">
        <v>1316486335.0200002</v>
      </c>
      <c r="C40" s="37">
        <v>4.5721462506589216E-3</v>
      </c>
    </row>
    <row r="41" spans="1:3" x14ac:dyDescent="0.25">
      <c r="A41" s="35" t="s">
        <v>80</v>
      </c>
      <c r="B41" s="36">
        <v>93301351.192200005</v>
      </c>
      <c r="C41" s="37">
        <v>3.2403482792576636E-4</v>
      </c>
    </row>
    <row r="42" spans="1:3" x14ac:dyDescent="0.25">
      <c r="A42" s="35" t="s">
        <v>81</v>
      </c>
      <c r="B42" s="36">
        <v>181503.4133333333</v>
      </c>
      <c r="C42" s="37">
        <v>6.3035986677460584E-7</v>
      </c>
    </row>
    <row r="43" spans="1:3" x14ac:dyDescent="0.25">
      <c r="A43" s="35" t="s">
        <v>82</v>
      </c>
      <c r="B43" s="36">
        <v>5507876952.8299999</v>
      </c>
      <c r="C43" s="37">
        <v>1.9128811510671542E-2</v>
      </c>
    </row>
    <row r="44" spans="1:3" x14ac:dyDescent="0.25">
      <c r="A44" s="35" t="s">
        <v>83</v>
      </c>
      <c r="B44" s="36">
        <v>1882178293.4643996</v>
      </c>
      <c r="C44" s="37">
        <v>6.5367897855195933E-3</v>
      </c>
    </row>
    <row r="45" spans="1:3" x14ac:dyDescent="0.25">
      <c r="A45" s="35" t="s">
        <v>84</v>
      </c>
      <c r="B45" s="36">
        <v>0</v>
      </c>
      <c r="C45" s="37">
        <v>0</v>
      </c>
    </row>
    <row r="46" spans="1:3" x14ac:dyDescent="0.25">
      <c r="A46" s="35" t="s">
        <v>85</v>
      </c>
      <c r="B46" s="36">
        <v>122205478.83</v>
      </c>
      <c r="C46" s="37">
        <v>4.2441862629289979E-4</v>
      </c>
    </row>
    <row r="47" spans="1:3" x14ac:dyDescent="0.25">
      <c r="A47" s="35" t="s">
        <v>86</v>
      </c>
      <c r="B47" s="36">
        <v>377113499.51272506</v>
      </c>
      <c r="C47" s="37">
        <v>1.3097120927151717E-3</v>
      </c>
    </row>
    <row r="48" spans="1:3" x14ac:dyDescent="0.25">
      <c r="A48" s="35" t="s">
        <v>87</v>
      </c>
      <c r="B48" s="36">
        <v>196180.54545000003</v>
      </c>
      <c r="C48" s="37">
        <v>6.8133342631149527E-7</v>
      </c>
    </row>
    <row r="49" spans="1:3" x14ac:dyDescent="0.25">
      <c r="A49" s="35" t="s">
        <v>88</v>
      </c>
      <c r="B49" s="36">
        <v>379592.71</v>
      </c>
      <c r="C49" s="37">
        <v>1.3183223704160916E-6</v>
      </c>
    </row>
    <row r="50" spans="1:3" x14ac:dyDescent="0.25">
      <c r="A50" s="35" t="s">
        <v>62</v>
      </c>
      <c r="B50" s="36">
        <v>61328.448234842886</v>
      </c>
      <c r="C50" s="37">
        <v>2.1299319802769298E-7</v>
      </c>
    </row>
    <row r="51" spans="1:3" x14ac:dyDescent="0.25">
      <c r="A51" s="35" t="s">
        <v>63</v>
      </c>
      <c r="B51" s="36">
        <v>195757.71176515712</v>
      </c>
      <c r="C51" s="37">
        <v>6.7986492838988385E-7</v>
      </c>
    </row>
    <row r="52" spans="1:3" x14ac:dyDescent="0.25">
      <c r="A52" s="35" t="s">
        <v>89</v>
      </c>
      <c r="B52" s="36">
        <v>181184026.41000003</v>
      </c>
      <c r="C52" s="37">
        <v>6.2925063860779353E-4</v>
      </c>
    </row>
    <row r="53" spans="1:3" x14ac:dyDescent="0.25">
      <c r="A53" s="32" t="s">
        <v>14</v>
      </c>
      <c r="B53" s="33">
        <v>73197655234.769836</v>
      </c>
      <c r="C53" s="34">
        <v>0.25421485664991195</v>
      </c>
    </row>
    <row r="54" spans="1:3" x14ac:dyDescent="0.25">
      <c r="A54" s="35" t="s">
        <v>52</v>
      </c>
      <c r="B54" s="36">
        <v>123273113.3196</v>
      </c>
      <c r="C54" s="37">
        <v>4.2812651212418315E-4</v>
      </c>
    </row>
    <row r="55" spans="1:3" x14ac:dyDescent="0.25">
      <c r="A55" s="35" t="s">
        <v>90</v>
      </c>
      <c r="B55" s="36">
        <v>87181411.640602887</v>
      </c>
      <c r="C55" s="37">
        <v>3.0278032802648033E-4</v>
      </c>
    </row>
    <row r="56" spans="1:3" x14ac:dyDescent="0.25">
      <c r="A56" s="35" t="s">
        <v>56</v>
      </c>
      <c r="B56" s="36">
        <v>519128080.70669305</v>
      </c>
      <c r="C56" s="37">
        <v>1.8029275691485319E-3</v>
      </c>
    </row>
    <row r="57" spans="1:3" x14ac:dyDescent="0.25">
      <c r="A57" s="35" t="s">
        <v>58</v>
      </c>
      <c r="B57" s="36">
        <v>510012320.08860004</v>
      </c>
      <c r="C57" s="37">
        <v>1.7712686072412023E-3</v>
      </c>
    </row>
    <row r="58" spans="1:3" x14ac:dyDescent="0.25">
      <c r="A58" s="35" t="s">
        <v>91</v>
      </c>
      <c r="B58" s="36">
        <v>31646023</v>
      </c>
      <c r="C58" s="37">
        <v>1.0990637848551451E-4</v>
      </c>
    </row>
    <row r="59" spans="1:3" x14ac:dyDescent="0.25">
      <c r="A59" s="35" t="s">
        <v>92</v>
      </c>
      <c r="B59" s="36">
        <v>61691770563.918121</v>
      </c>
      <c r="C59" s="37">
        <v>0.21425501349852108</v>
      </c>
    </row>
    <row r="60" spans="1:3" x14ac:dyDescent="0.25">
      <c r="A60" s="35" t="s">
        <v>64</v>
      </c>
      <c r="B60" s="36">
        <v>6839643157.1553669</v>
      </c>
      <c r="C60" s="37">
        <v>2.3754024622183241E-2</v>
      </c>
    </row>
    <row r="61" spans="1:3" x14ac:dyDescent="0.25">
      <c r="A61" s="35" t="s">
        <v>65</v>
      </c>
      <c r="B61" s="36">
        <v>1600441948.9823341</v>
      </c>
      <c r="C61" s="37">
        <v>5.5583217704463818E-3</v>
      </c>
    </row>
    <row r="62" spans="1:3" x14ac:dyDescent="0.25">
      <c r="A62" s="35" t="s">
        <v>66</v>
      </c>
      <c r="B62" s="36">
        <v>6611149.2622416206</v>
      </c>
      <c r="C62" s="37">
        <v>2.2960467198047526E-5</v>
      </c>
    </row>
    <row r="63" spans="1:3" x14ac:dyDescent="0.25">
      <c r="A63" s="35" t="s">
        <v>67</v>
      </c>
      <c r="B63" s="36">
        <v>125103372.45926242</v>
      </c>
      <c r="C63" s="37">
        <v>4.3448298711411503E-4</v>
      </c>
    </row>
    <row r="64" spans="1:3" x14ac:dyDescent="0.25">
      <c r="A64" s="35" t="s">
        <v>68</v>
      </c>
      <c r="B64" s="36">
        <v>498409884.53423041</v>
      </c>
      <c r="C64" s="37">
        <v>1.7309734436627539E-3</v>
      </c>
    </row>
    <row r="65" spans="1:4" x14ac:dyDescent="0.25">
      <c r="A65" s="35" t="s">
        <v>69</v>
      </c>
      <c r="B65" s="36">
        <v>1164434209.7028093</v>
      </c>
      <c r="C65" s="37">
        <v>4.0440704657605138E-3</v>
      </c>
    </row>
    <row r="66" spans="1:4" x14ac:dyDescent="0.25">
      <c r="A66" s="32" t="s">
        <v>15</v>
      </c>
      <c r="B66" s="33">
        <v>3311386.8403784703</v>
      </c>
      <c r="C66" s="34">
        <v>1.1500419354134583E-5</v>
      </c>
    </row>
    <row r="67" spans="1:4" x14ac:dyDescent="0.25">
      <c r="A67" s="35" t="s">
        <v>57</v>
      </c>
      <c r="B67" s="36">
        <v>3311386.8403784703</v>
      </c>
      <c r="C67" s="37">
        <v>1.1500419354134583E-5</v>
      </c>
    </row>
    <row r="68" spans="1:4" x14ac:dyDescent="0.25">
      <c r="A68" s="35" t="s">
        <v>93</v>
      </c>
      <c r="B68" s="36">
        <v>0</v>
      </c>
      <c r="C68" s="37">
        <v>0</v>
      </c>
    </row>
    <row r="69" spans="1:4" x14ac:dyDescent="0.25">
      <c r="A69" s="32" t="s">
        <v>16</v>
      </c>
      <c r="B69" s="33">
        <v>2635545790.3416252</v>
      </c>
      <c r="C69" s="34">
        <v>9.1532289270342491E-3</v>
      </c>
    </row>
    <row r="70" spans="1:4" x14ac:dyDescent="0.25">
      <c r="A70" s="35" t="s">
        <v>94</v>
      </c>
      <c r="B70" s="36">
        <v>281932407.80566704</v>
      </c>
      <c r="C70" s="37">
        <v>9.7914894138900386E-4</v>
      </c>
    </row>
    <row r="71" spans="1:4" x14ac:dyDescent="0.25">
      <c r="A71" s="35" t="s">
        <v>95</v>
      </c>
      <c r="B71" s="36">
        <v>110371266.13280001</v>
      </c>
      <c r="C71" s="37">
        <v>3.833185025972132E-4</v>
      </c>
    </row>
    <row r="72" spans="1:4" x14ac:dyDescent="0.25">
      <c r="A72" s="35" t="s">
        <v>81</v>
      </c>
      <c r="B72" s="36">
        <v>181503.4133333333</v>
      </c>
      <c r="C72" s="37">
        <v>6.3035986677460584E-7</v>
      </c>
    </row>
    <row r="73" spans="1:4" x14ac:dyDescent="0.25">
      <c r="A73" s="35" t="s">
        <v>96</v>
      </c>
      <c r="B73" s="36">
        <v>5103127.4805450002</v>
      </c>
      <c r="C73" s="37">
        <v>1.77231199110425E-5</v>
      </c>
    </row>
    <row r="74" spans="1:4" x14ac:dyDescent="0.25">
      <c r="A74" s="35" t="s">
        <v>97</v>
      </c>
      <c r="B74" s="36">
        <v>1119288038.9795799</v>
      </c>
      <c r="C74" s="37">
        <v>3.8872781848891102E-3</v>
      </c>
    </row>
    <row r="75" spans="1:4" x14ac:dyDescent="0.25">
      <c r="A75" s="35" t="s">
        <v>98</v>
      </c>
      <c r="B75" s="36">
        <v>17665093.349999998</v>
      </c>
      <c r="C75" s="37">
        <v>6.1350724408784166E-5</v>
      </c>
    </row>
    <row r="76" spans="1:4" x14ac:dyDescent="0.25">
      <c r="A76" s="35" t="s">
        <v>99</v>
      </c>
      <c r="B76" s="36">
        <v>1094470534.6628401</v>
      </c>
      <c r="C76" s="37">
        <v>3.8010871958191251E-3</v>
      </c>
    </row>
    <row r="77" spans="1:4" x14ac:dyDescent="0.25">
      <c r="A77" s="35" t="s">
        <v>100</v>
      </c>
      <c r="B77" s="96" t="s">
        <v>817</v>
      </c>
      <c r="C77" s="37">
        <v>0</v>
      </c>
      <c r="D77" s="96"/>
    </row>
    <row r="78" spans="1:4" x14ac:dyDescent="0.25">
      <c r="A78" s="35" t="s">
        <v>101</v>
      </c>
      <c r="B78" s="36">
        <v>6533818.5168599999</v>
      </c>
      <c r="C78" s="37">
        <v>2.2691898153195371E-5</v>
      </c>
    </row>
    <row r="79" spans="1:4" x14ac:dyDescent="0.25">
      <c r="A79" s="32" t="s">
        <v>17</v>
      </c>
      <c r="B79" s="33">
        <v>11596315.338874999</v>
      </c>
      <c r="C79" s="34">
        <v>4.0273908120201174E-5</v>
      </c>
    </row>
    <row r="80" spans="1:4" x14ac:dyDescent="0.25">
      <c r="A80" s="35" t="s">
        <v>102</v>
      </c>
      <c r="B80" s="36">
        <v>11596315.338874999</v>
      </c>
      <c r="C80" s="37">
        <v>4.0273908120201174E-5</v>
      </c>
    </row>
    <row r="81" spans="1:3" x14ac:dyDescent="0.25">
      <c r="A81" s="32" t="s">
        <v>18</v>
      </c>
      <c r="B81" s="33">
        <v>642111434.20745587</v>
      </c>
      <c r="C81" s="34">
        <v>2.2300477477969725E-3</v>
      </c>
    </row>
    <row r="82" spans="1:3" x14ac:dyDescent="0.25">
      <c r="A82" s="35" t="s">
        <v>103</v>
      </c>
      <c r="B82" s="36">
        <v>409112579.40740007</v>
      </c>
      <c r="C82" s="37">
        <v>1.420844634901985E-3</v>
      </c>
    </row>
    <row r="83" spans="1:3" s="38" customFormat="1" x14ac:dyDescent="0.25">
      <c r="A83" s="35" t="s">
        <v>81</v>
      </c>
      <c r="B83" s="36">
        <v>181503.4133333333</v>
      </c>
      <c r="C83" s="37">
        <v>6.3035986677460584E-7</v>
      </c>
    </row>
    <row r="84" spans="1:3" x14ac:dyDescent="0.25">
      <c r="A84" s="35" t="s">
        <v>104</v>
      </c>
      <c r="B84" s="36">
        <v>212736178.36920249</v>
      </c>
      <c r="C84" s="37">
        <v>7.3883100373805253E-4</v>
      </c>
    </row>
    <row r="85" spans="1:3" x14ac:dyDescent="0.25">
      <c r="A85" s="35" t="s">
        <v>105</v>
      </c>
      <c r="B85" s="36">
        <v>20081173.017519999</v>
      </c>
      <c r="C85" s="37">
        <v>6.9741749290160553E-5</v>
      </c>
    </row>
    <row r="86" spans="1:3" x14ac:dyDescent="0.25">
      <c r="A86" s="32" t="s">
        <v>19</v>
      </c>
      <c r="B86" s="33">
        <v>970836437.79027855</v>
      </c>
      <c r="C86" s="34">
        <v>3.3717069907743865E-3</v>
      </c>
    </row>
    <row r="87" spans="1:3" x14ac:dyDescent="0.25">
      <c r="A87" s="35" t="s">
        <v>77</v>
      </c>
      <c r="B87" s="158" t="s">
        <v>818</v>
      </c>
      <c r="C87" s="37">
        <v>0</v>
      </c>
    </row>
    <row r="88" spans="1:3" x14ac:dyDescent="0.25">
      <c r="A88" s="35" t="s">
        <v>106</v>
      </c>
      <c r="B88" s="36">
        <v>342929292.9947502</v>
      </c>
      <c r="C88" s="37">
        <v>1.1909906236765018E-3</v>
      </c>
    </row>
    <row r="89" spans="1:3" x14ac:dyDescent="0.25">
      <c r="A89" s="35" t="s">
        <v>107</v>
      </c>
      <c r="B89" s="36">
        <v>186536586.00052851</v>
      </c>
      <c r="C89" s="37">
        <v>6.4784003419228432E-4</v>
      </c>
    </row>
    <row r="90" spans="1:3" x14ac:dyDescent="0.25">
      <c r="A90" s="35" t="s">
        <v>108</v>
      </c>
      <c r="B90" s="36">
        <v>441370558.79499984</v>
      </c>
      <c r="C90" s="37">
        <v>1.5328763329056005E-3</v>
      </c>
    </row>
    <row r="91" spans="1:3" x14ac:dyDescent="0.25">
      <c r="A91" s="32" t="s">
        <v>20</v>
      </c>
      <c r="B91" s="33">
        <v>14055308496.194574</v>
      </c>
      <c r="C91" s="34">
        <v>4.8813971199901759E-2</v>
      </c>
    </row>
    <row r="92" spans="1:3" x14ac:dyDescent="0.25">
      <c r="A92" s="35" t="s">
        <v>109</v>
      </c>
      <c r="B92" s="36">
        <v>7227237.4149962235</v>
      </c>
      <c r="C92" s="37">
        <v>2.5100136302664207E-5</v>
      </c>
    </row>
    <row r="93" spans="1:3" x14ac:dyDescent="0.25">
      <c r="A93" s="35" t="s">
        <v>110</v>
      </c>
      <c r="B93" s="36">
        <v>4062718157.4040003</v>
      </c>
      <c r="C93" s="37">
        <v>1.410978685971429E-2</v>
      </c>
    </row>
    <row r="94" spans="1:3" x14ac:dyDescent="0.25">
      <c r="A94" s="35" t="s">
        <v>111</v>
      </c>
      <c r="B94" s="36">
        <v>70334320.543199986</v>
      </c>
      <c r="C94" s="37">
        <v>2.4427051873603318E-4</v>
      </c>
    </row>
    <row r="95" spans="1:3" x14ac:dyDescent="0.25">
      <c r="A95" s="35" t="s">
        <v>76</v>
      </c>
      <c r="B95" s="36">
        <v>3289253764.5528154</v>
      </c>
      <c r="C95" s="37">
        <v>1.1423551363210637E-2</v>
      </c>
    </row>
    <row r="96" spans="1:3" x14ac:dyDescent="0.25">
      <c r="A96" s="35" t="s">
        <v>112</v>
      </c>
      <c r="B96" s="36">
        <v>4155432761.2488995</v>
      </c>
      <c r="C96" s="37">
        <v>1.4431783918912281E-2</v>
      </c>
    </row>
    <row r="97" spans="1:3" x14ac:dyDescent="0.25">
      <c r="A97" s="35" t="s">
        <v>113</v>
      </c>
      <c r="B97" s="36">
        <v>2358667987.7973251</v>
      </c>
      <c r="C97" s="37">
        <v>8.1916345882868044E-3</v>
      </c>
    </row>
    <row r="98" spans="1:3" x14ac:dyDescent="0.25">
      <c r="A98" s="35" t="s">
        <v>114</v>
      </c>
      <c r="B98" s="36">
        <v>111674267.23333701</v>
      </c>
      <c r="C98" s="37">
        <v>3.878438147390473E-4</v>
      </c>
    </row>
    <row r="99" spans="1:3" x14ac:dyDescent="0.25">
      <c r="A99" s="32" t="s">
        <v>22</v>
      </c>
      <c r="B99" s="33">
        <v>1899921122.6189091</v>
      </c>
      <c r="C99" s="34">
        <v>6.5984104857402604E-3</v>
      </c>
    </row>
    <row r="100" spans="1:3" x14ac:dyDescent="0.25">
      <c r="A100" s="35" t="s">
        <v>115</v>
      </c>
      <c r="B100" s="36">
        <v>47180737.142985016</v>
      </c>
      <c r="C100" s="37">
        <v>1.6385831337045051E-4</v>
      </c>
    </row>
    <row r="101" spans="1:3" x14ac:dyDescent="0.25">
      <c r="A101" s="35" t="s">
        <v>116</v>
      </c>
      <c r="B101" s="36">
        <v>64674567.645296603</v>
      </c>
      <c r="C101" s="37">
        <v>2.2461424331300585E-4</v>
      </c>
    </row>
    <row r="102" spans="1:3" x14ac:dyDescent="0.25">
      <c r="A102" s="35" t="s">
        <v>117</v>
      </c>
      <c r="B102" s="36">
        <v>158024915.66512501</v>
      </c>
      <c r="C102" s="37">
        <v>5.4881923681951255E-4</v>
      </c>
    </row>
    <row r="103" spans="1:3" x14ac:dyDescent="0.25">
      <c r="A103" s="35" t="s">
        <v>57</v>
      </c>
      <c r="B103" s="36">
        <v>62246767.897845246</v>
      </c>
      <c r="C103" s="37">
        <v>2.1618251469009405E-4</v>
      </c>
    </row>
    <row r="104" spans="1:3" x14ac:dyDescent="0.25">
      <c r="A104" s="35" t="s">
        <v>59</v>
      </c>
      <c r="B104" s="36">
        <v>1082060258.1795824</v>
      </c>
      <c r="C104" s="37">
        <v>3.7579864073162914E-3</v>
      </c>
    </row>
    <row r="105" spans="1:3" x14ac:dyDescent="0.25">
      <c r="A105" s="35" t="s">
        <v>60</v>
      </c>
      <c r="B105" s="36">
        <v>0</v>
      </c>
      <c r="C105" s="37">
        <v>0</v>
      </c>
    </row>
    <row r="106" spans="1:3" x14ac:dyDescent="0.25">
      <c r="A106" s="35" t="s">
        <v>118</v>
      </c>
      <c r="B106" s="158" t="s">
        <v>817</v>
      </c>
      <c r="C106" s="37">
        <v>0</v>
      </c>
    </row>
    <row r="107" spans="1:3" x14ac:dyDescent="0.25">
      <c r="A107" s="35" t="s">
        <v>119</v>
      </c>
      <c r="B107" s="36">
        <v>485733876.08807486</v>
      </c>
      <c r="C107" s="37">
        <v>1.6869497702309058E-3</v>
      </c>
    </row>
    <row r="108" spans="1:3" x14ac:dyDescent="0.25">
      <c r="A108" s="32" t="s">
        <v>24</v>
      </c>
      <c r="B108" s="33">
        <v>6135966.5299999993</v>
      </c>
      <c r="C108" s="34">
        <v>2.1310161463910619E-5</v>
      </c>
    </row>
    <row r="109" spans="1:3" x14ac:dyDescent="0.25">
      <c r="A109" s="35" t="s">
        <v>120</v>
      </c>
      <c r="B109" s="36">
        <v>6135966.5299999993</v>
      </c>
      <c r="C109" s="37">
        <v>2.1310161463910619E-5</v>
      </c>
    </row>
    <row r="110" spans="1:3" x14ac:dyDescent="0.25">
      <c r="A110" s="32" t="s">
        <v>25</v>
      </c>
      <c r="B110" s="33">
        <v>8698652939.0213928</v>
      </c>
      <c r="C110" s="34">
        <v>3.0210350356827408E-2</v>
      </c>
    </row>
    <row r="111" spans="1:3" x14ac:dyDescent="0.25">
      <c r="A111" s="35" t="s">
        <v>121</v>
      </c>
      <c r="B111" s="36">
        <v>36927173.178214282</v>
      </c>
      <c r="C111" s="37">
        <v>1.2824776976636079E-4</v>
      </c>
    </row>
    <row r="112" spans="1:3" x14ac:dyDescent="0.25">
      <c r="A112" s="35" t="s">
        <v>122</v>
      </c>
      <c r="B112" s="36">
        <v>1477736000</v>
      </c>
      <c r="C112" s="37">
        <v>5.1321650154166377E-3</v>
      </c>
    </row>
    <row r="113" spans="1:3" x14ac:dyDescent="0.25">
      <c r="A113" s="35" t="s">
        <v>123</v>
      </c>
      <c r="B113" s="36">
        <v>267618747.96500376</v>
      </c>
      <c r="C113" s="37">
        <v>9.2943771808739507E-4</v>
      </c>
    </row>
    <row r="114" spans="1:3" x14ac:dyDescent="0.25">
      <c r="A114" s="35" t="s">
        <v>124</v>
      </c>
      <c r="B114" s="36">
        <v>6916371017.8781757</v>
      </c>
      <c r="C114" s="37">
        <v>2.4020499853557017E-2</v>
      </c>
    </row>
    <row r="115" spans="1:3" x14ac:dyDescent="0.25">
      <c r="A115" s="32" t="s">
        <v>26</v>
      </c>
      <c r="B115" s="33">
        <v>31968635882.218605</v>
      </c>
      <c r="C115" s="34">
        <v>0.11102681038109333</v>
      </c>
    </row>
    <row r="116" spans="1:3" x14ac:dyDescent="0.25">
      <c r="A116" s="35" t="s">
        <v>52</v>
      </c>
      <c r="B116" s="36">
        <v>37150801.274400003</v>
      </c>
      <c r="C116" s="37">
        <v>1.2902442831139768E-4</v>
      </c>
    </row>
    <row r="117" spans="1:3" x14ac:dyDescent="0.25">
      <c r="A117" s="35" t="s">
        <v>54</v>
      </c>
      <c r="B117" s="36">
        <v>26808.022476315531</v>
      </c>
      <c r="C117" s="37">
        <v>9.3104042322478087E-8</v>
      </c>
    </row>
    <row r="118" spans="1:3" x14ac:dyDescent="0.25">
      <c r="A118" s="35" t="s">
        <v>55</v>
      </c>
      <c r="B118" s="36">
        <v>15406276.022833062</v>
      </c>
      <c r="C118" s="37">
        <v>5.3505870346419132E-5</v>
      </c>
    </row>
    <row r="119" spans="1:3" x14ac:dyDescent="0.25">
      <c r="A119" s="35" t="s">
        <v>56</v>
      </c>
      <c r="B119" s="36">
        <v>150437450.82003251</v>
      </c>
      <c r="C119" s="37">
        <v>5.2246803360480611E-4</v>
      </c>
    </row>
    <row r="120" spans="1:3" x14ac:dyDescent="0.25">
      <c r="A120" s="35" t="s">
        <v>125</v>
      </c>
      <c r="B120" s="36">
        <v>1386012555.2599998</v>
      </c>
      <c r="C120" s="37">
        <v>4.8136102436657094E-3</v>
      </c>
    </row>
    <row r="121" spans="1:3" x14ac:dyDescent="0.25">
      <c r="A121" s="35" t="s">
        <v>58</v>
      </c>
      <c r="B121" s="36">
        <v>153702343.0404</v>
      </c>
      <c r="C121" s="37">
        <v>5.3380697752474589E-4</v>
      </c>
    </row>
    <row r="122" spans="1:3" x14ac:dyDescent="0.25">
      <c r="A122" s="35" t="s">
        <v>126</v>
      </c>
      <c r="B122" s="36">
        <v>394291706.15672493</v>
      </c>
      <c r="C122" s="37">
        <v>1.3693718635848897E-3</v>
      </c>
    </row>
    <row r="123" spans="1:3" x14ac:dyDescent="0.25">
      <c r="A123" s="35" t="s">
        <v>127</v>
      </c>
      <c r="B123" s="36">
        <v>4131434000</v>
      </c>
      <c r="C123" s="37">
        <v>1.4348436417805902E-2</v>
      </c>
    </row>
    <row r="124" spans="1:3" x14ac:dyDescent="0.25">
      <c r="A124" s="35" t="s">
        <v>92</v>
      </c>
      <c r="B124" s="36">
        <v>10109820143.667122</v>
      </c>
      <c r="C124" s="37">
        <v>3.5111322491624221E-2</v>
      </c>
    </row>
    <row r="125" spans="1:3" x14ac:dyDescent="0.25">
      <c r="A125" s="35" t="s">
        <v>62</v>
      </c>
      <c r="B125" s="36">
        <v>2924579894.7895374</v>
      </c>
      <c r="C125" s="37">
        <v>1.0157042002651174E-2</v>
      </c>
    </row>
    <row r="126" spans="1:3" x14ac:dyDescent="0.25">
      <c r="A126" s="35" t="s">
        <v>63</v>
      </c>
      <c r="B126" s="36">
        <v>3865180479.6411405</v>
      </c>
      <c r="C126" s="37">
        <v>1.3423740124004262E-2</v>
      </c>
    </row>
    <row r="127" spans="1:3" x14ac:dyDescent="0.25">
      <c r="A127" s="35" t="s">
        <v>64</v>
      </c>
      <c r="B127" s="36">
        <v>6445906660.7172546</v>
      </c>
      <c r="C127" s="37">
        <v>2.2386580997400197E-2</v>
      </c>
    </row>
    <row r="128" spans="1:3" x14ac:dyDescent="0.25">
      <c r="A128" s="35" t="s">
        <v>65</v>
      </c>
      <c r="B128" s="36">
        <v>1508309597.7374234</v>
      </c>
      <c r="C128" s="37">
        <v>5.2383468697555901E-3</v>
      </c>
    </row>
    <row r="129" spans="1:3" x14ac:dyDescent="0.25">
      <c r="A129" s="35" t="s">
        <v>66</v>
      </c>
      <c r="B129" s="36">
        <v>1936771.2833155124</v>
      </c>
      <c r="C129" s="37">
        <v>6.7263907917892355E-6</v>
      </c>
    </row>
    <row r="130" spans="1:3" x14ac:dyDescent="0.25">
      <c r="A130" s="35" t="s">
        <v>67</v>
      </c>
      <c r="B130" s="36">
        <v>36353367.440413229</v>
      </c>
      <c r="C130" s="37">
        <v>1.2625494714230083E-4</v>
      </c>
    </row>
    <row r="131" spans="1:3" x14ac:dyDescent="0.25">
      <c r="A131" s="35" t="s">
        <v>68</v>
      </c>
      <c r="B131" s="36">
        <v>469718013.15767598</v>
      </c>
      <c r="C131" s="37">
        <v>1.6313268095511219E-3</v>
      </c>
    </row>
    <row r="132" spans="1:3" x14ac:dyDescent="0.25">
      <c r="A132" s="35" t="s">
        <v>69</v>
      </c>
      <c r="B132" s="36">
        <v>338369013.18785584</v>
      </c>
      <c r="C132" s="37">
        <v>1.1751528092864792E-3</v>
      </c>
    </row>
    <row r="133" spans="1:3" x14ac:dyDescent="0.25">
      <c r="A133" s="28" t="s">
        <v>29</v>
      </c>
      <c r="B133" s="36">
        <v>2617323430.4478006</v>
      </c>
      <c r="C133" s="37">
        <v>9.0899428204865174E-3</v>
      </c>
    </row>
    <row r="134" spans="1:3" x14ac:dyDescent="0.25">
      <c r="A134" s="35" t="s">
        <v>128</v>
      </c>
      <c r="B134" s="36">
        <v>2617323430.4478006</v>
      </c>
      <c r="C134" s="37">
        <v>9.0899428204865174E-3</v>
      </c>
    </row>
    <row r="135" spans="1:3" x14ac:dyDescent="0.25">
      <c r="A135" s="28" t="s">
        <v>30</v>
      </c>
      <c r="B135" s="36">
        <v>41838849.82479205</v>
      </c>
      <c r="C135" s="37">
        <v>1.4530598250030337E-4</v>
      </c>
    </row>
    <row r="136" spans="1:3" x14ac:dyDescent="0.25">
      <c r="A136" s="35" t="s">
        <v>129</v>
      </c>
      <c r="B136" s="36">
        <v>41838849.82479205</v>
      </c>
      <c r="C136" s="37">
        <v>1.4530598250030337E-4</v>
      </c>
    </row>
    <row r="137" spans="1:3" x14ac:dyDescent="0.25">
      <c r="A137" s="32" t="s">
        <v>32</v>
      </c>
      <c r="B137" s="33">
        <v>2212088.3769050003</v>
      </c>
      <c r="C137" s="34">
        <v>7.682564801129306E-6</v>
      </c>
    </row>
    <row r="138" spans="1:3" x14ac:dyDescent="0.25">
      <c r="A138" s="35" t="s">
        <v>57</v>
      </c>
      <c r="B138" s="36">
        <v>2183420.8213050002</v>
      </c>
      <c r="C138" s="37">
        <v>7.5830026155103381E-6</v>
      </c>
    </row>
    <row r="139" spans="1:3" x14ac:dyDescent="0.25">
      <c r="A139" s="35" t="s">
        <v>59</v>
      </c>
      <c r="B139" s="36">
        <v>28667.5556</v>
      </c>
      <c r="C139" s="37">
        <v>9.9562185618968014E-8</v>
      </c>
    </row>
    <row r="140" spans="1:3" x14ac:dyDescent="0.25">
      <c r="A140" s="32" t="s">
        <v>33</v>
      </c>
      <c r="B140" s="33">
        <v>48129359990.456619</v>
      </c>
      <c r="C140" s="34">
        <v>0.16715287274412663</v>
      </c>
    </row>
    <row r="141" spans="1:3" x14ac:dyDescent="0.25">
      <c r="A141" s="35" t="s">
        <v>130</v>
      </c>
      <c r="B141" s="36">
        <v>130446404.276292</v>
      </c>
      <c r="C141" s="37">
        <v>4.5303929281934058E-4</v>
      </c>
    </row>
    <row r="142" spans="1:3" x14ac:dyDescent="0.25">
      <c r="A142" s="35" t="s">
        <v>131</v>
      </c>
      <c r="B142" s="36">
        <v>5526598987.9849949</v>
      </c>
      <c r="C142" s="37">
        <v>1.9193832985305619E-2</v>
      </c>
    </row>
    <row r="143" spans="1:3" x14ac:dyDescent="0.25">
      <c r="A143" s="35" t="s">
        <v>132</v>
      </c>
      <c r="B143" s="36">
        <v>15069798459.692249</v>
      </c>
      <c r="C143" s="37">
        <v>5.233728652764235E-2</v>
      </c>
    </row>
    <row r="144" spans="1:3" x14ac:dyDescent="0.25">
      <c r="A144" s="35" t="s">
        <v>76</v>
      </c>
      <c r="B144" s="36">
        <v>7811997256.6030245</v>
      </c>
      <c r="C144" s="37">
        <v>2.7131002439453863E-2</v>
      </c>
    </row>
    <row r="145" spans="1:3" x14ac:dyDescent="0.25">
      <c r="A145" s="35" t="s">
        <v>133</v>
      </c>
      <c r="B145" s="36">
        <v>4709705150.1933994</v>
      </c>
      <c r="C145" s="37">
        <v>1.6356767382502777E-2</v>
      </c>
    </row>
    <row r="146" spans="1:3" x14ac:dyDescent="0.25">
      <c r="A146" s="35" t="s">
        <v>134</v>
      </c>
      <c r="B146" s="36">
        <v>13446795.846404999</v>
      </c>
      <c r="C146" s="37">
        <v>4.6700611754988372E-5</v>
      </c>
    </row>
    <row r="147" spans="1:3" x14ac:dyDescent="0.25">
      <c r="A147" s="35" t="s">
        <v>135</v>
      </c>
      <c r="B147" s="36">
        <v>11443935624.279999</v>
      </c>
      <c r="C147" s="37">
        <v>3.974469462042609E-2</v>
      </c>
    </row>
    <row r="148" spans="1:3" x14ac:dyDescent="0.25">
      <c r="A148" s="35" t="s">
        <v>136</v>
      </c>
      <c r="B148" s="36">
        <v>3286133825.8482451</v>
      </c>
      <c r="C148" s="37">
        <v>1.1412715841662919E-2</v>
      </c>
    </row>
    <row r="149" spans="1:3" x14ac:dyDescent="0.25">
      <c r="A149" s="35" t="s">
        <v>137</v>
      </c>
      <c r="B149" s="36">
        <v>29468877.977210555</v>
      </c>
      <c r="C149" s="37">
        <v>1.0234517166680776E-4</v>
      </c>
    </row>
    <row r="150" spans="1:3" x14ac:dyDescent="0.25">
      <c r="A150" s="35" t="s">
        <v>138</v>
      </c>
      <c r="B150" s="36">
        <v>107828607.75480089</v>
      </c>
      <c r="C150" s="37">
        <v>3.7448787089187262E-4</v>
      </c>
    </row>
    <row r="151" spans="1:3" x14ac:dyDescent="0.25">
      <c r="A151" s="32" t="s">
        <v>35</v>
      </c>
      <c r="B151" s="33">
        <v>44690012571.806259</v>
      </c>
      <c r="C151" s="34">
        <v>0.15520804735051039</v>
      </c>
    </row>
    <row r="152" spans="1:3" x14ac:dyDescent="0.25">
      <c r="A152" s="35" t="s">
        <v>139</v>
      </c>
      <c r="B152" s="36">
        <v>12931844584.780502</v>
      </c>
      <c r="C152" s="37">
        <v>4.4912190244276104E-2</v>
      </c>
    </row>
    <row r="153" spans="1:3" x14ac:dyDescent="0.25">
      <c r="A153" s="35" t="s">
        <v>140</v>
      </c>
      <c r="B153" s="36">
        <v>4398764498.0312023</v>
      </c>
      <c r="C153" s="37">
        <v>1.5276873046235907E-2</v>
      </c>
    </row>
    <row r="154" spans="1:3" x14ac:dyDescent="0.25">
      <c r="A154" s="35" t="s">
        <v>141</v>
      </c>
      <c r="B154" s="36">
        <v>13704089795.048859</v>
      </c>
      <c r="C154" s="37">
        <v>4.7594191529662884E-2</v>
      </c>
    </row>
    <row r="155" spans="1:3" x14ac:dyDescent="0.25">
      <c r="A155" s="35" t="s">
        <v>142</v>
      </c>
      <c r="B155" s="36">
        <v>218179463.82999998</v>
      </c>
      <c r="C155" s="37">
        <v>7.5773548952633326E-4</v>
      </c>
    </row>
    <row r="156" spans="1:3" x14ac:dyDescent="0.25">
      <c r="A156" s="35" t="s">
        <v>143</v>
      </c>
      <c r="B156" s="36">
        <v>586912952.8499999</v>
      </c>
      <c r="C156" s="37">
        <v>2.0383438744888426E-3</v>
      </c>
    </row>
    <row r="157" spans="1:3" x14ac:dyDescent="0.25">
      <c r="A157" s="35" t="s">
        <v>144</v>
      </c>
      <c r="B157" s="36">
        <v>8427321503.5197515</v>
      </c>
      <c r="C157" s="37">
        <v>2.9268018505357121E-2</v>
      </c>
    </row>
    <row r="158" spans="1:3" x14ac:dyDescent="0.25">
      <c r="A158" s="35" t="s">
        <v>145</v>
      </c>
      <c r="B158" s="36">
        <v>2060914378.7519999</v>
      </c>
      <c r="C158" s="37">
        <v>7.1575387446743723E-3</v>
      </c>
    </row>
    <row r="159" spans="1:3" x14ac:dyDescent="0.25">
      <c r="A159" s="35" t="s">
        <v>146</v>
      </c>
      <c r="B159" s="36">
        <v>29970895.205189541</v>
      </c>
      <c r="C159" s="37">
        <v>1.0408867338468578E-4</v>
      </c>
    </row>
    <row r="160" spans="1:3" x14ac:dyDescent="0.25">
      <c r="A160" s="35" t="s">
        <v>147</v>
      </c>
      <c r="B160" s="36">
        <v>349838052.36300004</v>
      </c>
      <c r="C160" s="37">
        <v>1.21498468833329E-3</v>
      </c>
    </row>
    <row r="161" spans="1:3" x14ac:dyDescent="0.25">
      <c r="A161" s="35" t="s">
        <v>148</v>
      </c>
      <c r="B161" s="36">
        <v>946387839.52999997</v>
      </c>
      <c r="C161" s="37">
        <v>3.2867972094146728E-3</v>
      </c>
    </row>
    <row r="162" spans="1:3" x14ac:dyDescent="0.25">
      <c r="A162" s="35" t="s">
        <v>149</v>
      </c>
      <c r="B162" s="36">
        <v>1035788607.89575</v>
      </c>
      <c r="C162" s="37">
        <v>3.597285345156151E-3</v>
      </c>
    </row>
    <row r="163" spans="1:3" x14ac:dyDescent="0.25">
      <c r="A163" s="32" t="s">
        <v>36</v>
      </c>
      <c r="B163" s="33">
        <v>4926637501.0096636</v>
      </c>
      <c r="C163" s="34">
        <v>1.7110171658754638E-2</v>
      </c>
    </row>
    <row r="164" spans="1:3" x14ac:dyDescent="0.25">
      <c r="A164" s="35" t="s">
        <v>150</v>
      </c>
      <c r="B164" s="36">
        <v>2800543521.2796249</v>
      </c>
      <c r="C164" s="37">
        <v>9.7262646941422629E-3</v>
      </c>
    </row>
    <row r="165" spans="1:3" x14ac:dyDescent="0.25">
      <c r="A165" s="35" t="s">
        <v>57</v>
      </c>
      <c r="B165" s="36">
        <v>101318312.45654212</v>
      </c>
      <c r="C165" s="37">
        <v>3.5187766868406619E-4</v>
      </c>
    </row>
    <row r="166" spans="1:3" x14ac:dyDescent="0.25">
      <c r="A166" s="35" t="s">
        <v>151</v>
      </c>
      <c r="B166" s="36">
        <v>643191175.16849995</v>
      </c>
      <c r="C166" s="37">
        <v>2.2337976793043481E-3</v>
      </c>
    </row>
    <row r="167" spans="1:3" x14ac:dyDescent="0.25">
      <c r="A167" s="35" t="s">
        <v>152</v>
      </c>
      <c r="B167" s="36">
        <v>50229354.9219734</v>
      </c>
      <c r="C167" s="37">
        <v>1.7444613792822088E-4</v>
      </c>
    </row>
    <row r="168" spans="1:3" x14ac:dyDescent="0.25">
      <c r="A168" s="35" t="s">
        <v>59</v>
      </c>
      <c r="B168" s="36">
        <v>416242069.5275625</v>
      </c>
      <c r="C168" s="37">
        <v>1.4456052956508985E-3</v>
      </c>
    </row>
    <row r="169" spans="1:3" x14ac:dyDescent="0.25">
      <c r="A169" s="35" t="s">
        <v>153</v>
      </c>
      <c r="B169" s="36">
        <v>243019474.53060004</v>
      </c>
      <c r="C169" s="37">
        <v>8.4400464308298658E-4</v>
      </c>
    </row>
    <row r="170" spans="1:3" x14ac:dyDescent="0.25">
      <c r="A170" s="35" t="s">
        <v>154</v>
      </c>
      <c r="B170" s="36">
        <v>1770722.0783000002</v>
      </c>
      <c r="C170" s="37">
        <v>6.1497032638286551E-6</v>
      </c>
    </row>
    <row r="171" spans="1:3" x14ac:dyDescent="0.25">
      <c r="A171" s="35" t="s">
        <v>155</v>
      </c>
      <c r="B171" s="36">
        <v>118974059.48418102</v>
      </c>
      <c r="C171" s="37">
        <v>4.1319593339189941E-4</v>
      </c>
    </row>
    <row r="172" spans="1:3" x14ac:dyDescent="0.25">
      <c r="A172" s="35" t="s">
        <v>156</v>
      </c>
      <c r="B172" s="36">
        <v>551348811.56238008</v>
      </c>
      <c r="C172" s="37">
        <v>1.91482990330613E-3</v>
      </c>
    </row>
    <row r="173" spans="1:3" ht="15.75" thickBot="1" x14ac:dyDescent="0.3">
      <c r="A173" s="35" t="s">
        <v>157</v>
      </c>
      <c r="B173" s="36">
        <v>0</v>
      </c>
      <c r="C173" s="37">
        <v>0</v>
      </c>
    </row>
    <row r="174" spans="1:3" x14ac:dyDescent="0.25">
      <c r="A174" s="39" t="s">
        <v>9</v>
      </c>
      <c r="B174" s="40">
        <v>287936182013.04755</v>
      </c>
      <c r="C174" s="41">
        <v>1</v>
      </c>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c r="B206"/>
      <c r="C206"/>
    </row>
    <row r="207" spans="1:3" x14ac:dyDescent="0.25">
      <c r="A207"/>
      <c r="B207"/>
      <c r="C207"/>
    </row>
    <row r="208" spans="1:3" x14ac:dyDescent="0.25">
      <c r="A208"/>
      <c r="B208"/>
      <c r="C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row r="1110" spans="1:2" x14ac:dyDescent="0.25">
      <c r="A1110" s="27"/>
      <c r="B1110" s="27"/>
    </row>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10"/>
  <sheetViews>
    <sheetView showGridLines="0" zoomScaleNormal="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825</v>
      </c>
      <c r="B1" s="26"/>
      <c r="C1" s="26"/>
      <c r="D1" s="26"/>
      <c r="E1" s="26"/>
      <c r="F1" s="26"/>
      <c r="G1" s="26"/>
      <c r="H1" s="42"/>
      <c r="I1" s="42"/>
    </row>
    <row r="2" spans="1:10" x14ac:dyDescent="0.25">
      <c r="A2" s="25" t="s">
        <v>263</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1547801.0916071841</v>
      </c>
      <c r="C6" s="48">
        <v>5755678.2767654425</v>
      </c>
      <c r="D6" s="48">
        <v>74221049.691133887</v>
      </c>
      <c r="E6" s="48">
        <v>173125211.65472594</v>
      </c>
      <c r="F6" s="48">
        <v>14595280.955567485</v>
      </c>
      <c r="G6" s="49">
        <v>269245021.66979992</v>
      </c>
      <c r="H6" s="28"/>
      <c r="I6" s="42"/>
    </row>
    <row r="7" spans="1:10" x14ac:dyDescent="0.25">
      <c r="A7" s="50" t="s">
        <v>49</v>
      </c>
      <c r="B7" s="51">
        <v>1547801.0916071841</v>
      </c>
      <c r="C7" s="51">
        <v>5755678.2767654425</v>
      </c>
      <c r="D7" s="51">
        <v>74221049.691133887</v>
      </c>
      <c r="E7" s="51">
        <v>173125211.65472594</v>
      </c>
      <c r="F7" s="51">
        <v>14595280.955567485</v>
      </c>
      <c r="G7" s="52">
        <v>269245021.66979992</v>
      </c>
      <c r="H7" s="28"/>
      <c r="I7" s="42"/>
      <c r="J7" s="53"/>
    </row>
    <row r="8" spans="1:10" x14ac:dyDescent="0.25">
      <c r="A8" s="47" t="s">
        <v>11</v>
      </c>
      <c r="B8" s="48">
        <v>1854114664.730768</v>
      </c>
      <c r="C8" s="48">
        <v>3219867232.8980117</v>
      </c>
      <c r="D8" s="48">
        <v>7108853567.9177313</v>
      </c>
      <c r="E8" s="48">
        <v>7889671055.0192194</v>
      </c>
      <c r="F8" s="48">
        <v>7581147294.3298759</v>
      </c>
      <c r="G8" s="49">
        <v>27653653814.895603</v>
      </c>
      <c r="H8" s="28"/>
      <c r="I8" s="42"/>
    </row>
    <row r="9" spans="1:10" x14ac:dyDescent="0.25">
      <c r="A9" s="50" t="s">
        <v>50</v>
      </c>
      <c r="B9" s="51">
        <v>139377490.11879998</v>
      </c>
      <c r="C9" s="51">
        <v>288354723.98450017</v>
      </c>
      <c r="D9" s="51">
        <v>1285200944.3145499</v>
      </c>
      <c r="E9" s="51">
        <v>1091253545.670475</v>
      </c>
      <c r="F9" s="51">
        <v>1090239109.6469481</v>
      </c>
      <c r="G9" s="52">
        <v>3894425813.7352734</v>
      </c>
      <c r="H9"/>
    </row>
    <row r="10" spans="1:10" x14ac:dyDescent="0.25">
      <c r="A10" s="50" t="s">
        <v>51</v>
      </c>
      <c r="B10" s="51">
        <v>529761513.18825018</v>
      </c>
      <c r="C10" s="51">
        <v>1438172101.0785007</v>
      </c>
      <c r="D10" s="51">
        <v>3855080869.6987495</v>
      </c>
      <c r="E10" s="51">
        <v>4720386151.2626448</v>
      </c>
      <c r="F10" s="51">
        <v>4316907258.926281</v>
      </c>
      <c r="G10" s="52">
        <v>14860307894.154427</v>
      </c>
      <c r="H10"/>
    </row>
    <row r="11" spans="1:10" x14ac:dyDescent="0.25">
      <c r="A11" s="50" t="s">
        <v>52</v>
      </c>
      <c r="B11" s="51">
        <v>8440912.1445000004</v>
      </c>
      <c r="C11" s="51">
        <v>694.07850000000008</v>
      </c>
      <c r="D11" s="51">
        <v>0</v>
      </c>
      <c r="E11" s="51">
        <v>1588.7165000000002</v>
      </c>
      <c r="F11" s="51">
        <v>168.98650000000001</v>
      </c>
      <c r="G11" s="52">
        <v>8443363.925999999</v>
      </c>
      <c r="H11"/>
    </row>
    <row r="12" spans="1:10" x14ac:dyDescent="0.25">
      <c r="A12" s="50" t="s">
        <v>53</v>
      </c>
      <c r="B12" s="51">
        <v>353351631.61960942</v>
      </c>
      <c r="C12" s="51">
        <v>399944801.12330472</v>
      </c>
      <c r="D12" s="51">
        <v>1791814448.4763861</v>
      </c>
      <c r="E12" s="51">
        <v>1958036104.96103</v>
      </c>
      <c r="F12" s="51">
        <v>2054500166.3610907</v>
      </c>
      <c r="G12" s="52">
        <v>6557647152.54142</v>
      </c>
      <c r="H12"/>
    </row>
    <row r="13" spans="1:10" x14ac:dyDescent="0.25">
      <c r="A13" s="50" t="s">
        <v>54</v>
      </c>
      <c r="B13" s="51">
        <v>5227.5439873871373</v>
      </c>
      <c r="C13" s="51">
        <v>0</v>
      </c>
      <c r="D13" s="51">
        <v>1919.703536297329</v>
      </c>
      <c r="E13" s="51">
        <v>0</v>
      </c>
      <c r="F13" s="51">
        <v>0</v>
      </c>
      <c r="G13" s="54">
        <v>7147.2475236844666</v>
      </c>
      <c r="H13"/>
    </row>
    <row r="14" spans="1:10" x14ac:dyDescent="0.25">
      <c r="A14" s="50" t="s">
        <v>55</v>
      </c>
      <c r="B14" s="51">
        <v>0</v>
      </c>
      <c r="C14" s="51">
        <v>4107444.6371669383</v>
      </c>
      <c r="D14" s="51">
        <v>0</v>
      </c>
      <c r="E14" s="51">
        <v>0</v>
      </c>
      <c r="F14" s="51">
        <v>0</v>
      </c>
      <c r="G14" s="54">
        <v>4107444.6371669383</v>
      </c>
      <c r="H14"/>
    </row>
    <row r="15" spans="1:10" x14ac:dyDescent="0.25">
      <c r="A15" s="50" t="s">
        <v>56</v>
      </c>
      <c r="B15" s="51">
        <v>35929244.668626964</v>
      </c>
      <c r="C15" s="51">
        <v>19456841.119181883</v>
      </c>
      <c r="D15" s="51">
        <v>13513899.471240724</v>
      </c>
      <c r="E15" s="51">
        <v>1166685.0825809839</v>
      </c>
      <c r="F15" s="51">
        <v>0</v>
      </c>
      <c r="G15" s="52">
        <v>70066670.341630548</v>
      </c>
      <c r="H15"/>
    </row>
    <row r="16" spans="1:10" x14ac:dyDescent="0.25">
      <c r="A16" s="50" t="s">
        <v>57</v>
      </c>
      <c r="B16" s="51">
        <v>0</v>
      </c>
      <c r="C16" s="51">
        <v>0</v>
      </c>
      <c r="D16" s="51">
        <v>0</v>
      </c>
      <c r="E16" s="51">
        <v>0</v>
      </c>
      <c r="F16" s="51">
        <v>0</v>
      </c>
      <c r="G16" s="52">
        <v>0</v>
      </c>
      <c r="H16"/>
    </row>
    <row r="17" spans="1:8" x14ac:dyDescent="0.25">
      <c r="A17" s="50" t="s">
        <v>58</v>
      </c>
      <c r="B17" s="51">
        <v>10879423.726</v>
      </c>
      <c r="C17" s="51">
        <v>17328102.5605</v>
      </c>
      <c r="D17" s="51">
        <v>0</v>
      </c>
      <c r="E17" s="51">
        <v>3669836.6575000007</v>
      </c>
      <c r="F17" s="51">
        <v>3054987.7470000004</v>
      </c>
      <c r="G17" s="52">
        <v>34932350.691</v>
      </c>
      <c r="H17"/>
    </row>
    <row r="18" spans="1:8" x14ac:dyDescent="0.25">
      <c r="A18" s="50" t="s">
        <v>59</v>
      </c>
      <c r="B18" s="55">
        <v>0</v>
      </c>
      <c r="C18" s="55">
        <v>0</v>
      </c>
      <c r="D18" s="55">
        <v>0</v>
      </c>
      <c r="E18" s="55">
        <v>856843.77722499997</v>
      </c>
      <c r="F18" s="55">
        <v>0</v>
      </c>
      <c r="G18" s="52">
        <v>856843.77722499997</v>
      </c>
      <c r="H18"/>
    </row>
    <row r="19" spans="1:8" x14ac:dyDescent="0.25">
      <c r="A19" s="50" t="s">
        <v>60</v>
      </c>
      <c r="B19" s="51">
        <v>0</v>
      </c>
      <c r="C19" s="51">
        <v>0</v>
      </c>
      <c r="D19" s="51">
        <v>0</v>
      </c>
      <c r="E19" s="51">
        <v>0</v>
      </c>
      <c r="F19" s="51">
        <v>0</v>
      </c>
      <c r="G19" s="54">
        <v>0</v>
      </c>
      <c r="H19"/>
    </row>
    <row r="20" spans="1:8" x14ac:dyDescent="0.25">
      <c r="A20" s="50" t="s">
        <v>61</v>
      </c>
      <c r="B20" s="51">
        <v>6406053.5033999998</v>
      </c>
      <c r="C20" s="51">
        <v>13553378.1918</v>
      </c>
      <c r="D20" s="51">
        <v>58891429.013400003</v>
      </c>
      <c r="E20" s="51">
        <v>59414004.304200009</v>
      </c>
      <c r="F20" s="51">
        <v>104099577.1488</v>
      </c>
      <c r="G20" s="52">
        <v>242364442.16160002</v>
      </c>
      <c r="H20"/>
    </row>
    <row r="21" spans="1:8" x14ac:dyDescent="0.25">
      <c r="A21" s="50" t="s">
        <v>62</v>
      </c>
      <c r="B21" s="51">
        <v>678268951.09548867</v>
      </c>
      <c r="C21" s="51">
        <v>0</v>
      </c>
      <c r="D21" s="51">
        <v>101449001.96573041</v>
      </c>
      <c r="E21" s="51">
        <v>0</v>
      </c>
      <c r="F21" s="51">
        <v>0</v>
      </c>
      <c r="G21" s="52">
        <v>779717953.06121898</v>
      </c>
      <c r="H21"/>
    </row>
    <row r="22" spans="1:8" x14ac:dyDescent="0.25">
      <c r="A22" s="50" t="s">
        <v>63</v>
      </c>
      <c r="B22" s="51">
        <v>0</v>
      </c>
      <c r="C22" s="51">
        <v>1030490094.3781023</v>
      </c>
      <c r="D22" s="51">
        <v>0</v>
      </c>
      <c r="E22" s="51">
        <v>0</v>
      </c>
      <c r="F22" s="51">
        <v>0</v>
      </c>
      <c r="G22" s="52">
        <v>1030490094.3781023</v>
      </c>
      <c r="H22"/>
    </row>
    <row r="23" spans="1:8" x14ac:dyDescent="0.25">
      <c r="A23" s="50" t="s">
        <v>64</v>
      </c>
      <c r="B23" s="51">
        <v>57242338.437376693</v>
      </c>
      <c r="C23" s="51">
        <v>0</v>
      </c>
      <c r="D23" s="51">
        <v>0</v>
      </c>
      <c r="E23" s="51">
        <v>0</v>
      </c>
      <c r="F23" s="51">
        <v>0</v>
      </c>
      <c r="G23" s="52">
        <v>57242338.437376693</v>
      </c>
      <c r="H23"/>
    </row>
    <row r="24" spans="1:8" x14ac:dyDescent="0.25">
      <c r="A24" s="50" t="s">
        <v>65</v>
      </c>
      <c r="B24" s="51">
        <v>13394418.040242285</v>
      </c>
      <c r="C24" s="51">
        <v>0</v>
      </c>
      <c r="D24" s="51">
        <v>0</v>
      </c>
      <c r="E24" s="51">
        <v>0</v>
      </c>
      <c r="F24" s="51">
        <v>0</v>
      </c>
      <c r="G24" s="52">
        <v>13394418.040242285</v>
      </c>
      <c r="H24"/>
    </row>
    <row r="25" spans="1:8" x14ac:dyDescent="0.25">
      <c r="A25" s="50" t="s">
        <v>66</v>
      </c>
      <c r="B25" s="51">
        <v>478555.82444286754</v>
      </c>
      <c r="C25" s="51">
        <v>0</v>
      </c>
      <c r="D25" s="51">
        <v>0</v>
      </c>
      <c r="E25" s="51">
        <v>0</v>
      </c>
      <c r="F25" s="51">
        <v>0</v>
      </c>
      <c r="G25" s="52">
        <v>478555.82444286754</v>
      </c>
      <c r="H25"/>
    </row>
    <row r="26" spans="1:8" x14ac:dyDescent="0.25">
      <c r="A26" s="50" t="s">
        <v>67</v>
      </c>
      <c r="B26" s="51">
        <v>8289273.6963334782</v>
      </c>
      <c r="C26" s="51">
        <v>220264.68115124997</v>
      </c>
      <c r="D26" s="51">
        <v>2230.0444613700001</v>
      </c>
      <c r="E26" s="51">
        <v>677555.82749060984</v>
      </c>
      <c r="F26" s="51">
        <v>27022.425597629997</v>
      </c>
      <c r="G26" s="52">
        <v>9216346.6750343386</v>
      </c>
      <c r="H26"/>
    </row>
    <row r="27" spans="1:8" x14ac:dyDescent="0.25">
      <c r="A27" s="50" t="s">
        <v>68</v>
      </c>
      <c r="B27" s="51">
        <v>4171291.7816765243</v>
      </c>
      <c r="C27" s="51">
        <v>0</v>
      </c>
      <c r="D27" s="51">
        <v>0</v>
      </c>
      <c r="E27" s="51">
        <v>0</v>
      </c>
      <c r="F27" s="51">
        <v>0</v>
      </c>
      <c r="G27" s="52">
        <v>4171291.7816765243</v>
      </c>
      <c r="H27"/>
    </row>
    <row r="28" spans="1:8" x14ac:dyDescent="0.25">
      <c r="A28" s="50" t="s">
        <v>69</v>
      </c>
      <c r="B28" s="51">
        <v>8118339.3420335082</v>
      </c>
      <c r="C28" s="51">
        <v>8238787.0653030295</v>
      </c>
      <c r="D28" s="51">
        <v>2898825.2296758005</v>
      </c>
      <c r="E28" s="51">
        <v>54208738.759572752</v>
      </c>
      <c r="F28" s="51">
        <v>12319003.087660078</v>
      </c>
      <c r="G28" s="52">
        <v>85783693.484245166</v>
      </c>
      <c r="H28"/>
    </row>
    <row r="29" spans="1:8" x14ac:dyDescent="0.25">
      <c r="A29" s="47" t="s">
        <v>12</v>
      </c>
      <c r="B29" s="48">
        <v>386439238.13790184</v>
      </c>
      <c r="C29" s="48">
        <v>1850627260.0826559</v>
      </c>
      <c r="D29" s="48">
        <v>1341080899.1265674</v>
      </c>
      <c r="E29" s="48">
        <v>9656372481.3664074</v>
      </c>
      <c r="F29" s="48">
        <v>2800307559.8863597</v>
      </c>
      <c r="G29" s="49">
        <v>16034827438.599892</v>
      </c>
      <c r="H29"/>
    </row>
    <row r="30" spans="1:8" x14ac:dyDescent="0.25">
      <c r="A30" s="50" t="s">
        <v>70</v>
      </c>
      <c r="B30" s="51">
        <v>235080437.22149998</v>
      </c>
      <c r="C30" s="51">
        <v>1138682617.724</v>
      </c>
      <c r="D30" s="51">
        <v>596154106.17624998</v>
      </c>
      <c r="E30" s="51">
        <v>4545314292.1747503</v>
      </c>
      <c r="F30" s="51">
        <v>1360323068.8864999</v>
      </c>
      <c r="G30" s="52">
        <v>7875554522.1830006</v>
      </c>
      <c r="H30"/>
    </row>
    <row r="31" spans="1:8" x14ac:dyDescent="0.25">
      <c r="A31" s="50" t="s">
        <v>71</v>
      </c>
      <c r="B31" s="51">
        <v>15069911.068463074</v>
      </c>
      <c r="C31" s="51">
        <v>142352854.35184747</v>
      </c>
      <c r="D31" s="51">
        <v>51673727.288171396</v>
      </c>
      <c r="E31" s="51">
        <v>624253375.18045628</v>
      </c>
      <c r="F31" s="51">
        <v>100043929.54102667</v>
      </c>
      <c r="G31" s="52">
        <v>933393797.4299649</v>
      </c>
      <c r="H31"/>
    </row>
    <row r="32" spans="1:8" x14ac:dyDescent="0.25">
      <c r="A32" s="50" t="s">
        <v>72</v>
      </c>
      <c r="B32" s="51">
        <v>7847837.9737500008</v>
      </c>
      <c r="C32" s="51">
        <v>42585494.503649995</v>
      </c>
      <c r="D32" s="51">
        <v>39038536.425250009</v>
      </c>
      <c r="E32" s="51">
        <v>470100328.9955501</v>
      </c>
      <c r="F32" s="51">
        <v>134390231.49065</v>
      </c>
      <c r="G32" s="52">
        <v>693962429.38885009</v>
      </c>
      <c r="H32"/>
    </row>
    <row r="33" spans="1:8" x14ac:dyDescent="0.25">
      <c r="A33" s="50" t="s">
        <v>73</v>
      </c>
      <c r="B33" s="51">
        <v>3627739.9593999996</v>
      </c>
      <c r="C33" s="51">
        <v>12060985.048399996</v>
      </c>
      <c r="D33" s="51">
        <v>6490739.7634000015</v>
      </c>
      <c r="E33" s="51">
        <v>159267790.46460003</v>
      </c>
      <c r="F33" s="51">
        <v>26645232.301600002</v>
      </c>
      <c r="G33" s="52">
        <v>208092487.53740001</v>
      </c>
      <c r="H33"/>
    </row>
    <row r="34" spans="1:8" x14ac:dyDescent="0.25">
      <c r="A34" s="50" t="s">
        <v>74</v>
      </c>
      <c r="B34" s="51">
        <v>36922.36</v>
      </c>
      <c r="C34" s="51">
        <v>2415.4899999999998</v>
      </c>
      <c r="D34" s="51">
        <v>0</v>
      </c>
      <c r="E34" s="51">
        <v>4503.91</v>
      </c>
      <c r="F34" s="51">
        <v>21457.77</v>
      </c>
      <c r="G34" s="52">
        <v>65299.53</v>
      </c>
      <c r="H34"/>
    </row>
    <row r="35" spans="1:8" x14ac:dyDescent="0.25">
      <c r="A35" s="50" t="s">
        <v>75</v>
      </c>
      <c r="B35" s="51">
        <v>6062319.06928897</v>
      </c>
      <c r="C35" s="51">
        <v>48145884.348260246</v>
      </c>
      <c r="D35" s="51">
        <v>11399844.875814652</v>
      </c>
      <c r="E35" s="51">
        <v>100384187.57903853</v>
      </c>
      <c r="F35" s="51">
        <v>39451226.787581556</v>
      </c>
      <c r="G35" s="52">
        <v>205443462.65998393</v>
      </c>
      <c r="H35"/>
    </row>
    <row r="36" spans="1:8" x14ac:dyDescent="0.25">
      <c r="A36" s="50" t="s">
        <v>76</v>
      </c>
      <c r="B36" s="51">
        <v>11337667.32139983</v>
      </c>
      <c r="C36" s="51">
        <v>55012722.506998666</v>
      </c>
      <c r="D36" s="51">
        <v>86398431.749781013</v>
      </c>
      <c r="E36" s="51">
        <v>885550036.76781416</v>
      </c>
      <c r="F36" s="51">
        <v>208208360.40360171</v>
      </c>
      <c r="G36" s="52">
        <v>1246507218.7495954</v>
      </c>
      <c r="H36"/>
    </row>
    <row r="37" spans="1:8" x14ac:dyDescent="0.25">
      <c r="A37" s="50" t="s">
        <v>77</v>
      </c>
      <c r="B37" s="51">
        <v>65271110.922299981</v>
      </c>
      <c r="C37" s="51">
        <v>201217599.72389993</v>
      </c>
      <c r="D37" s="51">
        <v>463624185.01110005</v>
      </c>
      <c r="E37" s="51">
        <v>1308698616.7691989</v>
      </c>
      <c r="F37" s="51">
        <v>366373139.52800006</v>
      </c>
      <c r="G37" s="52">
        <v>2405184651.9544992</v>
      </c>
      <c r="H37"/>
    </row>
    <row r="38" spans="1:8" x14ac:dyDescent="0.25">
      <c r="A38" s="50" t="s">
        <v>78</v>
      </c>
      <c r="B38" s="51">
        <v>42105292.241799995</v>
      </c>
      <c r="C38" s="51">
        <v>210566686.38559997</v>
      </c>
      <c r="D38" s="51">
        <v>86301327.836799994</v>
      </c>
      <c r="E38" s="51">
        <v>1562799349.5249996</v>
      </c>
      <c r="F38" s="51">
        <v>564850913.17739999</v>
      </c>
      <c r="G38" s="52">
        <v>2466623569.1665993</v>
      </c>
      <c r="H38"/>
    </row>
    <row r="39" spans="1:8" x14ac:dyDescent="0.25">
      <c r="A39" s="47" t="s">
        <v>13</v>
      </c>
      <c r="B39" s="48">
        <v>133961129.01963209</v>
      </c>
      <c r="C39" s="48">
        <v>224523033.68079847</v>
      </c>
      <c r="D39" s="48">
        <v>270341095.72402781</v>
      </c>
      <c r="E39" s="48">
        <v>7458824262.667943</v>
      </c>
      <c r="F39" s="48">
        <v>1393710778.9957082</v>
      </c>
      <c r="G39" s="49">
        <v>9481360300.0881081</v>
      </c>
      <c r="H39"/>
    </row>
    <row r="40" spans="1:8" x14ac:dyDescent="0.25">
      <c r="A40" s="50" t="s">
        <v>79</v>
      </c>
      <c r="B40" s="51">
        <v>30716105.640000004</v>
      </c>
      <c r="C40" s="51">
        <v>26399673.575000003</v>
      </c>
      <c r="D40" s="51">
        <v>21804324.145</v>
      </c>
      <c r="E40" s="51">
        <v>1180144828.6975002</v>
      </c>
      <c r="F40" s="51">
        <v>57421402.962499969</v>
      </c>
      <c r="G40" s="52">
        <v>1316486335.0200002</v>
      </c>
      <c r="H40"/>
    </row>
    <row r="41" spans="1:8" x14ac:dyDescent="0.25">
      <c r="A41" s="50" t="s">
        <v>80</v>
      </c>
      <c r="B41" s="51">
        <v>1433910.4724999999</v>
      </c>
      <c r="C41" s="51">
        <v>2835693.9284999999</v>
      </c>
      <c r="D41" s="51">
        <v>535059.91859999998</v>
      </c>
      <c r="E41" s="51">
        <v>76773699.356600001</v>
      </c>
      <c r="F41" s="51">
        <v>11722987.516000001</v>
      </c>
      <c r="G41" s="52">
        <v>93301351.192200005</v>
      </c>
      <c r="H41"/>
    </row>
    <row r="42" spans="1:8" x14ac:dyDescent="0.25">
      <c r="A42" s="50" t="s">
        <v>81</v>
      </c>
      <c r="B42" s="51">
        <v>0</v>
      </c>
      <c r="C42" s="51">
        <v>769.7833333333333</v>
      </c>
      <c r="D42" s="51">
        <v>33413.379999999997</v>
      </c>
      <c r="E42" s="51">
        <v>10274.386666666667</v>
      </c>
      <c r="F42" s="51">
        <v>137045.86333333334</v>
      </c>
      <c r="G42" s="52">
        <v>181503.4133333333</v>
      </c>
      <c r="H42"/>
    </row>
    <row r="43" spans="1:8" x14ac:dyDescent="0.25">
      <c r="A43" s="50" t="s">
        <v>82</v>
      </c>
      <c r="B43" s="51">
        <v>0</v>
      </c>
      <c r="C43" s="51">
        <v>121810570.73999998</v>
      </c>
      <c r="D43" s="51">
        <v>393784.29</v>
      </c>
      <c r="E43" s="51">
        <v>4377470174.75</v>
      </c>
      <c r="F43" s="51">
        <v>1008202423.05</v>
      </c>
      <c r="G43" s="52">
        <v>5507876952.8299999</v>
      </c>
      <c r="H43"/>
    </row>
    <row r="44" spans="1:8" x14ac:dyDescent="0.25">
      <c r="A44" s="50" t="s">
        <v>83</v>
      </c>
      <c r="B44" s="51">
        <v>90496573.752600014</v>
      </c>
      <c r="C44" s="51">
        <v>56625999.4802</v>
      </c>
      <c r="D44" s="51">
        <v>70995841.683799997</v>
      </c>
      <c r="E44" s="51">
        <v>1365254213.2653999</v>
      </c>
      <c r="F44" s="51">
        <v>298805665.28239995</v>
      </c>
      <c r="G44" s="52">
        <v>1882178293.4643996</v>
      </c>
      <c r="H44"/>
    </row>
    <row r="45" spans="1:8" x14ac:dyDescent="0.25">
      <c r="A45" s="50" t="s">
        <v>84</v>
      </c>
      <c r="B45" s="51">
        <v>0</v>
      </c>
      <c r="C45" s="51">
        <v>0</v>
      </c>
      <c r="D45" s="51">
        <v>0</v>
      </c>
      <c r="E45" s="51">
        <v>0</v>
      </c>
      <c r="F45" s="51">
        <v>0</v>
      </c>
      <c r="G45" s="52">
        <v>0</v>
      </c>
      <c r="H45"/>
    </row>
    <row r="46" spans="1:8" x14ac:dyDescent="0.25">
      <c r="A46" s="50" t="s">
        <v>85</v>
      </c>
      <c r="B46" s="51">
        <v>2661742.63</v>
      </c>
      <c r="C46" s="51">
        <v>16496715.889999999</v>
      </c>
      <c r="D46" s="51">
        <v>8552224.5099999998</v>
      </c>
      <c r="E46" s="51">
        <v>78882868.099999994</v>
      </c>
      <c r="F46" s="51">
        <v>15611927.700000001</v>
      </c>
      <c r="G46" s="52">
        <v>122205478.83</v>
      </c>
      <c r="H46"/>
    </row>
    <row r="47" spans="1:8" x14ac:dyDescent="0.25">
      <c r="A47" s="50" t="s">
        <v>86</v>
      </c>
      <c r="B47" s="51">
        <v>8605723.4529250003</v>
      </c>
      <c r="C47" s="51">
        <v>0</v>
      </c>
      <c r="D47" s="51">
        <v>16828.525000000001</v>
      </c>
      <c r="E47" s="51">
        <v>367071641.40082502</v>
      </c>
      <c r="F47" s="51">
        <v>1419306.1339749999</v>
      </c>
      <c r="G47" s="52">
        <v>377113499.51272506</v>
      </c>
      <c r="H47"/>
    </row>
    <row r="48" spans="1:8" x14ac:dyDescent="0.25">
      <c r="A48" s="50" t="s">
        <v>87</v>
      </c>
      <c r="B48" s="51">
        <v>0</v>
      </c>
      <c r="C48" s="51">
        <v>101604.77700000002</v>
      </c>
      <c r="D48" s="51">
        <v>0</v>
      </c>
      <c r="E48" s="51">
        <v>94575.768450000003</v>
      </c>
      <c r="F48" s="51">
        <v>0</v>
      </c>
      <c r="G48" s="54">
        <v>196180.54545000003</v>
      </c>
      <c r="H48"/>
    </row>
    <row r="49" spans="1:8" x14ac:dyDescent="0.25">
      <c r="A49" s="50" t="s">
        <v>88</v>
      </c>
      <c r="B49" s="51">
        <v>2217.04</v>
      </c>
      <c r="C49" s="51">
        <v>48121.350000000006</v>
      </c>
      <c r="D49" s="51">
        <v>0</v>
      </c>
      <c r="E49" s="51">
        <v>282018.46000000002</v>
      </c>
      <c r="F49" s="51">
        <v>47235.86</v>
      </c>
      <c r="G49" s="52">
        <v>379592.71</v>
      </c>
      <c r="H49"/>
    </row>
    <row r="50" spans="1:8" x14ac:dyDescent="0.25">
      <c r="A50" s="50" t="s">
        <v>62</v>
      </c>
      <c r="B50" s="51">
        <v>44856.031607055033</v>
      </c>
      <c r="C50" s="51">
        <v>0</v>
      </c>
      <c r="D50" s="51">
        <v>16472.416627787854</v>
      </c>
      <c r="E50" s="51">
        <v>0</v>
      </c>
      <c r="F50" s="51">
        <v>0</v>
      </c>
      <c r="G50" s="52">
        <v>61328.448234842886</v>
      </c>
      <c r="H50"/>
    </row>
    <row r="51" spans="1:8" x14ac:dyDescent="0.25">
      <c r="A51" s="50" t="s">
        <v>63</v>
      </c>
      <c r="B51" s="51">
        <v>0</v>
      </c>
      <c r="C51" s="51">
        <v>195757.71176515712</v>
      </c>
      <c r="D51" s="51">
        <v>0</v>
      </c>
      <c r="E51" s="51">
        <v>0</v>
      </c>
      <c r="F51" s="51">
        <v>0</v>
      </c>
      <c r="G51" s="52">
        <v>195757.71176515712</v>
      </c>
      <c r="H51"/>
    </row>
    <row r="52" spans="1:8" x14ac:dyDescent="0.25">
      <c r="A52" s="50" t="s">
        <v>89</v>
      </c>
      <c r="B52" s="51">
        <v>0</v>
      </c>
      <c r="C52" s="51">
        <v>8126.4449999999997</v>
      </c>
      <c r="D52" s="51">
        <v>167993146.85500002</v>
      </c>
      <c r="E52" s="51">
        <v>12839968.482499998</v>
      </c>
      <c r="F52" s="51">
        <v>342784.6275</v>
      </c>
      <c r="G52" s="52">
        <v>181184026.41000003</v>
      </c>
      <c r="H52"/>
    </row>
    <row r="53" spans="1:8" x14ac:dyDescent="0.25">
      <c r="A53" s="47" t="s">
        <v>14</v>
      </c>
      <c r="B53" s="48">
        <v>11714157562.471186</v>
      </c>
      <c r="C53" s="48">
        <v>8592283662.4704018</v>
      </c>
      <c r="D53" s="48">
        <v>5352059335.6502371</v>
      </c>
      <c r="E53" s="48">
        <v>34143206842.559696</v>
      </c>
      <c r="F53" s="48">
        <v>13395947831.618343</v>
      </c>
      <c r="G53" s="49">
        <v>73197655234.769836</v>
      </c>
      <c r="H53"/>
    </row>
    <row r="54" spans="1:8" x14ac:dyDescent="0.25">
      <c r="A54" s="50" t="s">
        <v>52</v>
      </c>
      <c r="B54" s="51">
        <v>123237317.3097</v>
      </c>
      <c r="C54" s="51">
        <v>10133.5461</v>
      </c>
      <c r="D54" s="51">
        <v>0</v>
      </c>
      <c r="E54" s="51">
        <v>23195.260900000001</v>
      </c>
      <c r="F54" s="51">
        <v>2467.2029000000002</v>
      </c>
      <c r="G54" s="52">
        <v>123273113.3196</v>
      </c>
      <c r="H54"/>
    </row>
    <row r="55" spans="1:8" x14ac:dyDescent="0.25">
      <c r="A55" s="50" t="s">
        <v>90</v>
      </c>
      <c r="B55" s="51">
        <v>87181411.640602887</v>
      </c>
      <c r="C55" s="51">
        <v>0</v>
      </c>
      <c r="D55" s="51">
        <v>0</v>
      </c>
      <c r="E55" s="51">
        <v>0</v>
      </c>
      <c r="F55" s="51">
        <v>0</v>
      </c>
      <c r="G55" s="52">
        <v>87181411.640602887</v>
      </c>
      <c r="H55"/>
    </row>
    <row r="56" spans="1:8" x14ac:dyDescent="0.25">
      <c r="A56" s="50" t="s">
        <v>56</v>
      </c>
      <c r="B56" s="51">
        <v>60138495.020430148</v>
      </c>
      <c r="C56" s="51">
        <v>261604009.90983635</v>
      </c>
      <c r="D56" s="51">
        <v>181699088.23018864</v>
      </c>
      <c r="E56" s="51">
        <v>15686487.546237795</v>
      </c>
      <c r="F56" s="51">
        <v>0</v>
      </c>
      <c r="G56" s="52">
        <v>519128080.70669305</v>
      </c>
      <c r="H56"/>
    </row>
    <row r="57" spans="1:8" x14ac:dyDescent="0.25">
      <c r="A57" s="50" t="s">
        <v>58</v>
      </c>
      <c r="B57" s="51">
        <v>158839586.3996</v>
      </c>
      <c r="C57" s="51">
        <v>252990297.38329998</v>
      </c>
      <c r="D57" s="51">
        <v>0</v>
      </c>
      <c r="E57" s="51">
        <v>53579615.199500002</v>
      </c>
      <c r="F57" s="51">
        <v>44602821.106199995</v>
      </c>
      <c r="G57" s="52">
        <v>510012320.08860004</v>
      </c>
      <c r="H57"/>
    </row>
    <row r="58" spans="1:8" x14ac:dyDescent="0.25">
      <c r="A58" s="50" t="s">
        <v>91</v>
      </c>
      <c r="B58" s="51">
        <v>1188</v>
      </c>
      <c r="C58" s="51">
        <v>716019</v>
      </c>
      <c r="D58" s="51">
        <v>6362993</v>
      </c>
      <c r="E58" s="51">
        <v>20977850</v>
      </c>
      <c r="F58" s="51">
        <v>3587973</v>
      </c>
      <c r="G58" s="52">
        <v>31646023</v>
      </c>
      <c r="H58"/>
    </row>
    <row r="59" spans="1:8" x14ac:dyDescent="0.25">
      <c r="A59" s="50" t="s">
        <v>92</v>
      </c>
      <c r="B59" s="51">
        <v>2116935269.4051409</v>
      </c>
      <c r="C59" s="51">
        <v>7962139407.6283693</v>
      </c>
      <c r="D59" s="51">
        <v>5124618115.2359276</v>
      </c>
      <c r="E59" s="51">
        <v>33307909066.176811</v>
      </c>
      <c r="F59" s="51">
        <v>13180168705.471876</v>
      </c>
      <c r="G59" s="52">
        <v>61691770563.918121</v>
      </c>
      <c r="H59"/>
    </row>
    <row r="60" spans="1:8" x14ac:dyDescent="0.25">
      <c r="A60" s="50" t="s">
        <v>64</v>
      </c>
      <c r="B60" s="51">
        <v>6839643157.1553669</v>
      </c>
      <c r="C60" s="51">
        <v>0</v>
      </c>
      <c r="D60" s="51">
        <v>0</v>
      </c>
      <c r="E60" s="51">
        <v>0</v>
      </c>
      <c r="F60" s="51">
        <v>0</v>
      </c>
      <c r="G60" s="52">
        <v>6839643157.1553669</v>
      </c>
      <c r="H60"/>
    </row>
    <row r="61" spans="1:8" x14ac:dyDescent="0.25">
      <c r="A61" s="50" t="s">
        <v>65</v>
      </c>
      <c r="B61" s="51">
        <v>1600441948.9823341</v>
      </c>
      <c r="C61" s="51">
        <v>0</v>
      </c>
      <c r="D61" s="51">
        <v>0</v>
      </c>
      <c r="E61" s="51">
        <v>0</v>
      </c>
      <c r="F61" s="51">
        <v>0</v>
      </c>
      <c r="G61" s="52">
        <v>1600441948.9823341</v>
      </c>
      <c r="H61"/>
    </row>
    <row r="62" spans="1:8" x14ac:dyDescent="0.25">
      <c r="A62" s="50" t="s">
        <v>66</v>
      </c>
      <c r="B62" s="51">
        <v>6611149.2622416206</v>
      </c>
      <c r="C62" s="51">
        <v>0</v>
      </c>
      <c r="D62" s="51">
        <v>0</v>
      </c>
      <c r="E62" s="51">
        <v>0</v>
      </c>
      <c r="F62" s="51">
        <v>0</v>
      </c>
      <c r="G62" s="52">
        <v>6611149.2622416206</v>
      </c>
      <c r="H62"/>
    </row>
    <row r="63" spans="1:8" x14ac:dyDescent="0.25">
      <c r="A63" s="50" t="s">
        <v>67</v>
      </c>
      <c r="B63" s="51">
        <v>112519215.17430444</v>
      </c>
      <c r="C63" s="51">
        <v>2989889.0978493746</v>
      </c>
      <c r="D63" s="51">
        <v>30270.788707115011</v>
      </c>
      <c r="E63" s="51">
        <v>9197192.9916780926</v>
      </c>
      <c r="F63" s="51">
        <v>366804.40672338498</v>
      </c>
      <c r="G63" s="52">
        <v>125103372.45926242</v>
      </c>
      <c r="H63"/>
    </row>
    <row r="64" spans="1:8" x14ac:dyDescent="0.25">
      <c r="A64" s="50" t="s">
        <v>68</v>
      </c>
      <c r="B64" s="51">
        <v>498409884.53423041</v>
      </c>
      <c r="C64" s="51">
        <v>0</v>
      </c>
      <c r="D64" s="51">
        <v>0</v>
      </c>
      <c r="E64" s="51">
        <v>0</v>
      </c>
      <c r="F64" s="51">
        <v>0</v>
      </c>
      <c r="G64" s="52">
        <v>498409884.53423041</v>
      </c>
      <c r="H64"/>
    </row>
    <row r="65" spans="1:12" x14ac:dyDescent="0.25">
      <c r="A65" s="50" t="s">
        <v>69</v>
      </c>
      <c r="B65" s="51">
        <v>110198939.58723262</v>
      </c>
      <c r="C65" s="51">
        <v>111833905.90494668</v>
      </c>
      <c r="D65" s="51">
        <v>39348868.395414099</v>
      </c>
      <c r="E65" s="51">
        <v>735833435.38457084</v>
      </c>
      <c r="F65" s="51">
        <v>167219060.43064511</v>
      </c>
      <c r="G65" s="52">
        <v>1164434209.7028093</v>
      </c>
      <c r="H65"/>
    </row>
    <row r="66" spans="1:12" x14ac:dyDescent="0.25">
      <c r="A66" s="47" t="s">
        <v>15</v>
      </c>
      <c r="B66" s="48">
        <v>1532691.38332632</v>
      </c>
      <c r="C66" s="48">
        <v>0</v>
      </c>
      <c r="D66" s="48">
        <v>667010.79639455618</v>
      </c>
      <c r="E66" s="48">
        <v>667010.79639455618</v>
      </c>
      <c r="F66" s="48">
        <v>444673.86426303745</v>
      </c>
      <c r="G66" s="49">
        <v>3311386.8403784703</v>
      </c>
      <c r="H66"/>
    </row>
    <row r="67" spans="1:12" x14ac:dyDescent="0.25">
      <c r="A67" s="50" t="s">
        <v>57</v>
      </c>
      <c r="B67" s="51">
        <v>1532691.38332632</v>
      </c>
      <c r="C67" s="51">
        <v>0</v>
      </c>
      <c r="D67" s="51">
        <v>667010.79639455618</v>
      </c>
      <c r="E67" s="51">
        <v>667010.79639455618</v>
      </c>
      <c r="F67" s="51">
        <v>444673.86426303745</v>
      </c>
      <c r="G67" s="56">
        <v>3311386.8403784703</v>
      </c>
      <c r="H67"/>
    </row>
    <row r="68" spans="1:12" x14ac:dyDescent="0.25">
      <c r="A68" s="50" t="s">
        <v>93</v>
      </c>
      <c r="B68" s="51" t="s">
        <v>817</v>
      </c>
      <c r="C68" s="51" t="s">
        <v>817</v>
      </c>
      <c r="D68" s="51" t="s">
        <v>817</v>
      </c>
      <c r="E68" s="51" t="s">
        <v>817</v>
      </c>
      <c r="F68" s="51" t="s">
        <v>817</v>
      </c>
      <c r="G68" s="52">
        <v>0</v>
      </c>
      <c r="H68" s="51"/>
      <c r="I68" s="51"/>
      <c r="J68" s="51"/>
      <c r="K68" s="51"/>
      <c r="L68" s="51"/>
    </row>
    <row r="69" spans="1:12" x14ac:dyDescent="0.25">
      <c r="A69" s="47" t="s">
        <v>16</v>
      </c>
      <c r="B69" s="48">
        <v>93142765.108710483</v>
      </c>
      <c r="C69" s="48">
        <v>95379247.623232529</v>
      </c>
      <c r="D69" s="48">
        <v>61060664.5288454</v>
      </c>
      <c r="E69" s="48">
        <v>2123014028.8525655</v>
      </c>
      <c r="F69" s="48">
        <v>262949084.22827169</v>
      </c>
      <c r="G69" s="49">
        <v>2635545790.3416252</v>
      </c>
      <c r="H69"/>
    </row>
    <row r="70" spans="1:12" x14ac:dyDescent="0.25">
      <c r="A70" s="50" t="s">
        <v>94</v>
      </c>
      <c r="B70" s="51">
        <v>35733317.125730418</v>
      </c>
      <c r="C70" s="51">
        <v>7797662.7819619169</v>
      </c>
      <c r="D70" s="51">
        <v>10485959.893946685</v>
      </c>
      <c r="E70" s="51">
        <v>222644077.33497831</v>
      </c>
      <c r="F70" s="51">
        <v>5271390.6690497575</v>
      </c>
      <c r="G70" s="52">
        <v>281932407.80566704</v>
      </c>
      <c r="H70"/>
    </row>
    <row r="71" spans="1:12" x14ac:dyDescent="0.25">
      <c r="A71" s="50" t="s">
        <v>95</v>
      </c>
      <c r="B71" s="51">
        <v>6564013.8155000005</v>
      </c>
      <c r="C71" s="51">
        <v>5445964.7606000006</v>
      </c>
      <c r="D71" s="51">
        <v>2521861.5321999998</v>
      </c>
      <c r="E71" s="51">
        <v>80990470.293599993</v>
      </c>
      <c r="F71" s="51">
        <v>14848955.730900001</v>
      </c>
      <c r="G71" s="52">
        <v>110371266.13280001</v>
      </c>
      <c r="H71"/>
    </row>
    <row r="72" spans="1:12" x14ac:dyDescent="0.25">
      <c r="A72" s="50" t="s">
        <v>81</v>
      </c>
      <c r="B72" s="51">
        <v>0</v>
      </c>
      <c r="C72" s="51">
        <v>769.7833333333333</v>
      </c>
      <c r="D72" s="51">
        <v>33413.379999999997</v>
      </c>
      <c r="E72" s="51">
        <v>10274.386666666667</v>
      </c>
      <c r="F72" s="51">
        <v>137045.86333333334</v>
      </c>
      <c r="G72" s="52">
        <v>181503.4133333333</v>
      </c>
      <c r="H72"/>
    </row>
    <row r="73" spans="1:12" x14ac:dyDescent="0.25">
      <c r="A73" s="50" t="s">
        <v>96</v>
      </c>
      <c r="B73" s="51">
        <v>811.09119999999996</v>
      </c>
      <c r="C73" s="51">
        <v>288862.986745</v>
      </c>
      <c r="D73" s="51">
        <v>119012.0135</v>
      </c>
      <c r="E73" s="51">
        <v>3974608.2575550005</v>
      </c>
      <c r="F73" s="51">
        <v>719833.13154500001</v>
      </c>
      <c r="G73" s="52">
        <v>5103127.4805450002</v>
      </c>
      <c r="H73"/>
    </row>
    <row r="74" spans="1:12" x14ac:dyDescent="0.25">
      <c r="A74" s="50" t="s">
        <v>97</v>
      </c>
      <c r="B74" s="51">
        <v>2838111.5207799994</v>
      </c>
      <c r="C74" s="51">
        <v>46421066.907369986</v>
      </c>
      <c r="D74" s="51">
        <v>10073104.595874999</v>
      </c>
      <c r="E74" s="51">
        <v>962791491.27831495</v>
      </c>
      <c r="F74" s="51">
        <v>97164264.677239984</v>
      </c>
      <c r="G74" s="52">
        <v>1119288038.9795799</v>
      </c>
      <c r="H74"/>
    </row>
    <row r="75" spans="1:12" x14ac:dyDescent="0.25">
      <c r="A75" s="50" t="s">
        <v>98</v>
      </c>
      <c r="B75" s="51">
        <v>117379.37</v>
      </c>
      <c r="C75" s="51">
        <v>1088023.3800000001</v>
      </c>
      <c r="D75" s="51">
        <v>0</v>
      </c>
      <c r="E75" s="51">
        <v>14068458.49</v>
      </c>
      <c r="F75" s="51">
        <v>2391232.11</v>
      </c>
      <c r="G75" s="52">
        <v>17665093.349999998</v>
      </c>
      <c r="H75"/>
    </row>
    <row r="76" spans="1:12" x14ac:dyDescent="0.25">
      <c r="A76" s="50" t="s">
        <v>99</v>
      </c>
      <c r="B76" s="51">
        <v>47884133.023200072</v>
      </c>
      <c r="C76" s="51">
        <v>34195672.820722282</v>
      </c>
      <c r="D76" s="51">
        <v>37814871.29737372</v>
      </c>
      <c r="E76" s="51">
        <v>832978871.29741561</v>
      </c>
      <c r="F76" s="51">
        <v>141596986.2241286</v>
      </c>
      <c r="G76" s="52">
        <v>1094470534.6628401</v>
      </c>
      <c r="H76"/>
    </row>
    <row r="77" spans="1:12" x14ac:dyDescent="0.25">
      <c r="A77" s="50" t="s">
        <v>100</v>
      </c>
      <c r="B77" s="51" t="s">
        <v>817</v>
      </c>
      <c r="C77" s="51" t="s">
        <v>817</v>
      </c>
      <c r="D77" s="51" t="s">
        <v>817</v>
      </c>
      <c r="E77" s="51" t="s">
        <v>817</v>
      </c>
      <c r="F77" s="51" t="s">
        <v>817</v>
      </c>
      <c r="G77" s="52">
        <v>0</v>
      </c>
      <c r="H77" s="51"/>
      <c r="I77" s="51"/>
      <c r="J77" s="51"/>
      <c r="K77" s="51"/>
      <c r="L77" s="51"/>
    </row>
    <row r="78" spans="1:12" x14ac:dyDescent="0.25">
      <c r="A78" s="50" t="s">
        <v>101</v>
      </c>
      <c r="B78" s="51">
        <v>4999.1623000000009</v>
      </c>
      <c r="C78" s="51">
        <v>141224.20250000004</v>
      </c>
      <c r="D78" s="51">
        <v>12441.81595</v>
      </c>
      <c r="E78" s="51">
        <v>5555777.5140349995</v>
      </c>
      <c r="F78" s="51">
        <v>819375.82207500003</v>
      </c>
      <c r="G78" s="54">
        <v>6533818.5168599999</v>
      </c>
      <c r="H78"/>
    </row>
    <row r="79" spans="1:12" x14ac:dyDescent="0.25">
      <c r="A79" s="47" t="s">
        <v>17</v>
      </c>
      <c r="B79" s="48">
        <v>0</v>
      </c>
      <c r="C79" s="48">
        <v>0</v>
      </c>
      <c r="D79" s="48">
        <v>0</v>
      </c>
      <c r="E79" s="48">
        <v>11596315.338874999</v>
      </c>
      <c r="F79" s="48">
        <v>0</v>
      </c>
      <c r="G79" s="49">
        <v>11596315.338874999</v>
      </c>
      <c r="H79"/>
    </row>
    <row r="80" spans="1:12" x14ac:dyDescent="0.25">
      <c r="A80" s="50" t="s">
        <v>102</v>
      </c>
      <c r="B80" s="51">
        <v>0</v>
      </c>
      <c r="C80" s="51">
        <v>0</v>
      </c>
      <c r="D80" s="51">
        <v>0</v>
      </c>
      <c r="E80" s="51">
        <v>11596315.338874999</v>
      </c>
      <c r="F80" s="51">
        <v>0</v>
      </c>
      <c r="G80" s="52">
        <v>11596315.338874999</v>
      </c>
      <c r="H80"/>
    </row>
    <row r="81" spans="1:12" x14ac:dyDescent="0.25">
      <c r="A81" s="47" t="s">
        <v>18</v>
      </c>
      <c r="B81" s="48">
        <v>38106821.268252075</v>
      </c>
      <c r="C81" s="48">
        <v>19904158.136320516</v>
      </c>
      <c r="D81" s="48">
        <v>12351809.793540716</v>
      </c>
      <c r="E81" s="48">
        <v>461676058.12020206</v>
      </c>
      <c r="F81" s="48">
        <v>110072586.88914049</v>
      </c>
      <c r="G81" s="49">
        <v>642111434.20745587</v>
      </c>
      <c r="H81"/>
    </row>
    <row r="82" spans="1:12" x14ac:dyDescent="0.25">
      <c r="A82" s="50" t="s">
        <v>103</v>
      </c>
      <c r="B82" s="51">
        <v>31291091.665000003</v>
      </c>
      <c r="C82" s="51">
        <v>13596518.482699998</v>
      </c>
      <c r="D82" s="51">
        <v>7261057.9227999989</v>
      </c>
      <c r="E82" s="51">
        <v>275073903.31820005</v>
      </c>
      <c r="F82" s="51">
        <v>81890008.018700019</v>
      </c>
      <c r="G82" s="52">
        <v>409112579.40740007</v>
      </c>
      <c r="H82"/>
    </row>
    <row r="83" spans="1:12" s="38" customFormat="1" x14ac:dyDescent="0.25">
      <c r="A83" s="50" t="s">
        <v>81</v>
      </c>
      <c r="B83" s="51">
        <v>0</v>
      </c>
      <c r="C83" s="51">
        <v>769.7833333333333</v>
      </c>
      <c r="D83" s="51">
        <v>33413.379999999997</v>
      </c>
      <c r="E83" s="51">
        <v>10274.386666666667</v>
      </c>
      <c r="F83" s="51">
        <v>137045.86333333334</v>
      </c>
      <c r="G83" s="52">
        <v>181503.4133333333</v>
      </c>
      <c r="H83"/>
    </row>
    <row r="84" spans="1:12" x14ac:dyDescent="0.25">
      <c r="A84" s="50" t="s">
        <v>104</v>
      </c>
      <c r="B84" s="51">
        <v>6815729.6032520719</v>
      </c>
      <c r="C84" s="51">
        <v>6301111.8102871869</v>
      </c>
      <c r="D84" s="51">
        <v>5006436.0735157169</v>
      </c>
      <c r="E84" s="51">
        <v>166567368.61504036</v>
      </c>
      <c r="F84" s="51">
        <v>28045532.26710714</v>
      </c>
      <c r="G84" s="52">
        <v>212736178.36920249</v>
      </c>
      <c r="H84"/>
    </row>
    <row r="85" spans="1:12" x14ac:dyDescent="0.25">
      <c r="A85" s="50" t="s">
        <v>105</v>
      </c>
      <c r="B85" s="51">
        <v>0</v>
      </c>
      <c r="C85" s="51">
        <v>5758.0599999999995</v>
      </c>
      <c r="D85" s="51">
        <v>50902.417224999997</v>
      </c>
      <c r="E85" s="51">
        <v>20024511.800294999</v>
      </c>
      <c r="F85" s="51">
        <v>0.74</v>
      </c>
      <c r="G85" s="54">
        <v>20081173.017519999</v>
      </c>
      <c r="H85"/>
    </row>
    <row r="86" spans="1:12" x14ac:dyDescent="0.25">
      <c r="A86" s="47" t="s">
        <v>19</v>
      </c>
      <c r="B86" s="48">
        <v>28375963.756782323</v>
      </c>
      <c r="C86" s="48">
        <v>57935805.970423445</v>
      </c>
      <c r="D86" s="48">
        <v>66702359.111003801</v>
      </c>
      <c r="E86" s="48">
        <v>659829353.34222078</v>
      </c>
      <c r="F86" s="48">
        <v>157992955.60984814</v>
      </c>
      <c r="G86" s="49">
        <v>970836437.79027855</v>
      </c>
      <c r="H86"/>
    </row>
    <row r="87" spans="1:12" x14ac:dyDescent="0.25">
      <c r="A87" s="50" t="s">
        <v>77</v>
      </c>
      <c r="B87" s="117" t="s">
        <v>818</v>
      </c>
      <c r="C87" s="117" t="s">
        <v>818</v>
      </c>
      <c r="D87" s="117" t="s">
        <v>818</v>
      </c>
      <c r="E87" s="117" t="s">
        <v>818</v>
      </c>
      <c r="F87" s="117" t="s">
        <v>818</v>
      </c>
      <c r="G87" s="54">
        <v>0</v>
      </c>
      <c r="H87" s="117"/>
      <c r="I87" s="117"/>
      <c r="J87" s="117"/>
      <c r="K87" s="117"/>
      <c r="L87" s="117"/>
    </row>
    <row r="88" spans="1:12" x14ac:dyDescent="0.25">
      <c r="A88" s="50" t="s">
        <v>106</v>
      </c>
      <c r="B88" s="51">
        <v>9881143.3490622919</v>
      </c>
      <c r="C88" s="51">
        <v>14811558.493641958</v>
      </c>
      <c r="D88" s="51">
        <v>12046254.850550273</v>
      </c>
      <c r="E88" s="51">
        <v>235685246.14153153</v>
      </c>
      <c r="F88" s="51">
        <v>70505090.159964159</v>
      </c>
      <c r="G88" s="52">
        <v>342929292.9947502</v>
      </c>
      <c r="H88"/>
    </row>
    <row r="89" spans="1:12" x14ac:dyDescent="0.25">
      <c r="A89" s="50" t="s">
        <v>107</v>
      </c>
      <c r="B89" s="51">
        <v>5455187.8227200266</v>
      </c>
      <c r="C89" s="51">
        <v>5695546.4917814909</v>
      </c>
      <c r="D89" s="51">
        <v>2375472.0279535241</v>
      </c>
      <c r="E89" s="51">
        <v>145255459.19318947</v>
      </c>
      <c r="F89" s="51">
        <v>27754920.464883991</v>
      </c>
      <c r="G89" s="52">
        <v>186536586.00052851</v>
      </c>
      <c r="H89"/>
    </row>
    <row r="90" spans="1:12" x14ac:dyDescent="0.25">
      <c r="A90" s="50" t="s">
        <v>108</v>
      </c>
      <c r="B90" s="51">
        <v>13039632.585000003</v>
      </c>
      <c r="C90" s="51">
        <v>37428700.984999999</v>
      </c>
      <c r="D90" s="51">
        <v>52280632.232500002</v>
      </c>
      <c r="E90" s="51">
        <v>278888648.00749987</v>
      </c>
      <c r="F90" s="51">
        <v>59732944.984999999</v>
      </c>
      <c r="G90" s="52">
        <v>441370558.79499984</v>
      </c>
      <c r="H90"/>
    </row>
    <row r="91" spans="1:12" x14ac:dyDescent="0.25">
      <c r="A91" s="47" t="s">
        <v>20</v>
      </c>
      <c r="B91" s="48">
        <v>559163099.76870775</v>
      </c>
      <c r="C91" s="48">
        <v>1832345471.2855854</v>
      </c>
      <c r="D91" s="48">
        <v>1133107395.9447162</v>
      </c>
      <c r="E91" s="48">
        <v>8153157608.0322704</v>
      </c>
      <c r="F91" s="48">
        <v>2377534921.1632938</v>
      </c>
      <c r="G91" s="49">
        <v>14055308496.194574</v>
      </c>
      <c r="H91"/>
    </row>
    <row r="92" spans="1:12" x14ac:dyDescent="0.25">
      <c r="A92" s="50" t="s">
        <v>109</v>
      </c>
      <c r="B92" s="51">
        <v>313889.5142418943</v>
      </c>
      <c r="C92" s="51">
        <v>2164122.6104292041</v>
      </c>
      <c r="D92" s="51">
        <v>918496.11706432758</v>
      </c>
      <c r="E92" s="51">
        <v>2860600.2108460777</v>
      </c>
      <c r="F92" s="51">
        <v>970128.9624147201</v>
      </c>
      <c r="G92" s="52">
        <v>7227237.4149962235</v>
      </c>
      <c r="H92"/>
    </row>
    <row r="93" spans="1:12" x14ac:dyDescent="0.25">
      <c r="A93" s="50" t="s">
        <v>110</v>
      </c>
      <c r="B93" s="51">
        <v>314067801.36675006</v>
      </c>
      <c r="C93" s="51">
        <v>723794356.07200003</v>
      </c>
      <c r="D93" s="51">
        <v>485376186.23525</v>
      </c>
      <c r="E93" s="51">
        <v>1993759069.2602501</v>
      </c>
      <c r="F93" s="51">
        <v>545720744.46975005</v>
      </c>
      <c r="G93" s="52">
        <v>4062718157.4040003</v>
      </c>
      <c r="H93"/>
    </row>
    <row r="94" spans="1:12" x14ac:dyDescent="0.25">
      <c r="A94" s="50" t="s">
        <v>111</v>
      </c>
      <c r="B94" s="51">
        <v>1985383.3859999999</v>
      </c>
      <c r="C94" s="51">
        <v>479250.78080000001</v>
      </c>
      <c r="D94" s="51">
        <v>33613467.637399994</v>
      </c>
      <c r="E94" s="51">
        <v>32355568.663800001</v>
      </c>
      <c r="F94" s="51">
        <v>1900650.0752000001</v>
      </c>
      <c r="G94" s="52">
        <v>70334320.543199986</v>
      </c>
      <c r="H94"/>
    </row>
    <row r="95" spans="1:12" x14ac:dyDescent="0.25">
      <c r="A95" s="50" t="s">
        <v>76</v>
      </c>
      <c r="B95" s="55">
        <v>28843024.193381798</v>
      </c>
      <c r="C95" s="55">
        <v>252979184.50857925</v>
      </c>
      <c r="D95" s="55">
        <v>184587470.37280804</v>
      </c>
      <c r="E95" s="55">
        <v>1874551199.6957111</v>
      </c>
      <c r="F95" s="55">
        <v>948292885.78233564</v>
      </c>
      <c r="G95" s="57">
        <v>3289253764.5528154</v>
      </c>
      <c r="H95"/>
    </row>
    <row r="96" spans="1:12" x14ac:dyDescent="0.25">
      <c r="A96" s="50" t="s">
        <v>112</v>
      </c>
      <c r="B96" s="51">
        <v>73685663.207599998</v>
      </c>
      <c r="C96" s="51">
        <v>332010970.05839998</v>
      </c>
      <c r="D96" s="51">
        <v>247508247.90799999</v>
      </c>
      <c r="E96" s="51">
        <v>2866687638.0553999</v>
      </c>
      <c r="F96" s="51">
        <v>635540242.01950002</v>
      </c>
      <c r="G96" s="52">
        <v>4155432761.2488995</v>
      </c>
      <c r="H96"/>
    </row>
    <row r="97" spans="1:12" x14ac:dyDescent="0.25">
      <c r="A97" s="50" t="s">
        <v>113</v>
      </c>
      <c r="B97" s="51">
        <v>138623227.59365001</v>
      </c>
      <c r="C97" s="51">
        <v>512792540.81465006</v>
      </c>
      <c r="D97" s="51">
        <v>166488279.54614002</v>
      </c>
      <c r="E97" s="51">
        <v>1337873683.08606</v>
      </c>
      <c r="F97" s="51">
        <v>202890256.756825</v>
      </c>
      <c r="G97" s="52">
        <v>2358667987.7973251</v>
      </c>
      <c r="H97"/>
    </row>
    <row r="98" spans="1:12" x14ac:dyDescent="0.25">
      <c r="A98" s="50" t="s">
        <v>114</v>
      </c>
      <c r="B98" s="51">
        <v>1644110.5070839999</v>
      </c>
      <c r="C98" s="51">
        <v>8125046.4407270001</v>
      </c>
      <c r="D98" s="51">
        <v>14615248.128053997</v>
      </c>
      <c r="E98" s="51">
        <v>45069849.060203999</v>
      </c>
      <c r="F98" s="51">
        <v>42220013.097268008</v>
      </c>
      <c r="G98" s="52">
        <v>111674267.23333701</v>
      </c>
      <c r="H98"/>
    </row>
    <row r="99" spans="1:12" x14ac:dyDescent="0.25">
      <c r="A99" s="47" t="s">
        <v>22</v>
      </c>
      <c r="B99" s="48">
        <v>165302072.56626561</v>
      </c>
      <c r="C99" s="48">
        <v>430041935.85847783</v>
      </c>
      <c r="D99" s="48">
        <v>124993191.48100418</v>
      </c>
      <c r="E99" s="48">
        <v>955959414.03549623</v>
      </c>
      <c r="F99" s="48">
        <v>223624508.67766511</v>
      </c>
      <c r="G99" s="49">
        <v>1899921122.6189091</v>
      </c>
      <c r="H99"/>
    </row>
    <row r="100" spans="1:12" x14ac:dyDescent="0.25">
      <c r="A100" s="50" t="s">
        <v>115</v>
      </c>
      <c r="B100" s="51">
        <v>284031.03385000001</v>
      </c>
      <c r="C100" s="51">
        <v>23159290.13604999</v>
      </c>
      <c r="D100" s="51">
        <v>44722.896224999997</v>
      </c>
      <c r="E100" s="51">
        <v>22379434.115585003</v>
      </c>
      <c r="F100" s="51">
        <v>1313258.9612749999</v>
      </c>
      <c r="G100" s="52">
        <v>47180737.142985016</v>
      </c>
      <c r="H100"/>
    </row>
    <row r="101" spans="1:12" x14ac:dyDescent="0.25">
      <c r="A101" s="50" t="s">
        <v>116</v>
      </c>
      <c r="B101" s="51">
        <v>27268.378105656993</v>
      </c>
      <c r="C101" s="51">
        <v>0</v>
      </c>
      <c r="D101" s="51">
        <v>6832218.5526050664</v>
      </c>
      <c r="E101" s="51">
        <v>19202361.347685039</v>
      </c>
      <c r="F101" s="51">
        <v>38612719.366900839</v>
      </c>
      <c r="G101" s="52">
        <v>64674567.645296603</v>
      </c>
      <c r="H101"/>
    </row>
    <row r="102" spans="1:12" x14ac:dyDescent="0.25">
      <c r="A102" s="50" t="s">
        <v>117</v>
      </c>
      <c r="B102" s="51">
        <v>0</v>
      </c>
      <c r="C102" s="51">
        <v>158024915.66512501</v>
      </c>
      <c r="D102" s="51">
        <v>0</v>
      </c>
      <c r="E102" s="51">
        <v>0</v>
      </c>
      <c r="F102" s="51">
        <v>0</v>
      </c>
      <c r="G102" s="52">
        <v>158024915.66512501</v>
      </c>
      <c r="H102"/>
    </row>
    <row r="103" spans="1:12" x14ac:dyDescent="0.25">
      <c r="A103" s="50" t="s">
        <v>57</v>
      </c>
      <c r="B103" s="51">
        <v>21114822.225209922</v>
      </c>
      <c r="C103" s="51">
        <v>11593391.77551295</v>
      </c>
      <c r="D103" s="51">
        <v>2869656.6905691149</v>
      </c>
      <c r="E103" s="51">
        <v>20706097.81689398</v>
      </c>
      <c r="F103" s="51">
        <v>5962799.3896592874</v>
      </c>
      <c r="G103" s="52">
        <v>62246767.897845246</v>
      </c>
      <c r="H103"/>
    </row>
    <row r="104" spans="1:12" x14ac:dyDescent="0.25">
      <c r="A104" s="50" t="s">
        <v>59</v>
      </c>
      <c r="B104" s="55">
        <v>0</v>
      </c>
      <c r="C104" s="55">
        <v>175728327.39953995</v>
      </c>
      <c r="D104" s="55">
        <v>92488702.205080003</v>
      </c>
      <c r="E104" s="55">
        <v>636107497.61513233</v>
      </c>
      <c r="F104" s="55">
        <v>177735730.95982999</v>
      </c>
      <c r="G104" s="52">
        <v>1082060258.1795824</v>
      </c>
      <c r="H104"/>
    </row>
    <row r="105" spans="1:12" x14ac:dyDescent="0.25">
      <c r="A105" s="50" t="s">
        <v>60</v>
      </c>
      <c r="B105" s="51">
        <v>0</v>
      </c>
      <c r="C105" s="51">
        <v>0</v>
      </c>
      <c r="D105" s="51">
        <v>0</v>
      </c>
      <c r="E105" s="51">
        <v>0</v>
      </c>
      <c r="F105" s="51">
        <v>0</v>
      </c>
      <c r="G105" s="54">
        <v>0</v>
      </c>
      <c r="H105"/>
    </row>
    <row r="106" spans="1:12" x14ac:dyDescent="0.25">
      <c r="A106" s="50" t="s">
        <v>118</v>
      </c>
      <c r="B106" s="51" t="s">
        <v>817</v>
      </c>
      <c r="C106" s="51" t="s">
        <v>817</v>
      </c>
      <c r="D106" s="51" t="s">
        <v>817</v>
      </c>
      <c r="E106" s="51" t="s">
        <v>817</v>
      </c>
      <c r="F106" s="51" t="s">
        <v>817</v>
      </c>
      <c r="G106" s="52">
        <v>0</v>
      </c>
      <c r="H106" s="51"/>
      <c r="I106" s="51"/>
      <c r="J106" s="51"/>
      <c r="K106" s="51"/>
      <c r="L106" s="51"/>
    </row>
    <row r="107" spans="1:12" x14ac:dyDescent="0.25">
      <c r="A107" s="50" t="s">
        <v>119</v>
      </c>
      <c r="B107" s="51">
        <v>143875950.92910004</v>
      </c>
      <c r="C107" s="51">
        <v>61536010.882249966</v>
      </c>
      <c r="D107" s="51">
        <v>22757891.136524998</v>
      </c>
      <c r="E107" s="51">
        <v>257564023.14019996</v>
      </c>
      <c r="F107" s="51">
        <v>0</v>
      </c>
      <c r="G107" s="52">
        <v>485733876.08807486</v>
      </c>
      <c r="H107"/>
    </row>
    <row r="108" spans="1:12" x14ac:dyDescent="0.25">
      <c r="A108" s="47" t="s">
        <v>24</v>
      </c>
      <c r="B108" s="48">
        <v>0</v>
      </c>
      <c r="C108" s="48">
        <v>621979.29999999993</v>
      </c>
      <c r="D108" s="48">
        <v>987.36</v>
      </c>
      <c r="E108" s="48">
        <v>5203484.8599999994</v>
      </c>
      <c r="F108" s="48">
        <v>309515.00999999995</v>
      </c>
      <c r="G108" s="58">
        <v>6135966.5299999993</v>
      </c>
      <c r="H108"/>
    </row>
    <row r="109" spans="1:12" x14ac:dyDescent="0.25">
      <c r="A109" s="50" t="s">
        <v>120</v>
      </c>
      <c r="B109" s="51">
        <v>0</v>
      </c>
      <c r="C109" s="51">
        <v>621979.29999999993</v>
      </c>
      <c r="D109" s="51">
        <v>987.36</v>
      </c>
      <c r="E109" s="51">
        <v>5203484.8599999994</v>
      </c>
      <c r="F109" s="51">
        <v>309515.00999999995</v>
      </c>
      <c r="G109" s="56">
        <v>6135966.5299999993</v>
      </c>
      <c r="H109"/>
    </row>
    <row r="110" spans="1:12" x14ac:dyDescent="0.25">
      <c r="A110" s="47" t="s">
        <v>25</v>
      </c>
      <c r="B110" s="48">
        <v>130289922.10987148</v>
      </c>
      <c r="C110" s="48">
        <v>808156803.39810371</v>
      </c>
      <c r="D110" s="48">
        <v>585836491.55395901</v>
      </c>
      <c r="E110" s="48">
        <v>5632747167.4689093</v>
      </c>
      <c r="F110" s="48">
        <v>1541622554.4905508</v>
      </c>
      <c r="G110" s="49">
        <v>8698652939.0213928</v>
      </c>
      <c r="H110"/>
    </row>
    <row r="111" spans="1:12" x14ac:dyDescent="0.25">
      <c r="A111" s="50" t="s">
        <v>121</v>
      </c>
      <c r="B111" s="51">
        <v>0</v>
      </c>
      <c r="C111" s="51">
        <v>4994.0742857142841</v>
      </c>
      <c r="D111" s="51">
        <v>36322098.937142856</v>
      </c>
      <c r="E111" s="51">
        <v>600080.16678571445</v>
      </c>
      <c r="F111" s="51">
        <v>0</v>
      </c>
      <c r="G111" s="52">
        <v>36927173.178214282</v>
      </c>
      <c r="H111"/>
    </row>
    <row r="112" spans="1:12" x14ac:dyDescent="0.25">
      <c r="A112" s="50" t="s">
        <v>122</v>
      </c>
      <c r="B112" s="55">
        <v>27839793.477955788</v>
      </c>
      <c r="C112" s="55">
        <v>107179314.92530821</v>
      </c>
      <c r="D112" s="55">
        <v>115725650.68309358</v>
      </c>
      <c r="E112" s="55">
        <v>925573931.68261075</v>
      </c>
      <c r="F112" s="55">
        <v>301417309.23103142</v>
      </c>
      <c r="G112" s="52">
        <v>1477736000</v>
      </c>
      <c r="H112"/>
    </row>
    <row r="113" spans="1:8" x14ac:dyDescent="0.25">
      <c r="A113" s="50" t="s">
        <v>123</v>
      </c>
      <c r="B113" s="51">
        <v>11623074.485758107</v>
      </c>
      <c r="C113" s="51">
        <v>80135707.489570796</v>
      </c>
      <c r="D113" s="51">
        <v>34011167.302935667</v>
      </c>
      <c r="E113" s="51">
        <v>105925708.93915394</v>
      </c>
      <c r="F113" s="51">
        <v>35923089.747585282</v>
      </c>
      <c r="G113" s="56">
        <v>267618747.96500376</v>
      </c>
      <c r="H113"/>
    </row>
    <row r="114" spans="1:8" x14ac:dyDescent="0.25">
      <c r="A114" s="50" t="s">
        <v>124</v>
      </c>
      <c r="B114" s="51">
        <v>90827054.146157578</v>
      </c>
      <c r="C114" s="51">
        <v>620836786.908939</v>
      </c>
      <c r="D114" s="51">
        <v>399777574.6307869</v>
      </c>
      <c r="E114" s="51">
        <v>4600647446.6803589</v>
      </c>
      <c r="F114" s="51">
        <v>1204282155.511934</v>
      </c>
      <c r="G114" s="52">
        <v>6916371017.8781757</v>
      </c>
      <c r="H114"/>
    </row>
    <row r="115" spans="1:8" x14ac:dyDescent="0.25">
      <c r="A115" s="47" t="s">
        <v>26</v>
      </c>
      <c r="B115" s="48">
        <v>11480672157.998714</v>
      </c>
      <c r="C115" s="48">
        <v>9714997396.5495605</v>
      </c>
      <c r="D115" s="48">
        <v>1422175461.5755885</v>
      </c>
      <c r="E115" s="48">
        <v>6889982443.6544676</v>
      </c>
      <c r="F115" s="48">
        <v>2460808422.4402771</v>
      </c>
      <c r="G115" s="49">
        <v>31968635882.218605</v>
      </c>
      <c r="H115"/>
    </row>
    <row r="116" spans="1:8" x14ac:dyDescent="0.25">
      <c r="A116" s="50" t="s">
        <v>52</v>
      </c>
      <c r="B116" s="51">
        <v>37140013.435800001</v>
      </c>
      <c r="C116" s="51">
        <v>3053.9454000000001</v>
      </c>
      <c r="D116" s="51">
        <v>0</v>
      </c>
      <c r="E116" s="51">
        <v>6990.3526000000002</v>
      </c>
      <c r="F116" s="51">
        <v>743.54060000000004</v>
      </c>
      <c r="G116" s="52">
        <v>37150801.274400003</v>
      </c>
      <c r="H116"/>
    </row>
    <row r="117" spans="1:8" x14ac:dyDescent="0.25">
      <c r="A117" s="50" t="s">
        <v>54</v>
      </c>
      <c r="B117" s="51">
        <v>19607.56448484648</v>
      </c>
      <c r="C117" s="51">
        <v>0</v>
      </c>
      <c r="D117" s="51">
        <v>7200.4579914690512</v>
      </c>
      <c r="E117" s="51">
        <v>0</v>
      </c>
      <c r="F117" s="51">
        <v>0</v>
      </c>
      <c r="G117" s="54">
        <v>26808.022476315531</v>
      </c>
      <c r="H117"/>
    </row>
    <row r="118" spans="1:8" x14ac:dyDescent="0.25">
      <c r="A118" s="50" t="s">
        <v>55</v>
      </c>
      <c r="B118" s="51">
        <v>0</v>
      </c>
      <c r="C118" s="51">
        <v>15406276.022833062</v>
      </c>
      <c r="D118" s="51">
        <v>0</v>
      </c>
      <c r="E118" s="51">
        <v>0</v>
      </c>
      <c r="F118" s="51">
        <v>0</v>
      </c>
      <c r="G118" s="54">
        <v>15406276.022833062</v>
      </c>
      <c r="H118"/>
    </row>
    <row r="119" spans="1:8" x14ac:dyDescent="0.25">
      <c r="A119" s="50" t="s">
        <v>56</v>
      </c>
      <c r="B119" s="51">
        <v>17427456.196765296</v>
      </c>
      <c r="C119" s="51">
        <v>75809885.53260304</v>
      </c>
      <c r="D119" s="51">
        <v>52654342.281895638</v>
      </c>
      <c r="E119" s="51">
        <v>4545766.8087685397</v>
      </c>
      <c r="F119" s="51">
        <v>0</v>
      </c>
      <c r="G119" s="52">
        <v>150437450.82003251</v>
      </c>
      <c r="H119"/>
    </row>
    <row r="120" spans="1:8" x14ac:dyDescent="0.25">
      <c r="A120" s="50" t="s">
        <v>125</v>
      </c>
      <c r="B120" s="51">
        <v>0</v>
      </c>
      <c r="C120" s="51">
        <v>161555160.03</v>
      </c>
      <c r="D120" s="51">
        <v>15350502.09</v>
      </c>
      <c r="E120" s="51">
        <v>1087627654.5999999</v>
      </c>
      <c r="F120" s="51">
        <v>121479238.54000001</v>
      </c>
      <c r="G120" s="54">
        <v>1386012555.2599998</v>
      </c>
      <c r="H120"/>
    </row>
    <row r="121" spans="1:8" x14ac:dyDescent="0.25">
      <c r="A121" s="50" t="s">
        <v>58</v>
      </c>
      <c r="B121" s="51">
        <v>47869464.394400001</v>
      </c>
      <c r="C121" s="51">
        <v>76243651.266200006</v>
      </c>
      <c r="D121" s="51">
        <v>0</v>
      </c>
      <c r="E121" s="51">
        <v>16147281.293000001</v>
      </c>
      <c r="F121" s="51">
        <v>13441946.0868</v>
      </c>
      <c r="G121" s="52">
        <v>153702343.0404</v>
      </c>
      <c r="H121"/>
    </row>
    <row r="122" spans="1:8" x14ac:dyDescent="0.25">
      <c r="A122" s="50" t="s">
        <v>126</v>
      </c>
      <c r="B122" s="51">
        <v>0</v>
      </c>
      <c r="C122" s="51">
        <v>173689965.40152502</v>
      </c>
      <c r="D122" s="51">
        <v>0</v>
      </c>
      <c r="E122" s="51">
        <v>128996821.45997493</v>
      </c>
      <c r="F122" s="51">
        <v>91604919.295225009</v>
      </c>
      <c r="G122" s="52">
        <v>394291706.15672493</v>
      </c>
      <c r="H122"/>
    </row>
    <row r="123" spans="1:8" x14ac:dyDescent="0.25">
      <c r="A123" s="50" t="s">
        <v>127</v>
      </c>
      <c r="B123" s="51">
        <v>0</v>
      </c>
      <c r="C123" s="51">
        <v>4003264000</v>
      </c>
      <c r="D123" s="51">
        <v>128170000</v>
      </c>
      <c r="E123" s="51">
        <v>0</v>
      </c>
      <c r="F123" s="51">
        <v>0</v>
      </c>
      <c r="G123" s="52">
        <v>4131434000</v>
      </c>
      <c r="H123"/>
    </row>
    <row r="124" spans="1:8" x14ac:dyDescent="0.25">
      <c r="A124" s="50" t="s">
        <v>92</v>
      </c>
      <c r="B124" s="51">
        <v>343562472.2533372</v>
      </c>
      <c r="C124" s="51">
        <v>1310478665.0432882</v>
      </c>
      <c r="D124" s="51">
        <v>834033653.75954199</v>
      </c>
      <c r="E124" s="51">
        <v>5436161989.3800411</v>
      </c>
      <c r="F124" s="51">
        <v>2185583363.2309136</v>
      </c>
      <c r="G124" s="52">
        <v>10109820143.667122</v>
      </c>
      <c r="H124"/>
    </row>
    <row r="125" spans="1:8" x14ac:dyDescent="0.25">
      <c r="A125" s="50" t="s">
        <v>62</v>
      </c>
      <c r="B125" s="51">
        <v>2544063183.1624756</v>
      </c>
      <c r="C125" s="51">
        <v>0</v>
      </c>
      <c r="D125" s="51">
        <v>380516711.62706256</v>
      </c>
      <c r="E125" s="51">
        <v>0</v>
      </c>
      <c r="F125" s="51">
        <v>0</v>
      </c>
      <c r="G125" s="52">
        <v>2924579894.7895374</v>
      </c>
      <c r="H125"/>
    </row>
    <row r="126" spans="1:8" x14ac:dyDescent="0.25">
      <c r="A126" s="50" t="s">
        <v>63</v>
      </c>
      <c r="B126" s="51">
        <v>0</v>
      </c>
      <c r="C126" s="51">
        <v>3865180479.6411405</v>
      </c>
      <c r="D126" s="51">
        <v>0</v>
      </c>
      <c r="E126" s="51">
        <v>0</v>
      </c>
      <c r="F126" s="51">
        <v>0</v>
      </c>
      <c r="G126" s="52">
        <v>3865180479.6411405</v>
      </c>
      <c r="H126"/>
    </row>
    <row r="127" spans="1:8" x14ac:dyDescent="0.25">
      <c r="A127" s="50" t="s">
        <v>64</v>
      </c>
      <c r="B127" s="51">
        <v>6445906660.7172546</v>
      </c>
      <c r="C127" s="51">
        <v>0</v>
      </c>
      <c r="D127" s="51">
        <v>0</v>
      </c>
      <c r="E127" s="51">
        <v>0</v>
      </c>
      <c r="F127" s="51">
        <v>0</v>
      </c>
      <c r="G127" s="52">
        <v>6445906660.7172546</v>
      </c>
      <c r="H127"/>
    </row>
    <row r="128" spans="1:8" x14ac:dyDescent="0.25">
      <c r="A128" s="50" t="s">
        <v>65</v>
      </c>
      <c r="B128" s="51">
        <v>1508309597.7374234</v>
      </c>
      <c r="C128" s="51">
        <v>0</v>
      </c>
      <c r="D128" s="51">
        <v>0</v>
      </c>
      <c r="E128" s="51">
        <v>0</v>
      </c>
      <c r="F128" s="51">
        <v>0</v>
      </c>
      <c r="G128" s="52">
        <v>1508309597.7374234</v>
      </c>
      <c r="H128"/>
    </row>
    <row r="129" spans="1:8" x14ac:dyDescent="0.25">
      <c r="A129" s="50" t="s">
        <v>66</v>
      </c>
      <c r="B129" s="51">
        <v>1936771.2833155124</v>
      </c>
      <c r="C129" s="51">
        <v>0</v>
      </c>
      <c r="D129" s="51">
        <v>0</v>
      </c>
      <c r="E129" s="51">
        <v>0</v>
      </c>
      <c r="F129" s="51">
        <v>0</v>
      </c>
      <c r="G129" s="52">
        <v>1936771.2833155124</v>
      </c>
      <c r="H129"/>
    </row>
    <row r="130" spans="1:8" x14ac:dyDescent="0.25">
      <c r="A130" s="50" t="s">
        <v>67</v>
      </c>
      <c r="B130" s="51">
        <v>32696579.579982053</v>
      </c>
      <c r="C130" s="51">
        <v>868821.7978743749</v>
      </c>
      <c r="D130" s="51">
        <v>8796.2864865150023</v>
      </c>
      <c r="E130" s="51">
        <v>2672581.3195462944</v>
      </c>
      <c r="F130" s="51">
        <v>106588.45652398499</v>
      </c>
      <c r="G130" s="52">
        <v>36353367.440413229</v>
      </c>
      <c r="H130"/>
    </row>
    <row r="131" spans="1:8" x14ac:dyDescent="0.25">
      <c r="A131" s="50" t="s">
        <v>68</v>
      </c>
      <c r="B131" s="51">
        <v>469718013.15767598</v>
      </c>
      <c r="C131" s="51">
        <v>0</v>
      </c>
      <c r="D131" s="51">
        <v>0</v>
      </c>
      <c r="E131" s="51">
        <v>0</v>
      </c>
      <c r="F131" s="51">
        <v>0</v>
      </c>
      <c r="G131" s="52">
        <v>469718013.15767598</v>
      </c>
      <c r="H131"/>
    </row>
    <row r="132" spans="1:8" x14ac:dyDescent="0.25">
      <c r="A132" s="50" t="s">
        <v>69</v>
      </c>
      <c r="B132" s="51">
        <v>32022338.515798844</v>
      </c>
      <c r="C132" s="51">
        <v>32497437.868695285</v>
      </c>
      <c r="D132" s="51">
        <v>11434255.072610101</v>
      </c>
      <c r="E132" s="51">
        <v>213823358.44053695</v>
      </c>
      <c r="F132" s="51">
        <v>48591623.290214755</v>
      </c>
      <c r="G132" s="52">
        <v>338369013.18785584</v>
      </c>
      <c r="H132"/>
    </row>
    <row r="133" spans="1:8" x14ac:dyDescent="0.25">
      <c r="A133" s="47" t="s">
        <v>29</v>
      </c>
      <c r="B133" s="48">
        <v>34412862.14423646</v>
      </c>
      <c r="C133" s="48">
        <v>235021071.58080187</v>
      </c>
      <c r="D133" s="48">
        <v>151160389.22290313</v>
      </c>
      <c r="E133" s="48">
        <v>1741040017.4945822</v>
      </c>
      <c r="F133" s="48">
        <v>455689090.00527632</v>
      </c>
      <c r="G133" s="49">
        <v>2617323430.4478006</v>
      </c>
      <c r="H133"/>
    </row>
    <row r="134" spans="1:8" x14ac:dyDescent="0.25">
      <c r="A134" s="50" t="s">
        <v>128</v>
      </c>
      <c r="B134" s="51">
        <v>34412862.14423646</v>
      </c>
      <c r="C134" s="51">
        <v>235021071.58080187</v>
      </c>
      <c r="D134" s="51">
        <v>151160389.22290313</v>
      </c>
      <c r="E134" s="51">
        <v>1741040017.4945822</v>
      </c>
      <c r="F134" s="51">
        <v>455689090.00527632</v>
      </c>
      <c r="G134" s="52">
        <v>2617323430.4478006</v>
      </c>
      <c r="H134"/>
    </row>
    <row r="135" spans="1:8" x14ac:dyDescent="0.25">
      <c r="A135" s="47" t="s">
        <v>30</v>
      </c>
      <c r="B135" s="48">
        <v>2146943.1051007113</v>
      </c>
      <c r="C135" s="48">
        <v>20830275.518635683</v>
      </c>
      <c r="D135" s="48">
        <v>768746.30175449292</v>
      </c>
      <c r="E135" s="48">
        <v>6922266.9128870871</v>
      </c>
      <c r="F135" s="48">
        <v>11170617.986414075</v>
      </c>
      <c r="G135" s="49">
        <v>41838849.82479205</v>
      </c>
      <c r="H135"/>
    </row>
    <row r="136" spans="1:8" x14ac:dyDescent="0.25">
      <c r="A136" s="50" t="s">
        <v>129</v>
      </c>
      <c r="B136" s="51">
        <v>2146943.1051007113</v>
      </c>
      <c r="C136" s="51">
        <v>20830275.518635683</v>
      </c>
      <c r="D136" s="51">
        <v>768746.30175449292</v>
      </c>
      <c r="E136" s="51">
        <v>6922266.9128870871</v>
      </c>
      <c r="F136" s="51">
        <v>11170617.986414075</v>
      </c>
      <c r="G136" s="52">
        <v>41838849.82479205</v>
      </c>
      <c r="H136"/>
    </row>
    <row r="137" spans="1:8" x14ac:dyDescent="0.25">
      <c r="A137" s="47" t="s">
        <v>32</v>
      </c>
      <c r="B137" s="48">
        <v>2183420.8213050002</v>
      </c>
      <c r="C137" s="48">
        <v>28667.5556</v>
      </c>
      <c r="D137" s="48">
        <v>0</v>
      </c>
      <c r="E137" s="48">
        <v>0</v>
      </c>
      <c r="F137" s="48">
        <v>0</v>
      </c>
      <c r="G137" s="49">
        <v>2212088.3769050003</v>
      </c>
      <c r="H137"/>
    </row>
    <row r="138" spans="1:8" x14ac:dyDescent="0.25">
      <c r="A138" s="50" t="s">
        <v>57</v>
      </c>
      <c r="B138" s="51">
        <v>2183420.8213050002</v>
      </c>
      <c r="C138" s="51">
        <v>0</v>
      </c>
      <c r="D138" s="51">
        <v>0</v>
      </c>
      <c r="E138" s="51">
        <v>0</v>
      </c>
      <c r="F138" s="51">
        <v>0</v>
      </c>
      <c r="G138" s="52">
        <v>2183420.8213050002</v>
      </c>
      <c r="H138"/>
    </row>
    <row r="139" spans="1:8" x14ac:dyDescent="0.25">
      <c r="A139" s="50" t="s">
        <v>59</v>
      </c>
      <c r="B139" s="55">
        <v>0</v>
      </c>
      <c r="C139" s="55">
        <v>28667.5556</v>
      </c>
      <c r="D139" s="55">
        <v>0</v>
      </c>
      <c r="E139" s="55">
        <v>0</v>
      </c>
      <c r="F139" s="55">
        <v>0</v>
      </c>
      <c r="G139" s="56">
        <v>28667.5556</v>
      </c>
      <c r="H139"/>
    </row>
    <row r="140" spans="1:8" x14ac:dyDescent="0.25">
      <c r="A140" s="47" t="s">
        <v>33</v>
      </c>
      <c r="B140" s="48">
        <v>1049680386.090017</v>
      </c>
      <c r="C140" s="48">
        <v>4186654701.5035396</v>
      </c>
      <c r="D140" s="48">
        <v>4564679795.1288195</v>
      </c>
      <c r="E140" s="48">
        <v>33336072272.685738</v>
      </c>
      <c r="F140" s="48">
        <v>4992272835.0485115</v>
      </c>
      <c r="G140" s="49">
        <v>48129359990.456619</v>
      </c>
      <c r="H140"/>
    </row>
    <row r="141" spans="1:8" x14ac:dyDescent="0.25">
      <c r="A141" s="50" t="s">
        <v>130</v>
      </c>
      <c r="B141" s="51">
        <v>604976.73542799999</v>
      </c>
      <c r="C141" s="51">
        <v>55154979.142899998</v>
      </c>
      <c r="D141" s="51">
        <v>3600663.6758039999</v>
      </c>
      <c r="E141" s="51">
        <v>46594988.086607993</v>
      </c>
      <c r="F141" s="51">
        <v>24490796.635552004</v>
      </c>
      <c r="G141" s="52">
        <v>130446404.276292</v>
      </c>
      <c r="H141"/>
    </row>
    <row r="142" spans="1:8" x14ac:dyDescent="0.25">
      <c r="A142" s="50" t="s">
        <v>131</v>
      </c>
      <c r="B142" s="51">
        <v>126472692.48000003</v>
      </c>
      <c r="C142" s="51">
        <v>357499796.25</v>
      </c>
      <c r="D142" s="51">
        <v>253170869.09999987</v>
      </c>
      <c r="E142" s="51">
        <v>4239152587.0199938</v>
      </c>
      <c r="F142" s="51">
        <v>550303043.13500059</v>
      </c>
      <c r="G142" s="52">
        <v>5526598987.9849949</v>
      </c>
      <c r="H142"/>
    </row>
    <row r="143" spans="1:8" x14ac:dyDescent="0.25">
      <c r="A143" s="50" t="s">
        <v>132</v>
      </c>
      <c r="B143" s="51">
        <v>787004798.53625</v>
      </c>
      <c r="C143" s="51">
        <v>2478763805.8000002</v>
      </c>
      <c r="D143" s="51">
        <v>1757621669.6725001</v>
      </c>
      <c r="E143" s="51">
        <v>8073737802.0030003</v>
      </c>
      <c r="F143" s="51">
        <v>1972670383.6805</v>
      </c>
      <c r="G143" s="52">
        <v>15069798459.692249</v>
      </c>
      <c r="H143"/>
    </row>
    <row r="144" spans="1:8" x14ac:dyDescent="0.25">
      <c r="A144" s="50" t="s">
        <v>76</v>
      </c>
      <c r="B144" s="55">
        <v>33157964.42701716</v>
      </c>
      <c r="C144" s="55">
        <v>669238517.52595544</v>
      </c>
      <c r="D144" s="55">
        <v>883623112.26839638</v>
      </c>
      <c r="E144" s="55">
        <v>4941503756.3240185</v>
      </c>
      <c r="F144" s="55">
        <v>1284473906.0576375</v>
      </c>
      <c r="G144" s="57">
        <v>7811997256.6030245</v>
      </c>
      <c r="H144"/>
    </row>
    <row r="145" spans="1:8" x14ac:dyDescent="0.25">
      <c r="A145" s="50" t="s">
        <v>133</v>
      </c>
      <c r="B145" s="51">
        <v>75230748.112599999</v>
      </c>
      <c r="C145" s="51">
        <v>453640245.09869993</v>
      </c>
      <c r="D145" s="51">
        <v>826924398.28100014</v>
      </c>
      <c r="E145" s="51">
        <v>2756630501.811799</v>
      </c>
      <c r="F145" s="51">
        <v>597279256.88930011</v>
      </c>
      <c r="G145" s="52">
        <v>4709705150.1933994</v>
      </c>
      <c r="H145"/>
    </row>
    <row r="146" spans="1:8" x14ac:dyDescent="0.25">
      <c r="A146" s="50" t="s">
        <v>134</v>
      </c>
      <c r="B146" s="51">
        <v>53141.585719999988</v>
      </c>
      <c r="C146" s="51">
        <v>1475092.6370299999</v>
      </c>
      <c r="D146" s="51">
        <v>3862973.5361850001</v>
      </c>
      <c r="E146" s="51">
        <v>7241698.4483500011</v>
      </c>
      <c r="F146" s="51">
        <v>813889.63911999995</v>
      </c>
      <c r="G146" s="52">
        <v>13446795.846404999</v>
      </c>
      <c r="H146"/>
    </row>
    <row r="147" spans="1:8" x14ac:dyDescent="0.25">
      <c r="A147" s="50" t="s">
        <v>135</v>
      </c>
      <c r="B147" s="51">
        <v>501018.88000000006</v>
      </c>
      <c r="C147" s="51">
        <v>91854144.900000021</v>
      </c>
      <c r="D147" s="51">
        <v>296793310.87</v>
      </c>
      <c r="E147" s="51">
        <v>10898386325.860001</v>
      </c>
      <c r="F147" s="51">
        <v>156400823.77000001</v>
      </c>
      <c r="G147" s="52">
        <v>11443935624.279999</v>
      </c>
      <c r="H147"/>
    </row>
    <row r="148" spans="1:8" x14ac:dyDescent="0.25">
      <c r="A148" s="50" t="s">
        <v>136</v>
      </c>
      <c r="B148" s="51">
        <v>23402704.380300004</v>
      </c>
      <c r="C148" s="51">
        <v>74945421.146515012</v>
      </c>
      <c r="D148" s="51">
        <v>537991200.25743997</v>
      </c>
      <c r="E148" s="51">
        <v>2270930539.6424551</v>
      </c>
      <c r="F148" s="51">
        <v>378863960.42153502</v>
      </c>
      <c r="G148" s="52">
        <v>3286133825.8482451</v>
      </c>
      <c r="H148"/>
    </row>
    <row r="149" spans="1:8" x14ac:dyDescent="0.25">
      <c r="A149" s="50" t="s">
        <v>137</v>
      </c>
      <c r="B149" s="51">
        <v>72850.224454703508</v>
      </c>
      <c r="C149" s="51">
        <v>717090.92192741635</v>
      </c>
      <c r="D149" s="51">
        <v>187044.68397026593</v>
      </c>
      <c r="E149" s="51">
        <v>21390198.686113849</v>
      </c>
      <c r="F149" s="51">
        <v>7101693.4607443204</v>
      </c>
      <c r="G149" s="52">
        <v>29468877.977210555</v>
      </c>
      <c r="H149"/>
    </row>
    <row r="150" spans="1:8" x14ac:dyDescent="0.25">
      <c r="A150" s="50" t="s">
        <v>138</v>
      </c>
      <c r="B150" s="51">
        <v>3179490.7282470851</v>
      </c>
      <c r="C150" s="51">
        <v>3365608.080511081</v>
      </c>
      <c r="D150" s="51">
        <v>904552.78352313617</v>
      </c>
      <c r="E150" s="51">
        <v>80503874.803397566</v>
      </c>
      <c r="F150" s="51">
        <v>19875081.359122012</v>
      </c>
      <c r="G150" s="52">
        <v>107828607.75480089</v>
      </c>
      <c r="H150"/>
    </row>
    <row r="151" spans="1:8" x14ac:dyDescent="0.25">
      <c r="A151" s="47" t="s">
        <v>35</v>
      </c>
      <c r="B151" s="48">
        <v>887027429.68216443</v>
      </c>
      <c r="C151" s="48">
        <v>4842939347.9473772</v>
      </c>
      <c r="D151" s="48">
        <v>3620421549.5746975</v>
      </c>
      <c r="E151" s="48">
        <v>28462949371.600281</v>
      </c>
      <c r="F151" s="48">
        <v>6876674873.0017405</v>
      </c>
      <c r="G151" s="49">
        <v>44690012571.806259</v>
      </c>
      <c r="H151"/>
    </row>
    <row r="152" spans="1:8" x14ac:dyDescent="0.25">
      <c r="A152" s="50" t="s">
        <v>139</v>
      </c>
      <c r="B152" s="51">
        <v>398605888.5625</v>
      </c>
      <c r="C152" s="51">
        <v>2270199955.2145004</v>
      </c>
      <c r="D152" s="51">
        <v>1407067813.71275</v>
      </c>
      <c r="E152" s="51">
        <v>6698572926.7767506</v>
      </c>
      <c r="F152" s="51">
        <v>2157398000.5139999</v>
      </c>
      <c r="G152" s="52">
        <v>12931844584.780502</v>
      </c>
      <c r="H152"/>
    </row>
    <row r="153" spans="1:8" x14ac:dyDescent="0.25">
      <c r="A153" s="50" t="s">
        <v>140</v>
      </c>
      <c r="B153" s="51">
        <v>18911753.817634631</v>
      </c>
      <c r="C153" s="51">
        <v>117837895.96058084</v>
      </c>
      <c r="D153" s="51">
        <v>587633049.17240286</v>
      </c>
      <c r="E153" s="51">
        <v>3460267767.1929998</v>
      </c>
      <c r="F153" s="51">
        <v>214114031.88758466</v>
      </c>
      <c r="G153" s="52">
        <v>4398764498.0312023</v>
      </c>
      <c r="H153"/>
    </row>
    <row r="154" spans="1:8" x14ac:dyDescent="0.25">
      <c r="A154" s="50" t="s">
        <v>141</v>
      </c>
      <c r="B154" s="51">
        <v>160514937.1480571</v>
      </c>
      <c r="C154" s="51">
        <v>1038885176.2226361</v>
      </c>
      <c r="D154" s="51">
        <v>577564599.77753222</v>
      </c>
      <c r="E154" s="51">
        <v>9489168055.611721</v>
      </c>
      <c r="F154" s="51">
        <v>2437957026.2889128</v>
      </c>
      <c r="G154" s="52">
        <v>13704089795.048859</v>
      </c>
      <c r="H154"/>
    </row>
    <row r="155" spans="1:8" x14ac:dyDescent="0.25">
      <c r="A155" s="50" t="s">
        <v>142</v>
      </c>
      <c r="B155" s="55">
        <v>3212465.97</v>
      </c>
      <c r="C155" s="55">
        <v>4703494.6999999993</v>
      </c>
      <c r="D155" s="55">
        <v>36654674.810000002</v>
      </c>
      <c r="E155" s="55">
        <v>154093162.72</v>
      </c>
      <c r="F155" s="55">
        <v>19515665.630000003</v>
      </c>
      <c r="G155" s="52">
        <v>218179463.82999998</v>
      </c>
      <c r="H155"/>
    </row>
    <row r="156" spans="1:8" x14ac:dyDescent="0.25">
      <c r="A156" s="50" t="s">
        <v>143</v>
      </c>
      <c r="B156" s="51">
        <v>26283189.309999999</v>
      </c>
      <c r="C156" s="51">
        <v>114521207.34</v>
      </c>
      <c r="D156" s="51">
        <v>65307257.530000001</v>
      </c>
      <c r="E156" s="51">
        <v>311062226.64999998</v>
      </c>
      <c r="F156" s="51">
        <v>69739072.020000011</v>
      </c>
      <c r="G156" s="52">
        <v>586912952.8499999</v>
      </c>
      <c r="H156"/>
    </row>
    <row r="157" spans="1:8" x14ac:dyDescent="0.25">
      <c r="A157" s="50" t="s">
        <v>144</v>
      </c>
      <c r="B157" s="51">
        <v>150146550.05225003</v>
      </c>
      <c r="C157" s="51">
        <v>755407375.24425006</v>
      </c>
      <c r="D157" s="51">
        <v>589321914.77050006</v>
      </c>
      <c r="E157" s="51">
        <v>5648901496.1712503</v>
      </c>
      <c r="F157" s="51">
        <v>1283544167.2815001</v>
      </c>
      <c r="G157" s="52">
        <v>8427321503.5197515</v>
      </c>
      <c r="H157"/>
    </row>
    <row r="158" spans="1:8" x14ac:dyDescent="0.25">
      <c r="A158" s="50" t="s">
        <v>145</v>
      </c>
      <c r="B158" s="51">
        <v>79498100.760000005</v>
      </c>
      <c r="C158" s="51">
        <v>370205855.028</v>
      </c>
      <c r="D158" s="51">
        <v>171200038.884</v>
      </c>
      <c r="E158" s="51">
        <v>1068156251.4000001</v>
      </c>
      <c r="F158" s="51">
        <v>371854132.68000001</v>
      </c>
      <c r="G158" s="52">
        <v>2060914378.7519999</v>
      </c>
      <c r="H158"/>
    </row>
    <row r="159" spans="1:8" x14ac:dyDescent="0.25">
      <c r="A159" s="50" t="s">
        <v>146</v>
      </c>
      <c r="B159" s="51">
        <v>930890.10322275478</v>
      </c>
      <c r="C159" s="51">
        <v>1657547.2339094281</v>
      </c>
      <c r="D159" s="51">
        <v>7687623.8477619383</v>
      </c>
      <c r="E159" s="51">
        <v>17745145.425553497</v>
      </c>
      <c r="F159" s="51">
        <v>1949688.5947419247</v>
      </c>
      <c r="G159" s="52">
        <v>29970895.205189541</v>
      </c>
      <c r="H159"/>
    </row>
    <row r="160" spans="1:8" x14ac:dyDescent="0.25">
      <c r="A160" s="50" t="s">
        <v>147</v>
      </c>
      <c r="B160" s="51">
        <v>2173592.1059999997</v>
      </c>
      <c r="C160" s="51">
        <v>15831027.562499996</v>
      </c>
      <c r="D160" s="51">
        <v>71418120.151500002</v>
      </c>
      <c r="E160" s="51">
        <v>235195854.67799997</v>
      </c>
      <c r="F160" s="51">
        <v>25219457.865000002</v>
      </c>
      <c r="G160" s="52">
        <v>349838052.36300004</v>
      </c>
      <c r="H160"/>
    </row>
    <row r="161" spans="1:8" x14ac:dyDescent="0.25">
      <c r="A161" s="50" t="s">
        <v>148</v>
      </c>
      <c r="B161" s="51">
        <v>32903637.290000003</v>
      </c>
      <c r="C161" s="51">
        <v>82113139.49000001</v>
      </c>
      <c r="D161" s="51">
        <v>40833365.590000004</v>
      </c>
      <c r="E161" s="51">
        <v>665625457.30999994</v>
      </c>
      <c r="F161" s="51">
        <v>124912239.84999999</v>
      </c>
      <c r="G161" s="52">
        <v>946387839.52999997</v>
      </c>
      <c r="H161"/>
    </row>
    <row r="162" spans="1:8" x14ac:dyDescent="0.25">
      <c r="A162" s="50" t="s">
        <v>149</v>
      </c>
      <c r="B162" s="51">
        <v>13846424.5625</v>
      </c>
      <c r="C162" s="51">
        <v>71576673.951000005</v>
      </c>
      <c r="D162" s="51">
        <v>65733091.328250006</v>
      </c>
      <c r="E162" s="51">
        <v>714161027.66400003</v>
      </c>
      <c r="F162" s="51">
        <v>170471390.39000002</v>
      </c>
      <c r="G162" s="52">
        <v>1035788607.89575</v>
      </c>
      <c r="H162"/>
    </row>
    <row r="163" spans="1:8" x14ac:dyDescent="0.25">
      <c r="A163" s="47" t="s">
        <v>36</v>
      </c>
      <c r="B163" s="48">
        <v>159793727.27312553</v>
      </c>
      <c r="C163" s="48">
        <v>293714219.94421399</v>
      </c>
      <c r="D163" s="48">
        <v>69641602.009301573</v>
      </c>
      <c r="E163" s="48">
        <v>3771186991.3310189</v>
      </c>
      <c r="F163" s="48">
        <v>632300960.452003</v>
      </c>
      <c r="G163" s="49">
        <v>4926637501.0096636</v>
      </c>
      <c r="H163"/>
    </row>
    <row r="164" spans="1:8" x14ac:dyDescent="0.25">
      <c r="A164" s="50" t="s">
        <v>150</v>
      </c>
      <c r="B164" s="51">
        <v>90332622.606365025</v>
      </c>
      <c r="C164" s="51">
        <v>32227930.231449999</v>
      </c>
      <c r="D164" s="51">
        <v>19842724.842504997</v>
      </c>
      <c r="E164" s="51">
        <v>2250279473.6826496</v>
      </c>
      <c r="F164" s="51">
        <v>407860769.916655</v>
      </c>
      <c r="G164" s="52">
        <v>2800543521.2796249</v>
      </c>
      <c r="H164"/>
    </row>
    <row r="165" spans="1:8" x14ac:dyDescent="0.25">
      <c r="A165" s="50" t="s">
        <v>57</v>
      </c>
      <c r="B165" s="51">
        <v>26554862.154434901</v>
      </c>
      <c r="C165" s="51">
        <v>0</v>
      </c>
      <c r="D165" s="51">
        <v>2027698.7200000004</v>
      </c>
      <c r="E165" s="51">
        <v>66882281.543487988</v>
      </c>
      <c r="F165" s="51">
        <v>5853470.0386192268</v>
      </c>
      <c r="G165" s="52">
        <v>101318312.45654212</v>
      </c>
      <c r="H165"/>
    </row>
    <row r="166" spans="1:8" x14ac:dyDescent="0.25">
      <c r="A166" s="50" t="s">
        <v>151</v>
      </c>
      <c r="B166" s="51">
        <v>0</v>
      </c>
      <c r="C166" s="51">
        <v>0</v>
      </c>
      <c r="D166" s="51">
        <v>0</v>
      </c>
      <c r="E166" s="51">
        <v>643191175.16849995</v>
      </c>
      <c r="F166" s="51">
        <v>0</v>
      </c>
      <c r="G166" s="52">
        <v>643191175.16849995</v>
      </c>
      <c r="H166"/>
    </row>
    <row r="167" spans="1:8" x14ac:dyDescent="0.25">
      <c r="A167" s="50" t="s">
        <v>152</v>
      </c>
      <c r="B167" s="51">
        <v>4498255.3149375301</v>
      </c>
      <c r="C167" s="51">
        <v>14740700.046105653</v>
      </c>
      <c r="D167" s="51">
        <v>4635416.106163945</v>
      </c>
      <c r="E167" s="51">
        <v>19286043.122434761</v>
      </c>
      <c r="F167" s="51">
        <v>7068940.332331514</v>
      </c>
      <c r="G167" s="52">
        <v>50229354.9219734</v>
      </c>
      <c r="H167"/>
    </row>
    <row r="168" spans="1:8" x14ac:dyDescent="0.25">
      <c r="A168" s="50" t="s">
        <v>59</v>
      </c>
      <c r="B168" s="55">
        <v>0</v>
      </c>
      <c r="C168" s="55">
        <v>96457118.562025011</v>
      </c>
      <c r="D168" s="55">
        <v>8278026.4622249994</v>
      </c>
      <c r="E168" s="55">
        <v>271616581.08903748</v>
      </c>
      <c r="F168" s="55">
        <v>39890343.414274998</v>
      </c>
      <c r="G168" s="56">
        <v>416242069.5275625</v>
      </c>
      <c r="H168"/>
    </row>
    <row r="169" spans="1:8" x14ac:dyDescent="0.25">
      <c r="A169" s="50" t="s">
        <v>153</v>
      </c>
      <c r="B169" s="51">
        <v>17880736.320974998</v>
      </c>
      <c r="C169" s="51">
        <v>22721433.723445002</v>
      </c>
      <c r="D169" s="51">
        <v>5598.1934250000004</v>
      </c>
      <c r="E169" s="51">
        <v>122099194.85147499</v>
      </c>
      <c r="F169" s="51">
        <v>80312511.441279992</v>
      </c>
      <c r="G169" s="56">
        <v>243019474.53060004</v>
      </c>
      <c r="H169"/>
    </row>
    <row r="170" spans="1:8" x14ac:dyDescent="0.25">
      <c r="A170" s="50" t="s">
        <v>154</v>
      </c>
      <c r="B170" s="51">
        <v>0</v>
      </c>
      <c r="C170" s="51">
        <v>0</v>
      </c>
      <c r="D170" s="51">
        <v>0</v>
      </c>
      <c r="E170" s="51">
        <v>1770722.0783000002</v>
      </c>
      <c r="F170" s="51">
        <v>0</v>
      </c>
      <c r="G170" s="52">
        <v>1770722.0783000002</v>
      </c>
      <c r="H170"/>
    </row>
    <row r="171" spans="1:8" x14ac:dyDescent="0.25">
      <c r="A171" s="50" t="s">
        <v>155</v>
      </c>
      <c r="B171" s="51">
        <v>4573582.6285980716</v>
      </c>
      <c r="C171" s="51">
        <v>29413438.118028313</v>
      </c>
      <c r="D171" s="51">
        <v>6095751.1798526347</v>
      </c>
      <c r="E171" s="51">
        <v>67667638.036554724</v>
      </c>
      <c r="F171" s="51">
        <v>11223649.521147305</v>
      </c>
      <c r="G171" s="52">
        <v>118974059.48418102</v>
      </c>
      <c r="H171"/>
    </row>
    <row r="172" spans="1:8" x14ac:dyDescent="0.25">
      <c r="A172" s="50" t="s">
        <v>156</v>
      </c>
      <c r="B172" s="51">
        <v>15953668.247815005</v>
      </c>
      <c r="C172" s="51">
        <v>98153599.263160005</v>
      </c>
      <c r="D172" s="51">
        <v>28756386.50513</v>
      </c>
      <c r="E172" s="51">
        <v>328393881.75857991</v>
      </c>
      <c r="F172" s="51">
        <v>80091275.787695006</v>
      </c>
      <c r="G172" s="52">
        <v>551348811.56238008</v>
      </c>
      <c r="H172"/>
    </row>
    <row r="173" spans="1:8" ht="15.75" thickBot="1" x14ac:dyDescent="0.3">
      <c r="A173" s="50" t="s">
        <v>157</v>
      </c>
      <c r="B173" s="51">
        <v>0</v>
      </c>
      <c r="C173" s="51">
        <v>0</v>
      </c>
      <c r="D173" s="51">
        <v>0</v>
      </c>
      <c r="E173" s="51">
        <v>0</v>
      </c>
      <c r="F173" s="51">
        <v>0</v>
      </c>
      <c r="G173" s="52">
        <v>0</v>
      </c>
      <c r="H173"/>
    </row>
    <row r="174" spans="1:8" x14ac:dyDescent="0.25">
      <c r="A174" s="39" t="s">
        <v>9</v>
      </c>
      <c r="B174" s="59">
        <v>28722050658.527676</v>
      </c>
      <c r="C174" s="59">
        <v>36431627949.580482</v>
      </c>
      <c r="D174" s="59">
        <v>25960123402.492218</v>
      </c>
      <c r="E174" s="59">
        <v>151533203657.79388</v>
      </c>
      <c r="F174" s="59">
        <v>45289176344.653099</v>
      </c>
      <c r="G174" s="60">
        <v>287936182013.04755</v>
      </c>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5" zoomScaleNormal="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823</v>
      </c>
      <c r="B1" s="26"/>
      <c r="C1" s="26"/>
      <c r="D1" s="26"/>
      <c r="E1" s="26"/>
      <c r="F1" s="26"/>
      <c r="G1" s="26"/>
      <c r="H1" s="42"/>
      <c r="I1" s="42"/>
    </row>
    <row r="2" spans="1:10" x14ac:dyDescent="0.25">
      <c r="A2" s="25" t="s">
        <v>820</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1550311.0874193793</v>
      </c>
      <c r="C6" s="48">
        <v>5765012.6204018267</v>
      </c>
      <c r="D6" s="48">
        <v>74341418.611972794</v>
      </c>
      <c r="E6" s="48">
        <v>173405979.64417917</v>
      </c>
      <c r="F6" s="48">
        <v>14618951.036026778</v>
      </c>
      <c r="G6" s="49">
        <v>269681672.99999994</v>
      </c>
      <c r="H6" s="28"/>
      <c r="I6" s="42"/>
    </row>
    <row r="7" spans="1:10" x14ac:dyDescent="0.25">
      <c r="A7" s="50" t="s">
        <v>49</v>
      </c>
      <c r="B7" s="51">
        <v>1550311.0874193793</v>
      </c>
      <c r="C7" s="51">
        <v>5765012.6204018267</v>
      </c>
      <c r="D7" s="51">
        <v>74341418.611972794</v>
      </c>
      <c r="E7" s="51">
        <v>173405979.64417917</v>
      </c>
      <c r="F7" s="51">
        <v>14618951.036026778</v>
      </c>
      <c r="G7" s="52">
        <v>269681672.99999994</v>
      </c>
      <c r="H7" s="28"/>
      <c r="I7" s="42"/>
      <c r="J7" s="53"/>
    </row>
    <row r="8" spans="1:10" x14ac:dyDescent="0.25">
      <c r="A8" s="47" t="s">
        <v>11</v>
      </c>
      <c r="B8" s="48">
        <v>2126665210.2938445</v>
      </c>
      <c r="C8" s="48">
        <v>3622274018.2511029</v>
      </c>
      <c r="D8" s="48">
        <v>7825324205.7941065</v>
      </c>
      <c r="E8" s="48">
        <v>8706766688.8841629</v>
      </c>
      <c r="F8" s="48">
        <v>8656148661.5339756</v>
      </c>
      <c r="G8" s="49">
        <v>30937178784.757191</v>
      </c>
      <c r="H8" s="28"/>
      <c r="I8" s="42"/>
    </row>
    <row r="9" spans="1:10" x14ac:dyDescent="0.25">
      <c r="A9" s="50" t="s">
        <v>50</v>
      </c>
      <c r="B9" s="51">
        <v>166301673.3353751</v>
      </c>
      <c r="C9" s="51">
        <v>263491958.0815751</v>
      </c>
      <c r="D9" s="51">
        <v>1224261418.5528753</v>
      </c>
      <c r="E9" s="51">
        <v>1020796394.4928496</v>
      </c>
      <c r="F9" s="51">
        <v>1061995933.6009245</v>
      </c>
      <c r="G9" s="52">
        <v>3736847378.0636001</v>
      </c>
      <c r="H9"/>
    </row>
    <row r="10" spans="1:10" x14ac:dyDescent="0.25">
      <c r="A10" s="50" t="s">
        <v>51</v>
      </c>
      <c r="B10" s="51">
        <v>658412519.92797494</v>
      </c>
      <c r="C10" s="51">
        <v>1535996156.5603499</v>
      </c>
      <c r="D10" s="51">
        <v>4246001245.7062259</v>
      </c>
      <c r="E10" s="51">
        <v>4940037300.3609762</v>
      </c>
      <c r="F10" s="51">
        <v>4751759214.7016592</v>
      </c>
      <c r="G10" s="52">
        <v>16132206437.257185</v>
      </c>
      <c r="H10"/>
    </row>
    <row r="11" spans="1:10" x14ac:dyDescent="0.25">
      <c r="A11" s="50" t="s">
        <v>52</v>
      </c>
      <c r="B11" s="51">
        <v>10980916.597000003</v>
      </c>
      <c r="C11" s="51">
        <v>0</v>
      </c>
      <c r="D11" s="51">
        <v>0</v>
      </c>
      <c r="E11" s="51">
        <v>0</v>
      </c>
      <c r="F11" s="51">
        <v>0</v>
      </c>
      <c r="G11" s="52">
        <v>10980916.597000003</v>
      </c>
      <c r="H11"/>
    </row>
    <row r="12" spans="1:10" x14ac:dyDescent="0.25">
      <c r="A12" s="50" t="s">
        <v>53</v>
      </c>
      <c r="B12" s="51">
        <v>411812146.46506</v>
      </c>
      <c r="C12" s="51">
        <v>524017490.61193526</v>
      </c>
      <c r="D12" s="51">
        <v>2019151139.911763</v>
      </c>
      <c r="E12" s="51">
        <v>2019394587.834713</v>
      </c>
      <c r="F12" s="51">
        <v>2525924125.7154479</v>
      </c>
      <c r="G12" s="52">
        <v>7500299490.5389185</v>
      </c>
      <c r="H12"/>
    </row>
    <row r="13" spans="1:10" x14ac:dyDescent="0.25">
      <c r="A13" s="50" t="s">
        <v>56</v>
      </c>
      <c r="B13" s="51">
        <v>6369638.6356926048</v>
      </c>
      <c r="C13" s="51">
        <v>32840975.593326412</v>
      </c>
      <c r="D13" s="51">
        <v>14601082.720607867</v>
      </c>
      <c r="E13" s="51">
        <v>2952519.9252224546</v>
      </c>
      <c r="F13" s="51">
        <v>0</v>
      </c>
      <c r="G13" s="52">
        <v>56764216.874849334</v>
      </c>
      <c r="H13"/>
    </row>
    <row r="14" spans="1:10" x14ac:dyDescent="0.25">
      <c r="A14" s="50" t="s">
        <v>222</v>
      </c>
      <c r="B14" s="118">
        <v>36286125.224453315</v>
      </c>
      <c r="C14" s="118">
        <v>136316097.23225439</v>
      </c>
      <c r="D14" s="118">
        <v>145781181.07852787</v>
      </c>
      <c r="E14" s="118">
        <v>593985489.34975195</v>
      </c>
      <c r="F14" s="118">
        <v>191373434.64256895</v>
      </c>
      <c r="G14" s="54">
        <v>1103742327.5275567</v>
      </c>
      <c r="H14"/>
    </row>
    <row r="15" spans="1:10" x14ac:dyDescent="0.25">
      <c r="A15" s="50" t="s">
        <v>57</v>
      </c>
      <c r="B15" s="51">
        <v>0</v>
      </c>
      <c r="C15" s="51">
        <v>0</v>
      </c>
      <c r="D15" s="51">
        <v>0</v>
      </c>
      <c r="E15" s="51">
        <v>0</v>
      </c>
      <c r="F15" s="51">
        <v>0</v>
      </c>
      <c r="G15" s="52">
        <v>0</v>
      </c>
      <c r="H15"/>
    </row>
    <row r="16" spans="1:10" x14ac:dyDescent="0.25">
      <c r="A16" s="50" t="s">
        <v>58</v>
      </c>
      <c r="B16" s="51">
        <v>15484286.912590982</v>
      </c>
      <c r="C16" s="51">
        <v>24408953.972409017</v>
      </c>
      <c r="D16" s="51">
        <v>0</v>
      </c>
      <c r="E16" s="51">
        <v>0</v>
      </c>
      <c r="F16" s="51">
        <v>0</v>
      </c>
      <c r="G16" s="52">
        <v>39893240.884999998</v>
      </c>
      <c r="H16"/>
    </row>
    <row r="17" spans="1:8" x14ac:dyDescent="0.25">
      <c r="A17" s="50" t="s">
        <v>59</v>
      </c>
      <c r="B17" s="55">
        <v>0</v>
      </c>
      <c r="C17" s="55">
        <v>0</v>
      </c>
      <c r="D17" s="55">
        <v>0</v>
      </c>
      <c r="E17" s="55">
        <v>1958345.0529749999</v>
      </c>
      <c r="F17" s="55">
        <v>0</v>
      </c>
      <c r="G17" s="52">
        <v>1958345.0529749999</v>
      </c>
      <c r="H17"/>
    </row>
    <row r="18" spans="1:8" x14ac:dyDescent="0.25">
      <c r="A18" s="50" t="s">
        <v>61</v>
      </c>
      <c r="B18" s="51">
        <v>7683222.4290000005</v>
      </c>
      <c r="C18" s="51">
        <v>14441877.941400001</v>
      </c>
      <c r="D18" s="51">
        <v>65398184.683200009</v>
      </c>
      <c r="E18" s="51">
        <v>63447712.306200005</v>
      </c>
      <c r="F18" s="51">
        <v>111047204.5722</v>
      </c>
      <c r="G18" s="52">
        <v>262018201.93199998</v>
      </c>
      <c r="H18"/>
    </row>
    <row r="19" spans="1:8" x14ac:dyDescent="0.25">
      <c r="A19" s="50" t="s">
        <v>62</v>
      </c>
      <c r="B19" s="51">
        <v>712385142.39221585</v>
      </c>
      <c r="C19" s="51">
        <v>0</v>
      </c>
      <c r="D19" s="51">
        <v>106551776.5396437</v>
      </c>
      <c r="E19" s="51">
        <v>0</v>
      </c>
      <c r="F19" s="51">
        <v>0</v>
      </c>
      <c r="G19" s="52">
        <v>818936918.93185949</v>
      </c>
      <c r="H19"/>
    </row>
    <row r="20" spans="1:8" x14ac:dyDescent="0.25">
      <c r="A20" s="50" t="s">
        <v>63</v>
      </c>
      <c r="B20" s="51">
        <v>0</v>
      </c>
      <c r="C20" s="51">
        <v>1082322626.4915118</v>
      </c>
      <c r="D20" s="51">
        <v>0</v>
      </c>
      <c r="E20" s="51">
        <v>0</v>
      </c>
      <c r="F20" s="51">
        <v>0</v>
      </c>
      <c r="G20" s="52">
        <v>1082322626.4915118</v>
      </c>
      <c r="H20"/>
    </row>
    <row r="21" spans="1:8" x14ac:dyDescent="0.25">
      <c r="A21" s="50" t="s">
        <v>64</v>
      </c>
      <c r="B21" s="51">
        <v>57345214.513909504</v>
      </c>
      <c r="C21" s="51">
        <v>0</v>
      </c>
      <c r="D21" s="51">
        <v>0</v>
      </c>
      <c r="E21" s="51">
        <v>0</v>
      </c>
      <c r="F21" s="51">
        <v>0</v>
      </c>
      <c r="G21" s="52">
        <v>57345214.513909504</v>
      </c>
      <c r="H21"/>
    </row>
    <row r="22" spans="1:8" x14ac:dyDescent="0.25">
      <c r="A22" s="50" t="s">
        <v>65</v>
      </c>
      <c r="B22" s="51">
        <v>17008930.986206282</v>
      </c>
      <c r="C22" s="51">
        <v>0</v>
      </c>
      <c r="D22" s="51">
        <v>0</v>
      </c>
      <c r="E22" s="51">
        <v>0</v>
      </c>
      <c r="F22" s="51">
        <v>0</v>
      </c>
      <c r="G22" s="52">
        <v>17008930.986206282</v>
      </c>
      <c r="H22"/>
    </row>
    <row r="23" spans="1:8" x14ac:dyDescent="0.25">
      <c r="A23" s="50" t="s">
        <v>66</v>
      </c>
      <c r="B23" s="51">
        <v>1442190.6576</v>
      </c>
      <c r="C23" s="51">
        <v>0</v>
      </c>
      <c r="D23" s="51">
        <v>0</v>
      </c>
      <c r="E23" s="51">
        <v>0</v>
      </c>
      <c r="F23" s="51">
        <v>0</v>
      </c>
      <c r="G23" s="52">
        <v>1442190.6576</v>
      </c>
      <c r="H23"/>
    </row>
    <row r="24" spans="1:8" x14ac:dyDescent="0.25">
      <c r="A24" s="50" t="s">
        <v>67</v>
      </c>
      <c r="B24" s="51">
        <v>10079253.860239647</v>
      </c>
      <c r="C24" s="51">
        <v>181493.61696078003</v>
      </c>
      <c r="D24" s="51">
        <v>3279.081646305</v>
      </c>
      <c r="E24" s="51">
        <v>1662811.1197688098</v>
      </c>
      <c r="F24" s="51">
        <v>102343.509706185</v>
      </c>
      <c r="G24" s="52">
        <v>12029181.188321726</v>
      </c>
      <c r="H24"/>
    </row>
    <row r="25" spans="1:8" x14ac:dyDescent="0.25">
      <c r="A25" s="50" t="s">
        <v>68</v>
      </c>
      <c r="B25" s="51">
        <v>4807091.0672556115</v>
      </c>
      <c r="C25" s="51">
        <v>0</v>
      </c>
      <c r="D25" s="51">
        <v>0</v>
      </c>
      <c r="E25" s="51">
        <v>0</v>
      </c>
      <c r="F25" s="51">
        <v>0</v>
      </c>
      <c r="G25" s="52">
        <v>4807091.0672556115</v>
      </c>
      <c r="H25"/>
    </row>
    <row r="26" spans="1:8" x14ac:dyDescent="0.25">
      <c r="A26" s="50" t="s">
        <v>69</v>
      </c>
      <c r="B26" s="51">
        <v>10266857.289270855</v>
      </c>
      <c r="C26" s="51">
        <v>8256388.1493793204</v>
      </c>
      <c r="D26" s="51">
        <v>3574897.5196184404</v>
      </c>
      <c r="E26" s="51">
        <v>62531528.441706762</v>
      </c>
      <c r="F26" s="51">
        <v>13946404.791468523</v>
      </c>
      <c r="G26" s="52">
        <v>98576076.19144389</v>
      </c>
      <c r="H26"/>
    </row>
    <row r="27" spans="1:8" x14ac:dyDescent="0.25">
      <c r="A27" s="47" t="s">
        <v>12</v>
      </c>
      <c r="B27" s="48">
        <v>433039454.92617983</v>
      </c>
      <c r="C27" s="48">
        <v>2072866796.0958166</v>
      </c>
      <c r="D27" s="48">
        <v>1467339874.6750624</v>
      </c>
      <c r="E27" s="48">
        <v>10337806556.508648</v>
      </c>
      <c r="F27" s="48">
        <v>3061033631.8411164</v>
      </c>
      <c r="G27" s="49">
        <v>17372086314.046825</v>
      </c>
      <c r="H27"/>
    </row>
    <row r="28" spans="1:8" x14ac:dyDescent="0.25">
      <c r="A28" s="50" t="s">
        <v>70</v>
      </c>
      <c r="B28" s="51">
        <v>275095320.91350001</v>
      </c>
      <c r="C28" s="51">
        <v>1316671032.5787501</v>
      </c>
      <c r="D28" s="51">
        <v>689831699.74049997</v>
      </c>
      <c r="E28" s="51">
        <v>5091589048.9642506</v>
      </c>
      <c r="F28" s="51">
        <v>1553204702.0792499</v>
      </c>
      <c r="G28" s="52">
        <v>8926391804.2762508</v>
      </c>
      <c r="H28"/>
    </row>
    <row r="29" spans="1:8" x14ac:dyDescent="0.25">
      <c r="A29" s="50" t="s">
        <v>71</v>
      </c>
      <c r="B29" s="51">
        <v>17552207.102595713</v>
      </c>
      <c r="C29" s="51">
        <v>165819159.49684846</v>
      </c>
      <c r="D29" s="51">
        <v>60176625.934332535</v>
      </c>
      <c r="E29" s="51">
        <v>726890820.35379565</v>
      </c>
      <c r="F29" s="51">
        <v>116405659.77644977</v>
      </c>
      <c r="G29" s="52">
        <v>1086844472.6640222</v>
      </c>
      <c r="H29"/>
    </row>
    <row r="30" spans="1:8" x14ac:dyDescent="0.25">
      <c r="A30" s="50" t="s">
        <v>72</v>
      </c>
      <c r="B30" s="51">
        <v>8242575.6971055279</v>
      </c>
      <c r="C30" s="51">
        <v>44727498.60778258</v>
      </c>
      <c r="D30" s="51">
        <v>41002132.391830787</v>
      </c>
      <c r="E30" s="51">
        <v>493745864.77713513</v>
      </c>
      <c r="F30" s="51">
        <v>141149914.11881879</v>
      </c>
      <c r="G30" s="52">
        <v>728867985.59267294</v>
      </c>
      <c r="H30"/>
    </row>
    <row r="31" spans="1:8" x14ac:dyDescent="0.25">
      <c r="A31" s="50" t="s">
        <v>73</v>
      </c>
      <c r="B31" s="51">
        <v>3810211.3377961004</v>
      </c>
      <c r="C31" s="51">
        <v>12667639.492000278</v>
      </c>
      <c r="D31" s="51">
        <v>6817216.9212704524</v>
      </c>
      <c r="E31" s="51">
        <v>167278787.27953809</v>
      </c>
      <c r="F31" s="51">
        <v>27985458.536162142</v>
      </c>
      <c r="G31" s="52">
        <v>218559313.5667671</v>
      </c>
      <c r="H31"/>
    </row>
    <row r="32" spans="1:8" x14ac:dyDescent="0.25">
      <c r="A32" s="50" t="s">
        <v>74</v>
      </c>
      <c r="B32" s="51">
        <v>0</v>
      </c>
      <c r="C32" s="51">
        <v>74919.649999999994</v>
      </c>
      <c r="D32" s="51">
        <v>0</v>
      </c>
      <c r="E32" s="51">
        <v>49083.28</v>
      </c>
      <c r="F32" s="51">
        <v>24863.46</v>
      </c>
      <c r="G32" s="52">
        <v>148866.38999999998</v>
      </c>
      <c r="H32"/>
    </row>
    <row r="33" spans="1:8" x14ac:dyDescent="0.25">
      <c r="A33" s="50" t="s">
        <v>75</v>
      </c>
      <c r="B33" s="51">
        <v>6217212.9148506224</v>
      </c>
      <c r="C33" s="51">
        <v>46323908.608179361</v>
      </c>
      <c r="D33" s="51">
        <v>11287847.360225361</v>
      </c>
      <c r="E33" s="51">
        <v>99081973.526192993</v>
      </c>
      <c r="F33" s="51">
        <v>38857348.638567224</v>
      </c>
      <c r="G33" s="52">
        <v>201768291.04801556</v>
      </c>
      <c r="H33"/>
    </row>
    <row r="34" spans="1:8" x14ac:dyDescent="0.25">
      <c r="A34" s="50" t="s">
        <v>76</v>
      </c>
      <c r="B34" s="51">
        <v>9344607.3821984045</v>
      </c>
      <c r="C34" s="51">
        <v>54086049.367600717</v>
      </c>
      <c r="D34" s="51">
        <v>80638183.680196747</v>
      </c>
      <c r="E34" s="51">
        <v>743239784.22909486</v>
      </c>
      <c r="F34" s="51">
        <v>205342074.45603263</v>
      </c>
      <c r="G34" s="52">
        <v>1092650699.1151235</v>
      </c>
      <c r="H34"/>
    </row>
    <row r="35" spans="1:8" x14ac:dyDescent="0.25">
      <c r="A35" s="50" t="s">
        <v>77</v>
      </c>
      <c r="B35" s="51">
        <v>68554176.884229273</v>
      </c>
      <c r="C35" s="51">
        <v>211338626.36585569</v>
      </c>
      <c r="D35" s="51">
        <v>486943977.78663743</v>
      </c>
      <c r="E35" s="51">
        <v>1374524735.2836149</v>
      </c>
      <c r="F35" s="51">
        <v>384801310.37959492</v>
      </c>
      <c r="G35" s="52">
        <v>2526162826.6999321</v>
      </c>
      <c r="H35"/>
    </row>
    <row r="36" spans="1:8" x14ac:dyDescent="0.25">
      <c r="A36" s="50" t="s">
        <v>78</v>
      </c>
      <c r="B36" s="51">
        <v>44223142.693904236</v>
      </c>
      <c r="C36" s="51">
        <v>221157961.92879921</v>
      </c>
      <c r="D36" s="51">
        <v>90642190.860068947</v>
      </c>
      <c r="E36" s="51">
        <v>1641406458.8150275</v>
      </c>
      <c r="F36" s="51">
        <v>593262300.39624119</v>
      </c>
      <c r="G36" s="52">
        <v>2590692054.6940413</v>
      </c>
      <c r="H36"/>
    </row>
    <row r="37" spans="1:8" x14ac:dyDescent="0.25">
      <c r="A37" s="47" t="s">
        <v>13</v>
      </c>
      <c r="B37" s="48">
        <v>199902952.79490453</v>
      </c>
      <c r="C37" s="48">
        <v>300003133.75096959</v>
      </c>
      <c r="D37" s="48">
        <v>283445361.19063002</v>
      </c>
      <c r="E37" s="48">
        <v>9242053537.5909767</v>
      </c>
      <c r="F37" s="48">
        <v>1024604935.018348</v>
      </c>
      <c r="G37" s="49">
        <v>11050009920.345827</v>
      </c>
      <c r="H37"/>
    </row>
    <row r="38" spans="1:8" x14ac:dyDescent="0.25">
      <c r="A38" s="50" t="s">
        <v>79</v>
      </c>
      <c r="B38" s="51">
        <v>32261092.380454805</v>
      </c>
      <c r="C38" s="51">
        <v>27727548.472415227</v>
      </c>
      <c r="D38" s="51">
        <v>22901057.958961565</v>
      </c>
      <c r="E38" s="51">
        <v>1239504831.3463888</v>
      </c>
      <c r="F38" s="51">
        <v>60309637.142807163</v>
      </c>
      <c r="G38" s="52">
        <v>1382704167.3010275</v>
      </c>
      <c r="H38"/>
    </row>
    <row r="39" spans="1:8" x14ac:dyDescent="0.25">
      <c r="A39" s="50" t="s">
        <v>80</v>
      </c>
      <c r="B39" s="51">
        <v>1506034.6113142255</v>
      </c>
      <c r="C39" s="51">
        <v>2978326.2521047019</v>
      </c>
      <c r="D39" s="51">
        <v>561972.85115969623</v>
      </c>
      <c r="E39" s="51">
        <v>80635333.019141689</v>
      </c>
      <c r="F39" s="51">
        <v>12312641.050956953</v>
      </c>
      <c r="G39" s="52">
        <v>97994307.784677267</v>
      </c>
      <c r="H39"/>
    </row>
    <row r="40" spans="1:8" x14ac:dyDescent="0.25">
      <c r="A40" s="50" t="s">
        <v>81</v>
      </c>
      <c r="B40" s="51">
        <v>0</v>
      </c>
      <c r="C40" s="51">
        <v>33584.773333333331</v>
      </c>
      <c r="D40" s="51">
        <v>0</v>
      </c>
      <c r="E40" s="51">
        <v>245401.28000000003</v>
      </c>
      <c r="F40" s="51">
        <v>155307.58333333331</v>
      </c>
      <c r="G40" s="52">
        <v>434293.63666666666</v>
      </c>
      <c r="H40"/>
    </row>
    <row r="41" spans="1:8" x14ac:dyDescent="0.25">
      <c r="A41" s="50" t="s">
        <v>82</v>
      </c>
      <c r="B41" s="51">
        <v>0</v>
      </c>
      <c r="C41" s="51">
        <v>157652684.41000003</v>
      </c>
      <c r="D41" s="51">
        <v>821499.52</v>
      </c>
      <c r="E41" s="51">
        <v>5485334152.21</v>
      </c>
      <c r="F41" s="51">
        <v>468455617.75000006</v>
      </c>
      <c r="G41" s="52">
        <v>6112263953.8899994</v>
      </c>
      <c r="H41"/>
    </row>
    <row r="42" spans="1:8" x14ac:dyDescent="0.25">
      <c r="A42" s="50" t="s">
        <v>83</v>
      </c>
      <c r="B42" s="51">
        <v>152591133.79219997</v>
      </c>
      <c r="C42" s="51">
        <v>95174180.844787225</v>
      </c>
      <c r="D42" s="51">
        <v>72065998.585799992</v>
      </c>
      <c r="E42" s="51">
        <v>1563708402.6055229</v>
      </c>
      <c r="F42" s="51">
        <v>393360956.43479991</v>
      </c>
      <c r="G42" s="52">
        <v>2276900672.2631102</v>
      </c>
      <c r="H42"/>
    </row>
    <row r="43" spans="1:8" x14ac:dyDescent="0.25">
      <c r="A43" s="50" t="s">
        <v>84</v>
      </c>
      <c r="B43" s="51">
        <v>0</v>
      </c>
      <c r="C43" s="51">
        <v>0</v>
      </c>
      <c r="D43" s="51">
        <v>0</v>
      </c>
      <c r="E43" s="51">
        <v>0</v>
      </c>
      <c r="F43" s="51">
        <v>0</v>
      </c>
      <c r="G43" s="52">
        <v>0</v>
      </c>
      <c r="H43"/>
    </row>
    <row r="44" spans="1:8" x14ac:dyDescent="0.25">
      <c r="A44" s="50" t="s">
        <v>85</v>
      </c>
      <c r="B44" s="51">
        <v>898151.04999999993</v>
      </c>
      <c r="C44" s="51">
        <v>16198040.02</v>
      </c>
      <c r="D44" s="51">
        <v>10617943.26</v>
      </c>
      <c r="E44" s="51">
        <v>129801855.89</v>
      </c>
      <c r="F44" s="51">
        <v>16645556.18</v>
      </c>
      <c r="G44" s="52">
        <v>174161546.40000001</v>
      </c>
      <c r="H44"/>
    </row>
    <row r="45" spans="1:8" x14ac:dyDescent="0.25">
      <c r="A45" s="50" t="s">
        <v>86</v>
      </c>
      <c r="B45" s="51">
        <v>12585714.039675003</v>
      </c>
      <c r="C45" s="51">
        <v>923.27</v>
      </c>
      <c r="D45" s="51">
        <v>16568.4372</v>
      </c>
      <c r="E45" s="51">
        <v>729077769.72345865</v>
      </c>
      <c r="F45" s="51">
        <v>72962668.234625012</v>
      </c>
      <c r="G45" s="52">
        <v>814643643.7049588</v>
      </c>
      <c r="H45"/>
    </row>
    <row r="46" spans="1:8" x14ac:dyDescent="0.25">
      <c r="A46" s="50" t="s">
        <v>88</v>
      </c>
      <c r="B46" s="51">
        <v>13714.68</v>
      </c>
      <c r="C46" s="51">
        <v>23706.400000000001</v>
      </c>
      <c r="D46" s="51">
        <v>0</v>
      </c>
      <c r="E46" s="51">
        <v>259986.57</v>
      </c>
      <c r="F46" s="51">
        <v>42524.32</v>
      </c>
      <c r="G46" s="52">
        <v>339931.97000000009</v>
      </c>
      <c r="H46"/>
    </row>
    <row r="47" spans="1:8" x14ac:dyDescent="0.25">
      <c r="A47" s="50" t="s">
        <v>62</v>
      </c>
      <c r="B47" s="51">
        <v>47112.241260536408</v>
      </c>
      <c r="C47" s="51">
        <v>0</v>
      </c>
      <c r="D47" s="51">
        <v>17300.961286783873</v>
      </c>
      <c r="E47" s="51">
        <v>0</v>
      </c>
      <c r="F47" s="51">
        <v>0</v>
      </c>
      <c r="G47" s="52">
        <v>64413.202547320281</v>
      </c>
      <c r="H47"/>
    </row>
    <row r="48" spans="1:8" x14ac:dyDescent="0.25">
      <c r="A48" s="50" t="s">
        <v>63</v>
      </c>
      <c r="B48" s="51">
        <v>0</v>
      </c>
      <c r="C48" s="51">
        <v>205604.11197498985</v>
      </c>
      <c r="D48" s="51">
        <v>0</v>
      </c>
      <c r="E48" s="51">
        <v>0</v>
      </c>
      <c r="F48" s="51">
        <v>0</v>
      </c>
      <c r="G48" s="52">
        <v>205604.11197498985</v>
      </c>
      <c r="H48"/>
    </row>
    <row r="49" spans="1:8" x14ac:dyDescent="0.25">
      <c r="A49" s="50" t="s">
        <v>89</v>
      </c>
      <c r="B49" s="51">
        <v>0</v>
      </c>
      <c r="C49" s="51">
        <v>8535.1963540676588</v>
      </c>
      <c r="D49" s="51">
        <v>176443019.61622196</v>
      </c>
      <c r="E49" s="51">
        <v>13485804.946465228</v>
      </c>
      <c r="F49" s="51">
        <v>360026.32182564959</v>
      </c>
      <c r="G49" s="52">
        <v>190297386.0808669</v>
      </c>
      <c r="H49"/>
    </row>
    <row r="50" spans="1:8" x14ac:dyDescent="0.25">
      <c r="A50" s="47" t="s">
        <v>14</v>
      </c>
      <c r="B50" s="48">
        <v>12503554344.784485</v>
      </c>
      <c r="C50" s="48">
        <v>9156368815.549614</v>
      </c>
      <c r="D50" s="48">
        <v>5397753239.3827219</v>
      </c>
      <c r="E50" s="48">
        <v>34036636405.087055</v>
      </c>
      <c r="F50" s="48">
        <v>13877234416.842209</v>
      </c>
      <c r="G50" s="49">
        <v>74971547221.646088</v>
      </c>
      <c r="H50"/>
    </row>
    <row r="51" spans="1:8" x14ac:dyDescent="0.25">
      <c r="A51" s="50" t="s">
        <v>52</v>
      </c>
      <c r="B51" s="51">
        <v>160321382.31619999</v>
      </c>
      <c r="C51" s="51">
        <v>0</v>
      </c>
      <c r="D51" s="51">
        <v>0</v>
      </c>
      <c r="E51" s="51">
        <v>0</v>
      </c>
      <c r="F51" s="51">
        <v>0</v>
      </c>
      <c r="G51" s="52">
        <v>160321382.31619999</v>
      </c>
      <c r="H51"/>
    </row>
    <row r="52" spans="1:8" x14ac:dyDescent="0.25">
      <c r="A52" s="50" t="s">
        <v>90</v>
      </c>
      <c r="B52" s="51">
        <v>96011036.216600537</v>
      </c>
      <c r="C52" s="51">
        <v>0</v>
      </c>
      <c r="D52" s="51">
        <v>0</v>
      </c>
      <c r="E52" s="51">
        <v>0</v>
      </c>
      <c r="F52" s="51">
        <v>0</v>
      </c>
      <c r="G52" s="52">
        <v>96011036.216600537</v>
      </c>
      <c r="H52"/>
    </row>
    <row r="53" spans="1:8" x14ac:dyDescent="0.25">
      <c r="A53" s="50" t="s">
        <v>56</v>
      </c>
      <c r="B53" s="51">
        <v>91471596.459599957</v>
      </c>
      <c r="C53" s="51">
        <v>471614896.64094287</v>
      </c>
      <c r="D53" s="51">
        <v>209679767.23336604</v>
      </c>
      <c r="E53" s="51">
        <v>42399848.18377538</v>
      </c>
      <c r="F53" s="51">
        <v>0</v>
      </c>
      <c r="G53" s="52">
        <v>815166108.51768422</v>
      </c>
      <c r="H53"/>
    </row>
    <row r="54" spans="1:8" x14ac:dyDescent="0.25">
      <c r="A54" s="50" t="s">
        <v>58</v>
      </c>
      <c r="B54" s="51">
        <v>226070588.9238283</v>
      </c>
      <c r="C54" s="51">
        <v>356370727.9971717</v>
      </c>
      <c r="D54" s="51">
        <v>0</v>
      </c>
      <c r="E54" s="51">
        <v>0</v>
      </c>
      <c r="F54" s="51">
        <v>0</v>
      </c>
      <c r="G54" s="52">
        <v>582441316.921</v>
      </c>
      <c r="H54"/>
    </row>
    <row r="55" spans="1:8" x14ac:dyDescent="0.25">
      <c r="A55" s="50" t="s">
        <v>91</v>
      </c>
      <c r="B55" s="51">
        <v>16468.62</v>
      </c>
      <c r="C55" s="51">
        <v>357177.63</v>
      </c>
      <c r="D55" s="51">
        <v>9554303.459999999</v>
      </c>
      <c r="E55" s="51">
        <v>21424093.370000001</v>
      </c>
      <c r="F55" s="51">
        <v>4281687.04</v>
      </c>
      <c r="G55" s="52">
        <v>35633730.119999997</v>
      </c>
      <c r="H55"/>
    </row>
    <row r="56" spans="1:8" x14ac:dyDescent="0.25">
      <c r="A56" s="50" t="s">
        <v>92</v>
      </c>
      <c r="B56" s="51">
        <v>2158988829.16644</v>
      </c>
      <c r="C56" s="51">
        <v>8206752143.9731216</v>
      </c>
      <c r="D56" s="51">
        <v>5127091650.0868645</v>
      </c>
      <c r="E56" s="51">
        <v>33050176171.404621</v>
      </c>
      <c r="F56" s="51">
        <v>13671036406.179443</v>
      </c>
      <c r="G56" s="52">
        <v>62214045200.810501</v>
      </c>
      <c r="H56"/>
    </row>
    <row r="57" spans="1:8" x14ac:dyDescent="0.25">
      <c r="A57" s="50" t="s">
        <v>64</v>
      </c>
      <c r="B57" s="51">
        <v>6851935381.269558</v>
      </c>
      <c r="C57" s="51">
        <v>0</v>
      </c>
      <c r="D57" s="51">
        <v>0</v>
      </c>
      <c r="E57" s="51">
        <v>0</v>
      </c>
      <c r="F57" s="51">
        <v>0</v>
      </c>
      <c r="G57" s="52">
        <v>6851935381.269558</v>
      </c>
      <c r="H57"/>
    </row>
    <row r="58" spans="1:8" x14ac:dyDescent="0.25">
      <c r="A58" s="50" t="s">
        <v>65</v>
      </c>
      <c r="B58" s="51">
        <v>2032324702.4159327</v>
      </c>
      <c r="C58" s="51">
        <v>0</v>
      </c>
      <c r="D58" s="51">
        <v>0</v>
      </c>
      <c r="E58" s="51">
        <v>0</v>
      </c>
      <c r="F58" s="51">
        <v>0</v>
      </c>
      <c r="G58" s="52">
        <v>2032324702.4159327</v>
      </c>
      <c r="H58"/>
    </row>
    <row r="59" spans="1:8" x14ac:dyDescent="0.25">
      <c r="A59" s="50" t="s">
        <v>66</v>
      </c>
      <c r="B59" s="51">
        <v>19610046.9936</v>
      </c>
      <c r="C59" s="51">
        <v>0</v>
      </c>
      <c r="D59" s="51">
        <v>0</v>
      </c>
      <c r="E59" s="51">
        <v>0</v>
      </c>
      <c r="F59" s="51">
        <v>0</v>
      </c>
      <c r="G59" s="52">
        <v>19610046.9936</v>
      </c>
      <c r="H59"/>
    </row>
    <row r="60" spans="1:8" x14ac:dyDescent="0.25">
      <c r="A60" s="50" t="s">
        <v>67</v>
      </c>
      <c r="B60" s="51">
        <v>144864570.18736595</v>
      </c>
      <c r="C60" s="51">
        <v>2608525.9065147401</v>
      </c>
      <c r="D60" s="51">
        <v>47128.761700814997</v>
      </c>
      <c r="E60" s="51">
        <v>23898834.329226233</v>
      </c>
      <c r="F60" s="51">
        <v>1470937.110090855</v>
      </c>
      <c r="G60" s="52">
        <v>172889996.29489854</v>
      </c>
      <c r="H60"/>
    </row>
    <row r="61" spans="1:8" x14ac:dyDescent="0.25">
      <c r="A61" s="50" t="s">
        <v>68</v>
      </c>
      <c r="B61" s="51">
        <v>574378832.54799294</v>
      </c>
      <c r="C61" s="51">
        <v>0</v>
      </c>
      <c r="D61" s="51">
        <v>0</v>
      </c>
      <c r="E61" s="51">
        <v>0</v>
      </c>
      <c r="F61" s="51">
        <v>0</v>
      </c>
      <c r="G61" s="52">
        <v>574378832.54799294</v>
      </c>
      <c r="H61"/>
    </row>
    <row r="62" spans="1:8" x14ac:dyDescent="0.25">
      <c r="A62" s="50" t="s">
        <v>69</v>
      </c>
      <c r="B62" s="51">
        <v>147560909.66736349</v>
      </c>
      <c r="C62" s="51">
        <v>118665343.40186357</v>
      </c>
      <c r="D62" s="51">
        <v>51380389.840790533</v>
      </c>
      <c r="E62" s="51">
        <v>898737457.79943264</v>
      </c>
      <c r="F62" s="51">
        <v>200445386.51267505</v>
      </c>
      <c r="G62" s="52">
        <v>1416789487.2221251</v>
      </c>
      <c r="H62"/>
    </row>
    <row r="63" spans="1:8" x14ac:dyDescent="0.25">
      <c r="A63" s="47" t="s">
        <v>15</v>
      </c>
      <c r="B63" s="48">
        <v>2852968.8483712804</v>
      </c>
      <c r="C63" s="48">
        <v>0</v>
      </c>
      <c r="D63" s="48">
        <v>1473284.16504447</v>
      </c>
      <c r="E63" s="48">
        <v>1473284.16504447</v>
      </c>
      <c r="F63" s="48">
        <v>982189.44336297992</v>
      </c>
      <c r="G63" s="49">
        <v>6781726.621823201</v>
      </c>
      <c r="H63"/>
    </row>
    <row r="64" spans="1:8" x14ac:dyDescent="0.25">
      <c r="A64" s="50" t="s">
        <v>57</v>
      </c>
      <c r="B64" s="51">
        <v>2852968.8483712804</v>
      </c>
      <c r="C64" s="51">
        <v>0</v>
      </c>
      <c r="D64" s="51">
        <v>1473284.16504447</v>
      </c>
      <c r="E64" s="51">
        <v>1473284.16504447</v>
      </c>
      <c r="F64" s="51">
        <v>982189.44336297992</v>
      </c>
      <c r="G64" s="56">
        <v>6781726.621823201</v>
      </c>
      <c r="H64"/>
    </row>
    <row r="65" spans="1:8" x14ac:dyDescent="0.25">
      <c r="A65" s="50" t="s">
        <v>93</v>
      </c>
      <c r="B65" s="51">
        <v>0</v>
      </c>
      <c r="C65" s="51">
        <v>0</v>
      </c>
      <c r="D65" s="51">
        <v>0</v>
      </c>
      <c r="E65" s="51">
        <v>0</v>
      </c>
      <c r="F65" s="51">
        <v>0</v>
      </c>
      <c r="G65" s="52">
        <v>0</v>
      </c>
      <c r="H65"/>
    </row>
    <row r="66" spans="1:8" x14ac:dyDescent="0.25">
      <c r="A66" s="47" t="s">
        <v>16</v>
      </c>
      <c r="B66" s="48">
        <v>98207903.132833868</v>
      </c>
      <c r="C66" s="48">
        <v>110701251.50611408</v>
      </c>
      <c r="D66" s="48">
        <v>66777111.025140874</v>
      </c>
      <c r="E66" s="48">
        <v>2044599851.7927577</v>
      </c>
      <c r="F66" s="48">
        <v>255011040.83094901</v>
      </c>
      <c r="G66" s="49">
        <v>2575297158.2877955</v>
      </c>
      <c r="H66"/>
    </row>
    <row r="67" spans="1:8" x14ac:dyDescent="0.25">
      <c r="A67" s="50" t="s">
        <v>94</v>
      </c>
      <c r="B67" s="51">
        <v>36953615.386402912</v>
      </c>
      <c r="C67" s="51">
        <v>8167495.0885873009</v>
      </c>
      <c r="D67" s="51">
        <v>11751406.03473364</v>
      </c>
      <c r="E67" s="51">
        <v>230480915.00918275</v>
      </c>
      <c r="F67" s="51">
        <v>5699374.1523012603</v>
      </c>
      <c r="G67" s="52">
        <v>293052805.6712079</v>
      </c>
      <c r="H67"/>
    </row>
    <row r="68" spans="1:8" x14ac:dyDescent="0.25">
      <c r="A68" s="50" t="s">
        <v>95</v>
      </c>
      <c r="B68" s="51">
        <v>6894176.5785783753</v>
      </c>
      <c r="C68" s="51">
        <v>5719890.8709840607</v>
      </c>
      <c r="D68" s="51">
        <v>2648708.4272516356</v>
      </c>
      <c r="E68" s="51">
        <v>85064202.952725306</v>
      </c>
      <c r="F68" s="51">
        <v>15595842.070682783</v>
      </c>
      <c r="G68" s="52">
        <v>115922820.90022217</v>
      </c>
      <c r="H68"/>
    </row>
    <row r="69" spans="1:8" x14ac:dyDescent="0.25">
      <c r="A69" s="50" t="s">
        <v>81</v>
      </c>
      <c r="B69" s="51">
        <v>0</v>
      </c>
      <c r="C69" s="51">
        <v>33584.773333333331</v>
      </c>
      <c r="D69" s="51">
        <v>0</v>
      </c>
      <c r="E69" s="51">
        <v>245401.28000000003</v>
      </c>
      <c r="F69" s="51">
        <v>155307.58333333331</v>
      </c>
      <c r="G69" s="52">
        <v>434293.63666666666</v>
      </c>
      <c r="H69"/>
    </row>
    <row r="70" spans="1:8" x14ac:dyDescent="0.25">
      <c r="A70" s="50" t="s">
        <v>96</v>
      </c>
      <c r="B70" s="51">
        <v>13361.588904999999</v>
      </c>
      <c r="C70" s="51">
        <v>232960.71010000003</v>
      </c>
      <c r="D70" s="51">
        <v>467375.42953000002</v>
      </c>
      <c r="E70" s="51">
        <v>3320278.561555</v>
      </c>
      <c r="F70" s="51">
        <v>894590.91071000008</v>
      </c>
      <c r="G70" s="52">
        <v>4928567.2007999998</v>
      </c>
      <c r="H70"/>
    </row>
    <row r="71" spans="1:8" x14ac:dyDescent="0.25">
      <c r="A71" s="50" t="s">
        <v>97</v>
      </c>
      <c r="B71" s="51">
        <v>3806779.1844849996</v>
      </c>
      <c r="C71" s="51">
        <v>57479209.504314989</v>
      </c>
      <c r="D71" s="51">
        <v>11513545.066400003</v>
      </c>
      <c r="E71" s="51">
        <v>833713089.06953502</v>
      </c>
      <c r="F71" s="51">
        <v>82800523.778825</v>
      </c>
      <c r="G71" s="52">
        <v>989313146.60355997</v>
      </c>
      <c r="H71"/>
    </row>
    <row r="72" spans="1:8" x14ac:dyDescent="0.25">
      <c r="A72" s="50" t="s">
        <v>98</v>
      </c>
      <c r="B72" s="51">
        <v>152522.04</v>
      </c>
      <c r="C72" s="51">
        <v>1161442.2</v>
      </c>
      <c r="D72" s="51">
        <v>0</v>
      </c>
      <c r="E72" s="51">
        <v>14395093.74</v>
      </c>
      <c r="F72" s="51">
        <v>2360493.65</v>
      </c>
      <c r="G72" s="52">
        <v>18069551.630000003</v>
      </c>
      <c r="H72"/>
    </row>
    <row r="73" spans="1:8" x14ac:dyDescent="0.25">
      <c r="A73" s="50" t="s">
        <v>99</v>
      </c>
      <c r="B73" s="51">
        <v>50383656.179137588</v>
      </c>
      <c r="C73" s="51">
        <v>36362390.308793038</v>
      </c>
      <c r="D73" s="51">
        <v>40391759.143420778</v>
      </c>
      <c r="E73" s="51">
        <v>873409989.02300978</v>
      </c>
      <c r="F73" s="51">
        <v>147314434.52487162</v>
      </c>
      <c r="G73" s="52">
        <v>1147862229.1792331</v>
      </c>
      <c r="H73"/>
    </row>
    <row r="74" spans="1:8" x14ac:dyDescent="0.25">
      <c r="A74" s="50" t="s">
        <v>100</v>
      </c>
      <c r="B74" s="51">
        <v>0</v>
      </c>
      <c r="C74" s="51">
        <v>0</v>
      </c>
      <c r="D74" s="51">
        <v>0</v>
      </c>
      <c r="E74" s="51">
        <v>0</v>
      </c>
      <c r="F74" s="51">
        <v>0</v>
      </c>
      <c r="G74" s="52">
        <v>0</v>
      </c>
      <c r="H74"/>
    </row>
    <row r="75" spans="1:8" x14ac:dyDescent="0.25">
      <c r="A75" s="50" t="s">
        <v>101</v>
      </c>
      <c r="B75" s="51">
        <v>3792.1753249999992</v>
      </c>
      <c r="C75" s="51">
        <v>1544278.0500013491</v>
      </c>
      <c r="D75" s="51">
        <v>4316.9238048173675</v>
      </c>
      <c r="E75" s="51">
        <v>3970882.1567500001</v>
      </c>
      <c r="F75" s="51">
        <v>190474.16022500006</v>
      </c>
      <c r="G75" s="54">
        <v>5713743.4661061671</v>
      </c>
      <c r="H75"/>
    </row>
    <row r="76" spans="1:8" x14ac:dyDescent="0.25">
      <c r="A76" s="47" t="s">
        <v>17</v>
      </c>
      <c r="B76" s="48">
        <v>0</v>
      </c>
      <c r="C76" s="48">
        <v>0</v>
      </c>
      <c r="D76" s="48">
        <v>0</v>
      </c>
      <c r="E76" s="48">
        <v>10761596.381525841</v>
      </c>
      <c r="F76" s="48">
        <v>0</v>
      </c>
      <c r="G76" s="49">
        <v>10761596.381525841</v>
      </c>
      <c r="H76"/>
    </row>
    <row r="77" spans="1:8" x14ac:dyDescent="0.25">
      <c r="A77" s="50" t="s">
        <v>102</v>
      </c>
      <c r="B77" s="51">
        <v>0</v>
      </c>
      <c r="C77" s="51">
        <v>0</v>
      </c>
      <c r="D77" s="51">
        <v>0</v>
      </c>
      <c r="E77" s="51">
        <v>10761596.381525841</v>
      </c>
      <c r="F77" s="51">
        <v>0</v>
      </c>
      <c r="G77" s="52">
        <v>10761596.381525841</v>
      </c>
      <c r="H77"/>
    </row>
    <row r="78" spans="1:8" x14ac:dyDescent="0.25">
      <c r="A78" s="47" t="s">
        <v>18</v>
      </c>
      <c r="B78" s="48">
        <v>39997480.724069677</v>
      </c>
      <c r="C78" s="48">
        <v>21045925.182972282</v>
      </c>
      <c r="D78" s="48">
        <v>13079728.377099399</v>
      </c>
      <c r="E78" s="48">
        <v>464842748.97353148</v>
      </c>
      <c r="F78" s="48">
        <v>115502053.62390925</v>
      </c>
      <c r="G78" s="49">
        <v>654467936.88158202</v>
      </c>
      <c r="H78"/>
    </row>
    <row r="79" spans="1:8" x14ac:dyDescent="0.25">
      <c r="A79" s="50" t="s">
        <v>103</v>
      </c>
      <c r="B79" s="51">
        <v>32864999.577786468</v>
      </c>
      <c r="C79" s="51">
        <v>14280408.589679074</v>
      </c>
      <c r="D79" s="51">
        <v>7626281.2471328657</v>
      </c>
      <c r="E79" s="51">
        <v>288909821.78562218</v>
      </c>
      <c r="F79" s="51">
        <v>86008986.448044598</v>
      </c>
      <c r="G79" s="52">
        <v>429690497.64826512</v>
      </c>
      <c r="H79"/>
    </row>
    <row r="80" spans="1:8" x14ac:dyDescent="0.25">
      <c r="A80" s="50" t="s">
        <v>81</v>
      </c>
      <c r="B80" s="51">
        <v>0</v>
      </c>
      <c r="C80" s="51">
        <v>33584.773333333331</v>
      </c>
      <c r="D80" s="51">
        <v>0</v>
      </c>
      <c r="E80" s="51">
        <v>245401.28000000003</v>
      </c>
      <c r="F80" s="51">
        <v>155307.58333333331</v>
      </c>
      <c r="G80" s="52">
        <v>434293.63666666666</v>
      </c>
      <c r="H80"/>
    </row>
    <row r="81" spans="1:8" x14ac:dyDescent="0.25">
      <c r="A81" s="50" t="s">
        <v>104</v>
      </c>
      <c r="B81" s="51">
        <v>7132481.1462832112</v>
      </c>
      <c r="C81" s="51">
        <v>6731931.8199598743</v>
      </c>
      <c r="D81" s="51">
        <v>5453447.1299665328</v>
      </c>
      <c r="E81" s="51">
        <v>175687525.90790936</v>
      </c>
      <c r="F81" s="51">
        <v>29337759.592531323</v>
      </c>
      <c r="G81" s="52">
        <v>224343145.59665027</v>
      </c>
      <c r="H81"/>
    </row>
    <row r="82" spans="1:8" x14ac:dyDescent="0.25">
      <c r="A82" s="47" t="s">
        <v>19</v>
      </c>
      <c r="B82" s="48">
        <v>49444201.628762953</v>
      </c>
      <c r="C82" s="48">
        <v>69320952.52781409</v>
      </c>
      <c r="D82" s="48">
        <v>49923738.928358749</v>
      </c>
      <c r="E82" s="48">
        <v>811176130.09767818</v>
      </c>
      <c r="F82" s="48">
        <v>188407936.7238639</v>
      </c>
      <c r="G82" s="49">
        <v>1168272959.9064779</v>
      </c>
      <c r="H82"/>
    </row>
    <row r="83" spans="1:8" s="38" customFormat="1" x14ac:dyDescent="0.25">
      <c r="A83" s="50" t="s">
        <v>77</v>
      </c>
      <c r="B83" s="118">
        <v>0</v>
      </c>
      <c r="C83" s="118">
        <v>0</v>
      </c>
      <c r="D83" s="118">
        <v>0</v>
      </c>
      <c r="E83" s="118">
        <v>0</v>
      </c>
      <c r="F83" s="118">
        <v>0</v>
      </c>
      <c r="G83" s="54">
        <v>0</v>
      </c>
      <c r="H83"/>
    </row>
    <row r="84" spans="1:8" x14ac:dyDescent="0.25">
      <c r="A84" s="50" t="s">
        <v>106</v>
      </c>
      <c r="B84" s="51">
        <v>11088460.919383887</v>
      </c>
      <c r="C84" s="51">
        <v>17948704.577900298</v>
      </c>
      <c r="D84" s="51">
        <v>14655628.764319804</v>
      </c>
      <c r="E84" s="51">
        <v>257010773.22226235</v>
      </c>
      <c r="F84" s="51">
        <v>82103863.45015341</v>
      </c>
      <c r="G84" s="52">
        <v>382807430.93401974</v>
      </c>
      <c r="H84"/>
    </row>
    <row r="85" spans="1:8" x14ac:dyDescent="0.25">
      <c r="A85" s="50" t="s">
        <v>107</v>
      </c>
      <c r="B85" s="51">
        <v>5738076.0668790685</v>
      </c>
      <c r="C85" s="51">
        <v>6000161.7649137862</v>
      </c>
      <c r="D85" s="51">
        <v>2461838.2990389378</v>
      </c>
      <c r="E85" s="51">
        <v>154212091.1854158</v>
      </c>
      <c r="F85" s="51">
        <v>30238059.406210478</v>
      </c>
      <c r="G85" s="52">
        <v>198650226.72245806</v>
      </c>
      <c r="H85"/>
    </row>
    <row r="86" spans="1:8" x14ac:dyDescent="0.25">
      <c r="A86" s="50" t="s">
        <v>108</v>
      </c>
      <c r="B86" s="51">
        <v>32617664.642499998</v>
      </c>
      <c r="C86" s="51">
        <v>45372086.185000002</v>
      </c>
      <c r="D86" s="51">
        <v>32806271.865000002</v>
      </c>
      <c r="E86" s="51">
        <v>399953265.69000006</v>
      </c>
      <c r="F86" s="51">
        <v>76066013.867499992</v>
      </c>
      <c r="G86" s="52">
        <v>586815302.25000024</v>
      </c>
      <c r="H86"/>
    </row>
    <row r="87" spans="1:8" x14ac:dyDescent="0.25">
      <c r="A87" s="47" t="s">
        <v>20</v>
      </c>
      <c r="B87" s="48">
        <v>541235393.91011643</v>
      </c>
      <c r="C87" s="48">
        <v>1835326053.0404434</v>
      </c>
      <c r="D87" s="48">
        <v>1155529597.775604</v>
      </c>
      <c r="E87" s="48">
        <v>7924500432.4811554</v>
      </c>
      <c r="F87" s="48">
        <v>2155612226.753777</v>
      </c>
      <c r="G87" s="49">
        <v>13612203703.961098</v>
      </c>
      <c r="H87"/>
    </row>
    <row r="88" spans="1:8" x14ac:dyDescent="0.25">
      <c r="A88" s="50" t="s">
        <v>109</v>
      </c>
      <c r="B88" s="51">
        <v>805461.82669171249</v>
      </c>
      <c r="C88" s="51">
        <v>5739750.5784302242</v>
      </c>
      <c r="D88" s="51">
        <v>2405582.2321941694</v>
      </c>
      <c r="E88" s="51">
        <v>6908307.9195824452</v>
      </c>
      <c r="F88" s="51">
        <v>2732605.0048967414</v>
      </c>
      <c r="G88" s="52">
        <v>18591707.561795294</v>
      </c>
      <c r="H88"/>
    </row>
    <row r="89" spans="1:8" x14ac:dyDescent="0.25">
      <c r="A89" s="50" t="s">
        <v>110</v>
      </c>
      <c r="B89" s="51">
        <v>315818330.70750004</v>
      </c>
      <c r="C89" s="51">
        <v>738913228.63575006</v>
      </c>
      <c r="D89" s="51">
        <v>472255695.0165</v>
      </c>
      <c r="E89" s="51">
        <v>1972882212.7882502</v>
      </c>
      <c r="F89" s="51">
        <v>553640855.36625004</v>
      </c>
      <c r="G89" s="52">
        <v>4053510322.5142503</v>
      </c>
      <c r="H89"/>
    </row>
    <row r="90" spans="1:8" x14ac:dyDescent="0.25">
      <c r="A90" s="50" t="s">
        <v>111</v>
      </c>
      <c r="B90" s="51">
        <v>2085246.0131845723</v>
      </c>
      <c r="C90" s="51">
        <v>503356.5743653269</v>
      </c>
      <c r="D90" s="51">
        <v>35304188.538322434</v>
      </c>
      <c r="E90" s="51">
        <v>33983018.613065317</v>
      </c>
      <c r="F90" s="51">
        <v>1996250.7089145943</v>
      </c>
      <c r="G90" s="52">
        <v>73872060.447852239</v>
      </c>
      <c r="H90"/>
    </row>
    <row r="91" spans="1:8" x14ac:dyDescent="0.25">
      <c r="A91" s="50" t="s">
        <v>76</v>
      </c>
      <c r="B91" s="55">
        <v>12712389.4511969</v>
      </c>
      <c r="C91" s="55">
        <v>190348994.06757969</v>
      </c>
      <c r="D91" s="55">
        <v>205887260.30662477</v>
      </c>
      <c r="E91" s="55">
        <v>1452086008.933109</v>
      </c>
      <c r="F91" s="55">
        <v>658323568.17117834</v>
      </c>
      <c r="G91" s="57">
        <v>2519358220.9296889</v>
      </c>
      <c r="H91"/>
    </row>
    <row r="92" spans="1:8" x14ac:dyDescent="0.25">
      <c r="A92" s="50" t="s">
        <v>112</v>
      </c>
      <c r="B92" s="51">
        <v>77391972.007017195</v>
      </c>
      <c r="C92" s="51">
        <v>348710761.12038189</v>
      </c>
      <c r="D92" s="51">
        <v>259957643.8585428</v>
      </c>
      <c r="E92" s="51">
        <v>3010878911.5758829</v>
      </c>
      <c r="F92" s="51">
        <v>667507225.67470956</v>
      </c>
      <c r="G92" s="52">
        <v>4364446514.2365341</v>
      </c>
      <c r="H92"/>
    </row>
    <row r="93" spans="1:8" x14ac:dyDescent="0.25">
      <c r="A93" s="50" t="s">
        <v>113</v>
      </c>
      <c r="B93" s="51">
        <v>130217892.61094709</v>
      </c>
      <c r="C93" s="51">
        <v>542673062.47761321</v>
      </c>
      <c r="D93" s="51">
        <v>178170096.47815374</v>
      </c>
      <c r="E93" s="51">
        <v>1430242354.6641049</v>
      </c>
      <c r="F93" s="51">
        <v>224899793.50740296</v>
      </c>
      <c r="G93" s="52">
        <v>2506203199.7382216</v>
      </c>
      <c r="H93"/>
    </row>
    <row r="94" spans="1:8" x14ac:dyDescent="0.25">
      <c r="A94" s="50" t="s">
        <v>114</v>
      </c>
      <c r="B94" s="51">
        <v>2204101.293579</v>
      </c>
      <c r="C94" s="51">
        <v>8436899.5863230005</v>
      </c>
      <c r="D94" s="51">
        <v>1549131.3452660001</v>
      </c>
      <c r="E94" s="51">
        <v>17519617.987162001</v>
      </c>
      <c r="F94" s="51">
        <v>46511928.320424996</v>
      </c>
      <c r="G94" s="52">
        <v>76221678.532755002</v>
      </c>
      <c r="H94"/>
    </row>
    <row r="95" spans="1:8" x14ac:dyDescent="0.25">
      <c r="A95" s="47" t="s">
        <v>22</v>
      </c>
      <c r="B95" s="48">
        <v>230615477.56837541</v>
      </c>
      <c r="C95" s="48">
        <v>509544370.13981956</v>
      </c>
      <c r="D95" s="48">
        <v>39206383.279696792</v>
      </c>
      <c r="E95" s="48">
        <v>597166101.39423478</v>
      </c>
      <c r="F95" s="48">
        <v>206813468.5012368</v>
      </c>
      <c r="G95" s="49">
        <v>1583345800.8833632</v>
      </c>
      <c r="H95"/>
    </row>
    <row r="96" spans="1:8" x14ac:dyDescent="0.25">
      <c r="A96" s="50" t="s">
        <v>115</v>
      </c>
      <c r="B96" s="51">
        <v>36711.734349999992</v>
      </c>
      <c r="C96" s="51">
        <v>26371175.749475047</v>
      </c>
      <c r="D96" s="51">
        <v>35774.449000000001</v>
      </c>
      <c r="E96" s="51">
        <v>23128417.072725058</v>
      </c>
      <c r="F96" s="51">
        <v>1802649.4267250001</v>
      </c>
      <c r="G96" s="52">
        <v>51374728.432275109</v>
      </c>
      <c r="H96"/>
    </row>
    <row r="97" spans="1:8" x14ac:dyDescent="0.25">
      <c r="A97" s="50" t="s">
        <v>116</v>
      </c>
      <c r="B97" s="51">
        <v>28639.947897111459</v>
      </c>
      <c r="C97" s="51">
        <v>0</v>
      </c>
      <c r="D97" s="51">
        <v>7175871.7225537347</v>
      </c>
      <c r="E97" s="51">
        <v>20168219.2599902</v>
      </c>
      <c r="F97" s="51">
        <v>40554897.198099501</v>
      </c>
      <c r="G97" s="52">
        <v>67927628.128540546</v>
      </c>
      <c r="H97"/>
    </row>
    <row r="98" spans="1:8" x14ac:dyDescent="0.25">
      <c r="A98" s="50" t="s">
        <v>117</v>
      </c>
      <c r="B98" s="51">
        <v>0</v>
      </c>
      <c r="C98" s="51">
        <v>238984505.91295004</v>
      </c>
      <c r="D98" s="51">
        <v>0</v>
      </c>
      <c r="E98" s="51">
        <v>63833524.582625002</v>
      </c>
      <c r="F98" s="51">
        <v>0</v>
      </c>
      <c r="G98" s="52">
        <v>302818030.49557501</v>
      </c>
      <c r="H98"/>
    </row>
    <row r="99" spans="1:8" x14ac:dyDescent="0.25">
      <c r="A99" s="50" t="s">
        <v>57</v>
      </c>
      <c r="B99" s="51">
        <v>25724904.061013304</v>
      </c>
      <c r="C99" s="51">
        <v>57458671.532659486</v>
      </c>
      <c r="D99" s="51">
        <v>8778703.0856080595</v>
      </c>
      <c r="E99" s="51">
        <v>59320240.111339524</v>
      </c>
      <c r="F99" s="51">
        <v>7561640.9304922912</v>
      </c>
      <c r="G99" s="52">
        <v>158844159.72111264</v>
      </c>
      <c r="H99"/>
    </row>
    <row r="100" spans="1:8" x14ac:dyDescent="0.25">
      <c r="A100" s="50" t="s">
        <v>59</v>
      </c>
      <c r="B100" s="55">
        <v>62052.506089999995</v>
      </c>
      <c r="C100" s="55">
        <v>150965192.09613502</v>
      </c>
      <c r="D100" s="55">
        <v>11444456.879334999</v>
      </c>
      <c r="E100" s="55">
        <v>159219988.61807999</v>
      </c>
      <c r="F100" s="55">
        <v>156894280.94591999</v>
      </c>
      <c r="G100" s="52">
        <v>478585971.04556006</v>
      </c>
      <c r="H100"/>
    </row>
    <row r="101" spans="1:8" x14ac:dyDescent="0.25">
      <c r="A101" s="50" t="s">
        <v>118</v>
      </c>
      <c r="B101" s="51">
        <v>0</v>
      </c>
      <c r="C101" s="51">
        <v>0</v>
      </c>
      <c r="D101" s="51">
        <v>0</v>
      </c>
      <c r="E101" s="51">
        <v>0</v>
      </c>
      <c r="F101" s="51">
        <v>0</v>
      </c>
      <c r="G101" s="52">
        <v>0</v>
      </c>
      <c r="H101"/>
    </row>
    <row r="102" spans="1:8" x14ac:dyDescent="0.25">
      <c r="A102" s="50" t="s">
        <v>119</v>
      </c>
      <c r="B102" s="51">
        <v>204763169.31902498</v>
      </c>
      <c r="C102" s="51">
        <v>35764824.848599993</v>
      </c>
      <c r="D102" s="51">
        <v>11771577.143199995</v>
      </c>
      <c r="E102" s="51">
        <v>271495711.749475</v>
      </c>
      <c r="F102" s="51">
        <v>0</v>
      </c>
      <c r="G102" s="52">
        <v>523795283.06029999</v>
      </c>
      <c r="H102"/>
    </row>
    <row r="103" spans="1:8" x14ac:dyDescent="0.25">
      <c r="A103" s="47" t="s">
        <v>24</v>
      </c>
      <c r="B103" s="48">
        <v>0</v>
      </c>
      <c r="C103" s="48">
        <v>282864.57999999996</v>
      </c>
      <c r="D103" s="48">
        <v>0</v>
      </c>
      <c r="E103" s="48">
        <v>6086664.120000001</v>
      </c>
      <c r="F103" s="48">
        <v>13505.480000000001</v>
      </c>
      <c r="G103" s="58">
        <v>6383034.1800000006</v>
      </c>
      <c r="H103"/>
    </row>
    <row r="104" spans="1:8" x14ac:dyDescent="0.25">
      <c r="A104" s="50" t="s">
        <v>120</v>
      </c>
      <c r="B104" s="51">
        <v>0</v>
      </c>
      <c r="C104" s="51">
        <v>282864.57999999996</v>
      </c>
      <c r="D104" s="51">
        <v>0</v>
      </c>
      <c r="E104" s="51">
        <v>6086664.120000001</v>
      </c>
      <c r="F104" s="51">
        <v>13505.480000000001</v>
      </c>
      <c r="G104" s="56">
        <v>6383034.1800000006</v>
      </c>
      <c r="H104"/>
    </row>
    <row r="105" spans="1:8" x14ac:dyDescent="0.25">
      <c r="A105" s="47" t="s">
        <v>25</v>
      </c>
      <c r="B105" s="48">
        <v>123417836.95766896</v>
      </c>
      <c r="C105" s="48">
        <v>693070648.86230278</v>
      </c>
      <c r="D105" s="48">
        <v>565545178.92438006</v>
      </c>
      <c r="E105" s="48">
        <v>4514570994.9271965</v>
      </c>
      <c r="F105" s="48">
        <v>1337203628.8627672</v>
      </c>
      <c r="G105" s="49">
        <v>7233808288.5343151</v>
      </c>
      <c r="H105"/>
    </row>
    <row r="106" spans="1:8" x14ac:dyDescent="0.25">
      <c r="A106" s="50" t="s">
        <v>121</v>
      </c>
      <c r="B106" s="51">
        <v>0</v>
      </c>
      <c r="C106" s="51">
        <v>3304.1828571428578</v>
      </c>
      <c r="D106" s="51">
        <v>21197766.122857142</v>
      </c>
      <c r="E106" s="51">
        <v>397657.51321428572</v>
      </c>
      <c r="F106" s="51">
        <v>47917.542857142842</v>
      </c>
      <c r="G106" s="52">
        <v>21646645.361785714</v>
      </c>
      <c r="H106"/>
    </row>
    <row r="107" spans="1:8" x14ac:dyDescent="0.25">
      <c r="A107" s="50" t="s">
        <v>122</v>
      </c>
      <c r="B107" s="55">
        <v>39808312.019990161</v>
      </c>
      <c r="C107" s="55">
        <v>137953183.49266732</v>
      </c>
      <c r="D107" s="55">
        <v>193744747.05960214</v>
      </c>
      <c r="E107" s="55">
        <v>1066948195.6613708</v>
      </c>
      <c r="F107" s="55">
        <v>366127561.76636946</v>
      </c>
      <c r="G107" s="52">
        <v>1804581999.9999998</v>
      </c>
      <c r="H107"/>
    </row>
    <row r="108" spans="1:8" x14ac:dyDescent="0.25">
      <c r="A108" s="50" t="s">
        <v>123</v>
      </c>
      <c r="B108" s="51">
        <v>10990496.413308287</v>
      </c>
      <c r="C108" s="51">
        <v>78318681.351569772</v>
      </c>
      <c r="D108" s="51">
        <v>32824079.327805825</v>
      </c>
      <c r="E108" s="51">
        <v>94263602.440417558</v>
      </c>
      <c r="F108" s="51">
        <v>37286292.795103259</v>
      </c>
      <c r="G108" s="56">
        <v>253683152.32820469</v>
      </c>
      <c r="H108"/>
    </row>
    <row r="109" spans="1:8" x14ac:dyDescent="0.25">
      <c r="A109" s="50" t="s">
        <v>124</v>
      </c>
      <c r="B109" s="51">
        <v>72619028.524370506</v>
      </c>
      <c r="C109" s="51">
        <v>476795479.83520854</v>
      </c>
      <c r="D109" s="51">
        <v>317778586.41411495</v>
      </c>
      <c r="E109" s="51">
        <v>3352961539.3121943</v>
      </c>
      <c r="F109" s="51">
        <v>933741856.75843728</v>
      </c>
      <c r="G109" s="52">
        <v>5153896490.8443251</v>
      </c>
      <c r="H109"/>
    </row>
    <row r="110" spans="1:8" x14ac:dyDescent="0.25">
      <c r="A110" s="47" t="s">
        <v>26</v>
      </c>
      <c r="B110" s="48">
        <v>12176317896.953831</v>
      </c>
      <c r="C110" s="48">
        <v>11164438624.558432</v>
      </c>
      <c r="D110" s="48">
        <v>1485105317.3415692</v>
      </c>
      <c r="E110" s="48">
        <v>5842312860.121357</v>
      </c>
      <c r="F110" s="48">
        <v>2350813740.8506527</v>
      </c>
      <c r="G110" s="49">
        <v>33018988439.825844</v>
      </c>
      <c r="H110"/>
    </row>
    <row r="111" spans="1:8" x14ac:dyDescent="0.25">
      <c r="A111" s="50" t="s">
        <v>52</v>
      </c>
      <c r="B111" s="51">
        <v>48316033.026799999</v>
      </c>
      <c r="C111" s="51">
        <v>0</v>
      </c>
      <c r="D111" s="51">
        <v>0</v>
      </c>
      <c r="E111" s="51">
        <v>0</v>
      </c>
      <c r="F111" s="51">
        <v>0</v>
      </c>
      <c r="G111" s="52">
        <v>48316033.026799999</v>
      </c>
      <c r="H111"/>
    </row>
    <row r="112" spans="1:8" x14ac:dyDescent="0.25">
      <c r="A112" s="50" t="s">
        <v>56</v>
      </c>
      <c r="B112" s="51">
        <v>26935691.254510425</v>
      </c>
      <c r="C112" s="51">
        <v>138876697.67039549</v>
      </c>
      <c r="D112" s="51">
        <v>61744516.233627118</v>
      </c>
      <c r="E112" s="51">
        <v>12485506.584775779</v>
      </c>
      <c r="F112" s="51">
        <v>0</v>
      </c>
      <c r="G112" s="52">
        <v>240042411.74330881</v>
      </c>
      <c r="H112"/>
    </row>
    <row r="113" spans="1:8" x14ac:dyDescent="0.25">
      <c r="A113" s="50" t="s">
        <v>58</v>
      </c>
      <c r="B113" s="51">
        <v>68130862.415400311</v>
      </c>
      <c r="C113" s="51">
        <v>107399397.47859967</v>
      </c>
      <c r="D113" s="51">
        <v>0</v>
      </c>
      <c r="E113" s="51">
        <v>0</v>
      </c>
      <c r="F113" s="51">
        <v>0</v>
      </c>
      <c r="G113" s="52">
        <v>175530259.89399999</v>
      </c>
      <c r="H113"/>
    </row>
    <row r="114" spans="1:8" x14ac:dyDescent="0.25">
      <c r="A114" s="50" t="s">
        <v>126</v>
      </c>
      <c r="B114" s="51">
        <v>0</v>
      </c>
      <c r="C114" s="51">
        <v>238984505.91295004</v>
      </c>
      <c r="D114" s="51">
        <v>0</v>
      </c>
      <c r="E114" s="51">
        <v>63833524.582625002</v>
      </c>
      <c r="F114" s="51">
        <v>0</v>
      </c>
      <c r="G114" s="52">
        <v>302818030.49557501</v>
      </c>
      <c r="H114"/>
    </row>
    <row r="115" spans="1:8" x14ac:dyDescent="0.25">
      <c r="A115" s="50" t="s">
        <v>213</v>
      </c>
      <c r="B115" s="51">
        <v>0</v>
      </c>
      <c r="C115" s="51">
        <v>0</v>
      </c>
      <c r="D115" s="51">
        <v>0</v>
      </c>
      <c r="E115" s="51">
        <v>0</v>
      </c>
      <c r="F115" s="51">
        <v>0</v>
      </c>
      <c r="G115" s="52">
        <v>0</v>
      </c>
      <c r="H115"/>
    </row>
    <row r="116" spans="1:8" x14ac:dyDescent="0.25">
      <c r="A116" s="50" t="s">
        <v>127</v>
      </c>
      <c r="B116" s="51">
        <v>0</v>
      </c>
      <c r="C116" s="51">
        <v>5217398000</v>
      </c>
      <c r="D116" s="51">
        <v>160175000</v>
      </c>
      <c r="E116" s="51">
        <v>0</v>
      </c>
      <c r="F116" s="51">
        <v>0</v>
      </c>
      <c r="G116" s="52">
        <v>5377573000</v>
      </c>
      <c r="H116"/>
    </row>
    <row r="117" spans="1:8" x14ac:dyDescent="0.25">
      <c r="A117" s="50" t="s">
        <v>92</v>
      </c>
      <c r="B117" s="51">
        <v>354897035.70290166</v>
      </c>
      <c r="C117" s="51">
        <v>1366448254.2613168</v>
      </c>
      <c r="D117" s="51">
        <v>848374882.00854063</v>
      </c>
      <c r="E117" s="51">
        <v>5494111920.2230015</v>
      </c>
      <c r="F117" s="51">
        <v>2291313159.8103833</v>
      </c>
      <c r="G117" s="52">
        <v>10355145252.006144</v>
      </c>
      <c r="H117"/>
    </row>
    <row r="118" spans="1:8" x14ac:dyDescent="0.25">
      <c r="A118" s="50" t="s">
        <v>62</v>
      </c>
      <c r="B118" s="51">
        <v>2672026797.135294</v>
      </c>
      <c r="C118" s="51">
        <v>0</v>
      </c>
      <c r="D118" s="51">
        <v>399656288.78816247</v>
      </c>
      <c r="E118" s="51">
        <v>0</v>
      </c>
      <c r="F118" s="51">
        <v>0</v>
      </c>
      <c r="G118" s="52">
        <v>3071683085.9234562</v>
      </c>
      <c r="H118"/>
    </row>
    <row r="119" spans="1:8" x14ac:dyDescent="0.25">
      <c r="A119" s="50" t="s">
        <v>63</v>
      </c>
      <c r="B119" s="51">
        <v>0</v>
      </c>
      <c r="C119" s="51">
        <v>4059594858.2247882</v>
      </c>
      <c r="D119" s="51">
        <v>0</v>
      </c>
      <c r="E119" s="51">
        <v>0</v>
      </c>
      <c r="F119" s="51">
        <v>0</v>
      </c>
      <c r="G119" s="52">
        <v>4059594858.2247882</v>
      </c>
      <c r="H119"/>
    </row>
    <row r="120" spans="1:8" x14ac:dyDescent="0.25">
      <c r="A120" s="50" t="s">
        <v>64</v>
      </c>
      <c r="B120" s="51">
        <v>6457491260.5965328</v>
      </c>
      <c r="C120" s="51">
        <v>0</v>
      </c>
      <c r="D120" s="51">
        <v>0</v>
      </c>
      <c r="E120" s="51">
        <v>0</v>
      </c>
      <c r="F120" s="51">
        <v>0</v>
      </c>
      <c r="G120" s="52">
        <v>6457491260.5965328</v>
      </c>
      <c r="H120"/>
    </row>
    <row r="121" spans="1:8" x14ac:dyDescent="0.25">
      <c r="A121" s="50" t="s">
        <v>65</v>
      </c>
      <c r="B121" s="51">
        <v>1915330235.0778611</v>
      </c>
      <c r="C121" s="51">
        <v>0</v>
      </c>
      <c r="D121" s="51">
        <v>0</v>
      </c>
      <c r="E121" s="51">
        <v>0</v>
      </c>
      <c r="F121" s="51">
        <v>0</v>
      </c>
      <c r="G121" s="52">
        <v>1915330235.0778611</v>
      </c>
      <c r="H121"/>
    </row>
    <row r="122" spans="1:8" x14ac:dyDescent="0.25">
      <c r="A122" s="50" t="s">
        <v>66</v>
      </c>
      <c r="B122" s="51">
        <v>5704546.3487999998</v>
      </c>
      <c r="C122" s="51">
        <v>0</v>
      </c>
      <c r="D122" s="51">
        <v>0</v>
      </c>
      <c r="E122" s="51">
        <v>0</v>
      </c>
      <c r="F122" s="51">
        <v>0</v>
      </c>
      <c r="G122" s="52">
        <v>5704546.3487999998</v>
      </c>
      <c r="H122"/>
    </row>
    <row r="123" spans="1:8" x14ac:dyDescent="0.25">
      <c r="A123" s="50" t="s">
        <v>67</v>
      </c>
      <c r="B123" s="51">
        <v>42688604.584544398</v>
      </c>
      <c r="C123" s="51">
        <v>768678.84830448008</v>
      </c>
      <c r="D123" s="51">
        <v>13887.875207879999</v>
      </c>
      <c r="E123" s="51">
        <v>7042494.1543149594</v>
      </c>
      <c r="F123" s="51">
        <v>433454.86463795998</v>
      </c>
      <c r="G123" s="52">
        <v>50947120.327009678</v>
      </c>
      <c r="H123"/>
    </row>
    <row r="124" spans="1:8" x14ac:dyDescent="0.25">
      <c r="A124" s="50" t="s">
        <v>68</v>
      </c>
      <c r="B124" s="51">
        <v>541313670.52721322</v>
      </c>
      <c r="C124" s="51">
        <v>0</v>
      </c>
      <c r="D124" s="51">
        <v>0</v>
      </c>
      <c r="E124" s="51">
        <v>0</v>
      </c>
      <c r="F124" s="51">
        <v>0</v>
      </c>
      <c r="G124" s="52">
        <v>541313670.52721322</v>
      </c>
      <c r="H124"/>
    </row>
    <row r="125" spans="1:8" x14ac:dyDescent="0.25">
      <c r="A125" s="50" t="s">
        <v>69</v>
      </c>
      <c r="B125" s="51">
        <v>43483160.283970684</v>
      </c>
      <c r="C125" s="51">
        <v>34968232.162077121</v>
      </c>
      <c r="D125" s="51">
        <v>15140742.436031042</v>
      </c>
      <c r="E125" s="51">
        <v>264839414.57664046</v>
      </c>
      <c r="F125" s="51">
        <v>59067126.175631389</v>
      </c>
      <c r="G125" s="52">
        <v>417498675.63435066</v>
      </c>
      <c r="H125"/>
    </row>
    <row r="126" spans="1:8" x14ac:dyDescent="0.25">
      <c r="A126" s="47" t="s">
        <v>29</v>
      </c>
      <c r="B126" s="48">
        <v>44094138.387129471</v>
      </c>
      <c r="C126" s="48">
        <v>289509324.1732915</v>
      </c>
      <c r="D126" s="48">
        <v>192954563.707885</v>
      </c>
      <c r="E126" s="48">
        <v>2035911979.6203051</v>
      </c>
      <c r="F126" s="48">
        <v>566966310.15856266</v>
      </c>
      <c r="G126" s="49">
        <v>3129436316.0471745</v>
      </c>
      <c r="H126"/>
    </row>
    <row r="127" spans="1:8" x14ac:dyDescent="0.25">
      <c r="A127" s="50" t="s">
        <v>128</v>
      </c>
      <c r="B127" s="51">
        <v>44094138.387129471</v>
      </c>
      <c r="C127" s="51">
        <v>289509324.1732915</v>
      </c>
      <c r="D127" s="51">
        <v>192954563.707885</v>
      </c>
      <c r="E127" s="51">
        <v>2035911979.6203051</v>
      </c>
      <c r="F127" s="51">
        <v>566966310.15856266</v>
      </c>
      <c r="G127" s="52">
        <v>3129436316.0471745</v>
      </c>
      <c r="H127"/>
    </row>
    <row r="128" spans="1:8" x14ac:dyDescent="0.25">
      <c r="A128" s="47" t="s">
        <v>30</v>
      </c>
      <c r="B128" s="48">
        <v>2225625.355580315</v>
      </c>
      <c r="C128" s="48">
        <v>21593673.930089891</v>
      </c>
      <c r="D128" s="48">
        <v>796919.70277579234</v>
      </c>
      <c r="E128" s="48">
        <v>7175957.6314871516</v>
      </c>
      <c r="F128" s="48">
        <v>11580004.411387721</v>
      </c>
      <c r="G128" s="49">
        <v>43372181.03132087</v>
      </c>
      <c r="H128"/>
    </row>
    <row r="129" spans="1:8" x14ac:dyDescent="0.25">
      <c r="A129" s="50" t="s">
        <v>129</v>
      </c>
      <c r="B129" s="51">
        <v>2225625.355580315</v>
      </c>
      <c r="C129" s="51">
        <v>21593673.930089891</v>
      </c>
      <c r="D129" s="51">
        <v>796919.70277579234</v>
      </c>
      <c r="E129" s="51">
        <v>7175957.6314871516</v>
      </c>
      <c r="F129" s="51">
        <v>11580004.411387721</v>
      </c>
      <c r="G129" s="52">
        <v>43372181.03132087</v>
      </c>
      <c r="H129"/>
    </row>
    <row r="130" spans="1:8" x14ac:dyDescent="0.25">
      <c r="A130" s="47" t="s">
        <v>32</v>
      </c>
      <c r="B130" s="48">
        <v>2058653.2099600004</v>
      </c>
      <c r="C130" s="48">
        <v>31843.456149999998</v>
      </c>
      <c r="D130" s="48">
        <v>1015255.1137267215</v>
      </c>
      <c r="E130" s="48">
        <v>790927.26844087604</v>
      </c>
      <c r="F130" s="48">
        <v>0</v>
      </c>
      <c r="G130" s="49">
        <v>3896679.0482775979</v>
      </c>
      <c r="H130"/>
    </row>
    <row r="131" spans="1:8" x14ac:dyDescent="0.25">
      <c r="A131" s="50" t="s">
        <v>57</v>
      </c>
      <c r="B131" s="51">
        <v>2058653.2099600004</v>
      </c>
      <c r="C131" s="51">
        <v>0</v>
      </c>
      <c r="D131" s="51">
        <v>1015255.1137267215</v>
      </c>
      <c r="E131" s="51">
        <v>790927.26844087604</v>
      </c>
      <c r="F131" s="51">
        <v>0</v>
      </c>
      <c r="G131" s="52">
        <v>3864835.5921275979</v>
      </c>
      <c r="H131"/>
    </row>
    <row r="132" spans="1:8" x14ac:dyDescent="0.25">
      <c r="A132" s="50" t="s">
        <v>59</v>
      </c>
      <c r="B132" s="55">
        <v>0</v>
      </c>
      <c r="C132" s="55">
        <v>31843.456149999998</v>
      </c>
      <c r="D132" s="55">
        <v>0</v>
      </c>
      <c r="E132" s="55">
        <v>0</v>
      </c>
      <c r="F132" s="55">
        <v>0</v>
      </c>
      <c r="G132" s="56">
        <v>31843.456149999998</v>
      </c>
      <c r="H132"/>
    </row>
    <row r="133" spans="1:8" x14ac:dyDescent="0.25">
      <c r="A133" s="47" t="s">
        <v>33</v>
      </c>
      <c r="B133" s="48">
        <v>1203711634.2470057</v>
      </c>
      <c r="C133" s="48">
        <v>4839332702.5292206</v>
      </c>
      <c r="D133" s="48">
        <v>4907615996.1643562</v>
      </c>
      <c r="E133" s="48">
        <v>33150705099.503277</v>
      </c>
      <c r="F133" s="48">
        <v>5485521887.8957176</v>
      </c>
      <c r="G133" s="49">
        <v>49586887320.339577</v>
      </c>
      <c r="H133"/>
    </row>
    <row r="134" spans="1:8" x14ac:dyDescent="0.25">
      <c r="A134" s="50" t="s">
        <v>130</v>
      </c>
      <c r="B134" s="51">
        <v>125971.64839999999</v>
      </c>
      <c r="C134" s="51">
        <v>52457936.021919981</v>
      </c>
      <c r="D134" s="51">
        <v>4421329.0045600003</v>
      </c>
      <c r="E134" s="51">
        <v>52492957.631919995</v>
      </c>
      <c r="F134" s="51">
        <v>28977108.122560002</v>
      </c>
      <c r="G134" s="52">
        <v>138475302.42936</v>
      </c>
      <c r="H134"/>
    </row>
    <row r="135" spans="1:8" x14ac:dyDescent="0.25">
      <c r="A135" s="50" t="s">
        <v>131</v>
      </c>
      <c r="B135" s="51">
        <v>132834131.49838784</v>
      </c>
      <c r="C135" s="51">
        <v>375481647.57565343</v>
      </c>
      <c r="D135" s="51">
        <v>265905088.74402758</v>
      </c>
      <c r="E135" s="51">
        <v>4452377356.2818098</v>
      </c>
      <c r="F135" s="51">
        <v>577982688.29705918</v>
      </c>
      <c r="G135" s="52">
        <v>5804580912.3969383</v>
      </c>
      <c r="H135"/>
    </row>
    <row r="136" spans="1:8" x14ac:dyDescent="0.25">
      <c r="A136" s="50" t="s">
        <v>132</v>
      </c>
      <c r="B136" s="51">
        <v>885984224.16499996</v>
      </c>
      <c r="C136" s="51">
        <v>2810853619.5037503</v>
      </c>
      <c r="D136" s="51">
        <v>1975629630.3325</v>
      </c>
      <c r="E136" s="51">
        <v>8927149144.3182507</v>
      </c>
      <c r="F136" s="51">
        <v>2217161399.4347506</v>
      </c>
      <c r="G136" s="52">
        <v>16816778017.754251</v>
      </c>
      <c r="H136"/>
    </row>
    <row r="137" spans="1:8" x14ac:dyDescent="0.25">
      <c r="A137" s="50" t="s">
        <v>76</v>
      </c>
      <c r="B137" s="55">
        <v>58793559.798618905</v>
      </c>
      <c r="C137" s="55">
        <v>983947313.77561688</v>
      </c>
      <c r="D137" s="55">
        <v>934614842.95721233</v>
      </c>
      <c r="E137" s="55">
        <v>5205564691.7314405</v>
      </c>
      <c r="F137" s="55">
        <v>1354597974.9743199</v>
      </c>
      <c r="G137" s="57">
        <v>8537518383.2372074</v>
      </c>
      <c r="H137"/>
    </row>
    <row r="138" spans="1:8" x14ac:dyDescent="0.25">
      <c r="A138" s="50" t="s">
        <v>133</v>
      </c>
      <c r="B138" s="51">
        <v>79014773.00399448</v>
      </c>
      <c r="C138" s="51">
        <v>476457856.5442555</v>
      </c>
      <c r="D138" s="51">
        <v>868517797.05610299</v>
      </c>
      <c r="E138" s="51">
        <v>2895286020.9569826</v>
      </c>
      <c r="F138" s="51">
        <v>627321754.56325543</v>
      </c>
      <c r="G138" s="52">
        <v>4946598202.1245918</v>
      </c>
      <c r="H138"/>
    </row>
    <row r="139" spans="1:8" x14ac:dyDescent="0.25">
      <c r="A139" s="50" t="s">
        <v>134</v>
      </c>
      <c r="B139" s="51">
        <v>184180.57222500001</v>
      </c>
      <c r="C139" s="51">
        <v>856777.46814499982</v>
      </c>
      <c r="D139" s="51">
        <v>1874286.06678</v>
      </c>
      <c r="E139" s="51">
        <v>12637577.561760001</v>
      </c>
      <c r="F139" s="51">
        <v>1258983.848675</v>
      </c>
      <c r="G139" s="52">
        <v>16811805.517584998</v>
      </c>
      <c r="H139"/>
    </row>
    <row r="140" spans="1:8" x14ac:dyDescent="0.25">
      <c r="A140" s="50" t="s">
        <v>135</v>
      </c>
      <c r="B140" s="51">
        <v>9032154.8900000006</v>
      </c>
      <c r="C140" s="51">
        <v>81722701.929999992</v>
      </c>
      <c r="D140" s="51">
        <v>265190591.31999999</v>
      </c>
      <c r="E140" s="51">
        <v>8537188042.6099987</v>
      </c>
      <c r="F140" s="51">
        <v>158685307.94</v>
      </c>
      <c r="G140" s="52">
        <v>9051818798.6899986</v>
      </c>
      <c r="H140"/>
    </row>
    <row r="141" spans="1:8" x14ac:dyDescent="0.25">
      <c r="A141" s="50" t="s">
        <v>136</v>
      </c>
      <c r="B141" s="51">
        <v>34341328.133874997</v>
      </c>
      <c r="C141" s="51">
        <v>53262523.982014999</v>
      </c>
      <c r="D141" s="51">
        <v>590257098.45802498</v>
      </c>
      <c r="E141" s="51">
        <v>2961181470.3408604</v>
      </c>
      <c r="F141" s="51">
        <v>491821607.32744503</v>
      </c>
      <c r="G141" s="52">
        <v>4130864028.2422199</v>
      </c>
      <c r="H141"/>
    </row>
    <row r="142" spans="1:8" x14ac:dyDescent="0.25">
      <c r="A142" s="50" t="s">
        <v>137</v>
      </c>
      <c r="B142" s="51">
        <v>68107.948482966865</v>
      </c>
      <c r="C142" s="51">
        <v>769480.61415389436</v>
      </c>
      <c r="D142" s="51">
        <v>245545.38275163597</v>
      </c>
      <c r="E142" s="51">
        <v>22305617.706259429</v>
      </c>
      <c r="F142" s="51">
        <v>7203831.9013761804</v>
      </c>
      <c r="G142" s="52">
        <v>30592583.553024106</v>
      </c>
      <c r="H142"/>
    </row>
    <row r="143" spans="1:8" x14ac:dyDescent="0.25">
      <c r="A143" s="50" t="s">
        <v>138</v>
      </c>
      <c r="B143" s="51">
        <v>3333202.5880215815</v>
      </c>
      <c r="C143" s="51">
        <v>3522845.1137104947</v>
      </c>
      <c r="D143" s="51">
        <v>959786.84239685966</v>
      </c>
      <c r="E143" s="51">
        <v>84522220.363995805</v>
      </c>
      <c r="F143" s="51">
        <v>20511231.486277711</v>
      </c>
      <c r="G143" s="52">
        <v>112849286.39440246</v>
      </c>
      <c r="H143"/>
    </row>
    <row r="144" spans="1:8" x14ac:dyDescent="0.25">
      <c r="A144" s="47" t="s">
        <v>35</v>
      </c>
      <c r="B144" s="48">
        <v>1777731817.2363145</v>
      </c>
      <c r="C144" s="48">
        <v>5449779704.748024</v>
      </c>
      <c r="D144" s="48">
        <v>9670878419.4092731</v>
      </c>
      <c r="E144" s="48">
        <v>20964711107.34914</v>
      </c>
      <c r="F144" s="48">
        <v>5393994942.9534874</v>
      </c>
      <c r="G144" s="49">
        <v>43257095991.696236</v>
      </c>
      <c r="H144"/>
    </row>
    <row r="145" spans="1:8" x14ac:dyDescent="0.25">
      <c r="A145" s="50" t="s">
        <v>139</v>
      </c>
      <c r="B145" s="51">
        <v>457754102.33575004</v>
      </c>
      <c r="C145" s="51">
        <v>2534669272.7504997</v>
      </c>
      <c r="D145" s="51">
        <v>1602912260.8657501</v>
      </c>
      <c r="E145" s="51">
        <v>7406426218.1337509</v>
      </c>
      <c r="F145" s="51">
        <v>2406058016.3065004</v>
      </c>
      <c r="G145" s="52">
        <v>14407819870.392252</v>
      </c>
      <c r="H145"/>
    </row>
    <row r="146" spans="1:8" x14ac:dyDescent="0.25">
      <c r="A146" s="50" t="s">
        <v>140</v>
      </c>
      <c r="B146" s="51">
        <v>19862994.486925118</v>
      </c>
      <c r="C146" s="51">
        <v>123765014.09580126</v>
      </c>
      <c r="D146" s="51">
        <v>617190353.07886219</v>
      </c>
      <c r="E146" s="51">
        <v>3634315476.280653</v>
      </c>
      <c r="F146" s="51">
        <v>224883735.0553211</v>
      </c>
      <c r="G146" s="52">
        <v>4620017572.9975624</v>
      </c>
      <c r="H146"/>
    </row>
    <row r="147" spans="1:8" x14ac:dyDescent="0.25">
      <c r="A147" s="50" t="s">
        <v>141</v>
      </c>
      <c r="B147" s="51">
        <v>1002391524.6220324</v>
      </c>
      <c r="C147" s="51">
        <v>1580616703.6221821</v>
      </c>
      <c r="D147" s="51">
        <v>6531497549.0526161</v>
      </c>
      <c r="E147" s="51">
        <v>2433114806.0765371</v>
      </c>
      <c r="F147" s="51">
        <v>814683755.44761813</v>
      </c>
      <c r="G147" s="52">
        <v>12362304338.820986</v>
      </c>
      <c r="H147"/>
    </row>
    <row r="148" spans="1:8" x14ac:dyDescent="0.25">
      <c r="A148" s="50" t="s">
        <v>142</v>
      </c>
      <c r="B148" s="55">
        <v>3374049.5179270175</v>
      </c>
      <c r="C148" s="55">
        <v>4940075.3730341569</v>
      </c>
      <c r="D148" s="55">
        <v>38498365.127413973</v>
      </c>
      <c r="E148" s="55">
        <v>161843881.38164946</v>
      </c>
      <c r="F148" s="55">
        <v>20497282.407298587</v>
      </c>
      <c r="G148" s="52">
        <v>229153653.80732322</v>
      </c>
      <c r="H148"/>
    </row>
    <row r="149" spans="1:8" x14ac:dyDescent="0.25">
      <c r="A149" s="50" t="s">
        <v>143</v>
      </c>
      <c r="B149" s="51">
        <v>26857710.100000001</v>
      </c>
      <c r="C149" s="51">
        <v>118053319.19000001</v>
      </c>
      <c r="D149" s="51">
        <v>67530083.579999998</v>
      </c>
      <c r="E149" s="51">
        <v>312951093.19</v>
      </c>
      <c r="F149" s="51">
        <v>70762125.209999993</v>
      </c>
      <c r="G149" s="52">
        <v>596154331.26999998</v>
      </c>
      <c r="H149"/>
    </row>
    <row r="150" spans="1:8" x14ac:dyDescent="0.25">
      <c r="A150" s="50" t="s">
        <v>144</v>
      </c>
      <c r="B150" s="51">
        <v>117340059.07625002</v>
      </c>
      <c r="C150" s="51">
        <v>456850897.17374998</v>
      </c>
      <c r="D150" s="51">
        <v>412115514.47099996</v>
      </c>
      <c r="E150" s="51">
        <v>4082261438.6025</v>
      </c>
      <c r="F150" s="51">
        <v>1036680184.9557501</v>
      </c>
      <c r="G150" s="52">
        <v>6105248094.2792492</v>
      </c>
      <c r="H150"/>
    </row>
    <row r="151" spans="1:8" x14ac:dyDescent="0.25">
      <c r="A151" s="50" t="s">
        <v>145</v>
      </c>
      <c r="B151" s="51">
        <v>96347401.595999986</v>
      </c>
      <c r="C151" s="51">
        <v>453237859.18799996</v>
      </c>
      <c r="D151" s="51">
        <v>210543080.58000001</v>
      </c>
      <c r="E151" s="51">
        <v>1339656127.092</v>
      </c>
      <c r="F151" s="51">
        <v>462321130.10400003</v>
      </c>
      <c r="G151" s="52">
        <v>2562105598.5599999</v>
      </c>
      <c r="H151"/>
    </row>
    <row r="152" spans="1:8" x14ac:dyDescent="0.25">
      <c r="A152" s="50" t="s">
        <v>146</v>
      </c>
      <c r="B152" s="51">
        <v>977712.86399705196</v>
      </c>
      <c r="C152" s="51">
        <v>1740920.058839835</v>
      </c>
      <c r="D152" s="51">
        <v>8074302.9746538959</v>
      </c>
      <c r="E152" s="51">
        <v>18637706.96024948</v>
      </c>
      <c r="F152" s="51">
        <v>2047755.8127088258</v>
      </c>
      <c r="G152" s="52">
        <v>31478398.670449093</v>
      </c>
      <c r="H152"/>
    </row>
    <row r="153" spans="1:8" x14ac:dyDescent="0.25">
      <c r="A153" s="50" t="s">
        <v>147</v>
      </c>
      <c r="B153" s="51">
        <v>2350224.3690000009</v>
      </c>
      <c r="C153" s="51">
        <v>18449104.040999997</v>
      </c>
      <c r="D153" s="51">
        <v>78573817.376999974</v>
      </c>
      <c r="E153" s="51">
        <v>119012204.898</v>
      </c>
      <c r="F153" s="51">
        <v>26924311.120499998</v>
      </c>
      <c r="G153" s="52">
        <v>245309661.80549997</v>
      </c>
      <c r="H153"/>
    </row>
    <row r="154" spans="1:8" x14ac:dyDescent="0.25">
      <c r="A154" s="50" t="s">
        <v>148</v>
      </c>
      <c r="B154" s="51">
        <v>34558654.495683245</v>
      </c>
      <c r="C154" s="51">
        <v>86243341.189917237</v>
      </c>
      <c r="D154" s="51">
        <v>42887239.513474807</v>
      </c>
      <c r="E154" s="51">
        <v>699105694.60655046</v>
      </c>
      <c r="F154" s="51">
        <v>131195189.79654017</v>
      </c>
      <c r="G154" s="52">
        <v>993990119.60216594</v>
      </c>
      <c r="H154"/>
    </row>
    <row r="155" spans="1:8" x14ac:dyDescent="0.25">
      <c r="A155" s="50" t="s">
        <v>149</v>
      </c>
      <c r="B155" s="51">
        <v>15917383.772750003</v>
      </c>
      <c r="C155" s="51">
        <v>71213198.064999998</v>
      </c>
      <c r="D155" s="51">
        <v>61055852.788500004</v>
      </c>
      <c r="E155" s="51">
        <v>757386460.12725019</v>
      </c>
      <c r="F155" s="51">
        <v>197941456.73725003</v>
      </c>
      <c r="G155" s="52">
        <v>1103514351.4907503</v>
      </c>
      <c r="H155"/>
    </row>
    <row r="156" spans="1:8" x14ac:dyDescent="0.25">
      <c r="A156" s="47" t="s">
        <v>36</v>
      </c>
      <c r="B156" s="48">
        <v>163338108.02723914</v>
      </c>
      <c r="C156" s="48">
        <v>310005469.45990497</v>
      </c>
      <c r="D156" s="48">
        <v>127229940.95027745</v>
      </c>
      <c r="E156" s="48">
        <v>4214401457.1943164</v>
      </c>
      <c r="F156" s="48">
        <v>293650702.16520834</v>
      </c>
      <c r="G156" s="49">
        <v>5108625677.7969465</v>
      </c>
      <c r="H156"/>
    </row>
    <row r="157" spans="1:8" x14ac:dyDescent="0.25">
      <c r="A157" s="50" t="s">
        <v>150</v>
      </c>
      <c r="B157" s="51">
        <v>88584170.65918003</v>
      </c>
      <c r="C157" s="51">
        <v>59421415.71486</v>
      </c>
      <c r="D157" s="51">
        <v>66950322.381275006</v>
      </c>
      <c r="E157" s="51">
        <v>2691177318.6236753</v>
      </c>
      <c r="F157" s="51">
        <v>147613123.31283501</v>
      </c>
      <c r="G157" s="52">
        <v>3053746350.6918254</v>
      </c>
      <c r="H157"/>
    </row>
    <row r="158" spans="1:8" x14ac:dyDescent="0.25">
      <c r="A158" s="50" t="s">
        <v>57</v>
      </c>
      <c r="B158" s="51">
        <v>27298464.071393192</v>
      </c>
      <c r="C158" s="51">
        <v>0</v>
      </c>
      <c r="D158" s="51">
        <v>222902.92402245002</v>
      </c>
      <c r="E158" s="51">
        <v>84726781.773288786</v>
      </c>
      <c r="F158" s="51">
        <v>2026538.9165411</v>
      </c>
      <c r="G158" s="52">
        <v>114274687.68524554</v>
      </c>
      <c r="H158"/>
    </row>
    <row r="159" spans="1:8" x14ac:dyDescent="0.25">
      <c r="A159" s="50" t="s">
        <v>151</v>
      </c>
      <c r="B159" s="51">
        <v>0</v>
      </c>
      <c r="C159" s="51">
        <v>0</v>
      </c>
      <c r="D159" s="51">
        <v>0</v>
      </c>
      <c r="E159" s="51">
        <v>788727657.62399995</v>
      </c>
      <c r="F159" s="51">
        <v>0</v>
      </c>
      <c r="G159" s="52">
        <v>788727657.62399995</v>
      </c>
      <c r="H159"/>
    </row>
    <row r="160" spans="1:8" x14ac:dyDescent="0.25">
      <c r="A160" s="50" t="s">
        <v>152</v>
      </c>
      <c r="B160" s="51">
        <v>11901354.792678526</v>
      </c>
      <c r="C160" s="51">
        <v>38829978.092006698</v>
      </c>
      <c r="D160" s="51">
        <v>12114152.288586888</v>
      </c>
      <c r="E160" s="51">
        <v>50345887.697138563</v>
      </c>
      <c r="F160" s="51">
        <v>18359066.271206014</v>
      </c>
      <c r="G160" s="52">
        <v>131550439.14161667</v>
      </c>
      <c r="H160"/>
    </row>
    <row r="161" spans="1:8" x14ac:dyDescent="0.25">
      <c r="A161" s="50" t="s">
        <v>59</v>
      </c>
      <c r="B161" s="55">
        <v>0</v>
      </c>
      <c r="C161" s="55">
        <v>47488759.754600003</v>
      </c>
      <c r="D161" s="55">
        <v>10156761.31625</v>
      </c>
      <c r="E161" s="55">
        <v>146460102.40420002</v>
      </c>
      <c r="F161" s="55">
        <v>2896872.1503000003</v>
      </c>
      <c r="G161" s="56">
        <v>207002495.62534997</v>
      </c>
      <c r="H161"/>
    </row>
    <row r="162" spans="1:8" x14ac:dyDescent="0.25">
      <c r="A162" s="50" t="s">
        <v>153</v>
      </c>
      <c r="B162" s="51">
        <v>13493797.276600001</v>
      </c>
      <c r="C162" s="51">
        <v>31504037.495649997</v>
      </c>
      <c r="D162" s="51">
        <v>30821.322499999998</v>
      </c>
      <c r="E162" s="51">
        <v>107600401.44047001</v>
      </c>
      <c r="F162" s="51">
        <v>23931469.022270005</v>
      </c>
      <c r="G162" s="56">
        <v>176560526.55748999</v>
      </c>
      <c r="H162"/>
    </row>
    <row r="163" spans="1:8" x14ac:dyDescent="0.25">
      <c r="A163" s="50" t="s">
        <v>154</v>
      </c>
      <c r="B163" s="51">
        <v>0</v>
      </c>
      <c r="C163" s="51">
        <v>0</v>
      </c>
      <c r="D163" s="51">
        <v>0</v>
      </c>
      <c r="E163" s="51">
        <v>2016299.3968964496</v>
      </c>
      <c r="F163" s="51">
        <v>0</v>
      </c>
      <c r="G163" s="52">
        <v>2016299.3968964496</v>
      </c>
      <c r="H163"/>
    </row>
    <row r="164" spans="1:8" x14ac:dyDescent="0.25">
      <c r="A164" s="50" t="s">
        <v>155</v>
      </c>
      <c r="B164" s="51">
        <v>5252313.1607024167</v>
      </c>
      <c r="C164" s="51">
        <v>33556720.270673305</v>
      </c>
      <c r="D164" s="51">
        <v>6938171.7496281173</v>
      </c>
      <c r="E164" s="51">
        <v>77334955.082617</v>
      </c>
      <c r="F164" s="51">
        <v>12789232.615611237</v>
      </c>
      <c r="G164" s="52">
        <v>135871392.87923205</v>
      </c>
      <c r="H164"/>
    </row>
    <row r="165" spans="1:8" x14ac:dyDescent="0.25">
      <c r="A165" s="50" t="s">
        <v>156</v>
      </c>
      <c r="B165" s="51">
        <v>16808008.066684999</v>
      </c>
      <c r="C165" s="51">
        <v>99204558.132114992</v>
      </c>
      <c r="D165" s="51">
        <v>30816808.968014993</v>
      </c>
      <c r="E165" s="51">
        <v>266012053.15202999</v>
      </c>
      <c r="F165" s="51">
        <v>86034399.87644501</v>
      </c>
      <c r="G165" s="52">
        <v>498875828.19528997</v>
      </c>
      <c r="H165"/>
    </row>
    <row r="166" spans="1:8" ht="15.75" thickBot="1" x14ac:dyDescent="0.3">
      <c r="A166" s="50" t="s">
        <v>157</v>
      </c>
      <c r="B166" s="51">
        <v>0</v>
      </c>
      <c r="C166" s="51">
        <v>0</v>
      </c>
      <c r="D166" s="51">
        <v>0</v>
      </c>
      <c r="E166" s="51">
        <v>0</v>
      </c>
      <c r="F166" s="51">
        <v>0</v>
      </c>
      <c r="G166" s="52">
        <v>0</v>
      </c>
      <c r="H166"/>
    </row>
    <row r="167" spans="1:8" x14ac:dyDescent="0.25">
      <c r="A167" s="39" t="s">
        <v>9</v>
      </c>
      <c r="B167" s="59">
        <v>31719961410.074093</v>
      </c>
      <c r="C167" s="59">
        <v>40471261184.962486</v>
      </c>
      <c r="D167" s="59">
        <v>33325335534.51968</v>
      </c>
      <c r="E167" s="59">
        <v>145087856360.73657</v>
      </c>
      <c r="F167" s="59">
        <v>44995714234.926552</v>
      </c>
      <c r="G167" s="60">
        <v>295600128725.2193</v>
      </c>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140" zoomScaleNormal="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822</v>
      </c>
      <c r="B1" s="26"/>
      <c r="C1" s="26"/>
      <c r="D1" s="26"/>
      <c r="E1" s="26"/>
      <c r="F1" s="26"/>
      <c r="G1" s="26"/>
      <c r="H1" s="42"/>
      <c r="I1" s="42"/>
    </row>
    <row r="2" spans="1:10" x14ac:dyDescent="0.25">
      <c r="A2" s="25" t="s">
        <v>821</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1565844.6121524193</v>
      </c>
      <c r="C6" s="48">
        <v>5822775.8440877013</v>
      </c>
      <c r="D6" s="48">
        <v>75086291.221134469</v>
      </c>
      <c r="E6" s="48">
        <v>175143441.30301535</v>
      </c>
      <c r="F6" s="48">
        <v>14765427.339609962</v>
      </c>
      <c r="G6" s="49">
        <v>272383780.31999993</v>
      </c>
      <c r="H6" s="28"/>
      <c r="I6" s="42"/>
    </row>
    <row r="7" spans="1:10" x14ac:dyDescent="0.25">
      <c r="A7" s="50" t="s">
        <v>49</v>
      </c>
      <c r="B7" s="51">
        <v>1565844.6121524193</v>
      </c>
      <c r="C7" s="51">
        <v>5822775.8440877013</v>
      </c>
      <c r="D7" s="51">
        <v>75086291.221134469</v>
      </c>
      <c r="E7" s="51">
        <v>175143441.30301535</v>
      </c>
      <c r="F7" s="51">
        <v>14765427.339609962</v>
      </c>
      <c r="G7" s="52">
        <v>272383780.31999993</v>
      </c>
      <c r="H7" s="28"/>
      <c r="I7" s="42"/>
      <c r="J7" s="53"/>
    </row>
    <row r="8" spans="1:10" x14ac:dyDescent="0.25">
      <c r="A8" s="47" t="s">
        <v>11</v>
      </c>
      <c r="B8" s="48">
        <v>2320523435.7315307</v>
      </c>
      <c r="C8" s="48">
        <v>4074922016.4002724</v>
      </c>
      <c r="D8" s="48">
        <v>8575203496.2807913</v>
      </c>
      <c r="E8" s="48">
        <v>10338523052.384886</v>
      </c>
      <c r="F8" s="48">
        <v>9557025603.3233261</v>
      </c>
      <c r="G8" s="49">
        <v>34866197604.120804</v>
      </c>
      <c r="H8" s="28"/>
      <c r="I8" s="42"/>
    </row>
    <row r="9" spans="1:10" x14ac:dyDescent="0.25">
      <c r="A9" s="50" t="s">
        <v>50</v>
      </c>
      <c r="B9" s="51">
        <v>174471473.34869409</v>
      </c>
      <c r="C9" s="51">
        <v>276436365.4316026</v>
      </c>
      <c r="D9" s="51">
        <v>1284404956.2154732</v>
      </c>
      <c r="E9" s="51">
        <v>1070944431.0703604</v>
      </c>
      <c r="F9" s="51">
        <v>1114167954.594245</v>
      </c>
      <c r="G9" s="52">
        <v>3920425180.6603756</v>
      </c>
      <c r="H9"/>
    </row>
    <row r="10" spans="1:10" x14ac:dyDescent="0.25">
      <c r="A10" s="50" t="s">
        <v>51</v>
      </c>
      <c r="B10" s="51">
        <v>690757946.80307984</v>
      </c>
      <c r="C10" s="51">
        <v>1611454094.9481249</v>
      </c>
      <c r="D10" s="51">
        <v>4454591937.1767015</v>
      </c>
      <c r="E10" s="51">
        <v>5182723474.1849422</v>
      </c>
      <c r="F10" s="51">
        <v>4985195966.8218212</v>
      </c>
      <c r="G10" s="52">
        <v>16924723419.934669</v>
      </c>
      <c r="H10"/>
    </row>
    <row r="11" spans="1:10" x14ac:dyDescent="0.25">
      <c r="A11" s="50" t="s">
        <v>52</v>
      </c>
      <c r="B11" s="51">
        <v>11520369.332268072</v>
      </c>
      <c r="C11" s="51">
        <v>0</v>
      </c>
      <c r="D11" s="51">
        <v>0</v>
      </c>
      <c r="E11" s="51">
        <v>0</v>
      </c>
      <c r="F11" s="51">
        <v>0</v>
      </c>
      <c r="G11" s="52">
        <v>11520369.332268072</v>
      </c>
      <c r="H11"/>
    </row>
    <row r="12" spans="1:10" x14ac:dyDescent="0.25">
      <c r="A12" s="50" t="s">
        <v>53</v>
      </c>
      <c r="B12" s="51">
        <v>449618611.53177726</v>
      </c>
      <c r="C12" s="51">
        <v>572124981.1831243</v>
      </c>
      <c r="D12" s="51">
        <v>2204519560.1751347</v>
      </c>
      <c r="E12" s="51">
        <v>2204785357.8647771</v>
      </c>
      <c r="F12" s="51">
        <v>2757816902.652132</v>
      </c>
      <c r="G12" s="52">
        <v>8188865413.4069462</v>
      </c>
      <c r="H12"/>
    </row>
    <row r="13" spans="1:10" x14ac:dyDescent="0.25">
      <c r="A13" s="50" t="s">
        <v>56</v>
      </c>
      <c r="B13" s="51">
        <v>10227453.791593844</v>
      </c>
      <c r="C13" s="51">
        <v>30606236.968354579</v>
      </c>
      <c r="D13" s="51">
        <v>10725722.361484358</v>
      </c>
      <c r="E13" s="51">
        <v>2489435.9387763767</v>
      </c>
      <c r="F13" s="51">
        <v>0</v>
      </c>
      <c r="G13" s="52">
        <v>54048849.060209155</v>
      </c>
      <c r="H13"/>
    </row>
    <row r="14" spans="1:10" x14ac:dyDescent="0.25">
      <c r="A14" s="50" t="s">
        <v>222</v>
      </c>
      <c r="B14" s="118">
        <v>105963992.30358683</v>
      </c>
      <c r="C14" s="118">
        <v>398074960.84589779</v>
      </c>
      <c r="D14" s="118">
        <v>425715224.60058033</v>
      </c>
      <c r="E14" s="118">
        <v>1734576878.4230294</v>
      </c>
      <c r="F14" s="118">
        <v>558855293.31498551</v>
      </c>
      <c r="G14" s="54">
        <v>3223186349.48808</v>
      </c>
      <c r="H14"/>
    </row>
    <row r="15" spans="1:10" x14ac:dyDescent="0.25">
      <c r="A15" s="50" t="s">
        <v>57</v>
      </c>
      <c r="B15" s="51">
        <v>0</v>
      </c>
      <c r="C15" s="51">
        <v>0</v>
      </c>
      <c r="D15" s="51">
        <v>0</v>
      </c>
      <c r="E15" s="51">
        <v>0</v>
      </c>
      <c r="F15" s="51">
        <v>0</v>
      </c>
      <c r="G15" s="52">
        <v>0</v>
      </c>
      <c r="H15"/>
    </row>
    <row r="16" spans="1:10" x14ac:dyDescent="0.25">
      <c r="A16" s="50" t="s">
        <v>58</v>
      </c>
      <c r="B16" s="51">
        <v>16244973.951317318</v>
      </c>
      <c r="C16" s="51">
        <v>25608077.640195169</v>
      </c>
      <c r="D16" s="51">
        <v>0</v>
      </c>
      <c r="E16" s="51">
        <v>0</v>
      </c>
      <c r="F16" s="51">
        <v>0</v>
      </c>
      <c r="G16" s="52">
        <v>41853051.591512494</v>
      </c>
      <c r="H16"/>
    </row>
    <row r="17" spans="1:8" x14ac:dyDescent="0.25">
      <c r="A17" s="50" t="s">
        <v>59</v>
      </c>
      <c r="B17" s="55">
        <v>0</v>
      </c>
      <c r="C17" s="55">
        <v>0</v>
      </c>
      <c r="D17" s="55">
        <v>0</v>
      </c>
      <c r="E17" s="55">
        <v>2054551.4658089408</v>
      </c>
      <c r="F17" s="55">
        <v>0</v>
      </c>
      <c r="G17" s="52">
        <v>2054551.4658089408</v>
      </c>
      <c r="H17"/>
    </row>
    <row r="18" spans="1:8" x14ac:dyDescent="0.25">
      <c r="A18" s="50" t="s">
        <v>61</v>
      </c>
      <c r="B18" s="51">
        <v>8959956.8202</v>
      </c>
      <c r="C18" s="51">
        <v>16271670.5658</v>
      </c>
      <c r="D18" s="51">
        <v>79705856.143800005</v>
      </c>
      <c r="E18" s="51">
        <v>73600948.042199999</v>
      </c>
      <c r="F18" s="51">
        <v>126250573.4226</v>
      </c>
      <c r="G18" s="52">
        <v>304789004.9946</v>
      </c>
      <c r="H18"/>
    </row>
    <row r="19" spans="1:8" x14ac:dyDescent="0.25">
      <c r="A19" s="50" t="s">
        <v>62</v>
      </c>
      <c r="B19" s="51">
        <v>747382049.09240937</v>
      </c>
      <c r="C19" s="51">
        <v>0</v>
      </c>
      <c r="D19" s="51">
        <v>111786280.12540872</v>
      </c>
      <c r="E19" s="51">
        <v>0</v>
      </c>
      <c r="F19" s="51">
        <v>0</v>
      </c>
      <c r="G19" s="52">
        <v>859168329.21781814</v>
      </c>
      <c r="H19"/>
    </row>
    <row r="20" spans="1:8" x14ac:dyDescent="0.25">
      <c r="A20" s="50" t="s">
        <v>63</v>
      </c>
      <c r="B20" s="51">
        <v>0</v>
      </c>
      <c r="C20" s="51">
        <v>1135493224.4234624</v>
      </c>
      <c r="D20" s="51">
        <v>0</v>
      </c>
      <c r="E20" s="51">
        <v>0</v>
      </c>
      <c r="F20" s="51">
        <v>0</v>
      </c>
      <c r="G20" s="52">
        <v>1135493224.4234624</v>
      </c>
      <c r="H20"/>
    </row>
    <row r="21" spans="1:8" x14ac:dyDescent="0.25">
      <c r="A21" s="50" t="s">
        <v>64</v>
      </c>
      <c r="B21" s="51">
        <v>61474068.629416957</v>
      </c>
      <c r="C21" s="51">
        <v>0</v>
      </c>
      <c r="D21" s="51">
        <v>0</v>
      </c>
      <c r="E21" s="51">
        <v>0</v>
      </c>
      <c r="F21" s="51">
        <v>0</v>
      </c>
      <c r="G21" s="52">
        <v>61474068.629416957</v>
      </c>
      <c r="H21"/>
    </row>
    <row r="22" spans="1:8" x14ac:dyDescent="0.25">
      <c r="A22" s="50" t="s">
        <v>65</v>
      </c>
      <c r="B22" s="51">
        <v>18624391.969053514</v>
      </c>
      <c r="C22" s="51">
        <v>0</v>
      </c>
      <c r="D22" s="51">
        <v>0</v>
      </c>
      <c r="E22" s="51">
        <v>0</v>
      </c>
      <c r="F22" s="51">
        <v>0</v>
      </c>
      <c r="G22" s="52">
        <v>18624391.969053514</v>
      </c>
      <c r="H22"/>
    </row>
    <row r="23" spans="1:8" x14ac:dyDescent="0.25">
      <c r="A23" s="50" t="s">
        <v>66</v>
      </c>
      <c r="B23" s="51">
        <v>91773.020627551508</v>
      </c>
      <c r="C23" s="51">
        <v>0</v>
      </c>
      <c r="D23" s="51">
        <v>0</v>
      </c>
      <c r="E23" s="51">
        <v>0</v>
      </c>
      <c r="F23" s="51">
        <v>0</v>
      </c>
      <c r="G23" s="52">
        <v>91773.020627551508</v>
      </c>
      <c r="H23"/>
    </row>
    <row r="24" spans="1:8" x14ac:dyDescent="0.25">
      <c r="A24" s="50" t="s">
        <v>67</v>
      </c>
      <c r="B24" s="51">
        <v>10574411.164854186</v>
      </c>
      <c r="C24" s="51">
        <v>190409.74224397686</v>
      </c>
      <c r="D24" s="51">
        <v>3440.1710733706627</v>
      </c>
      <c r="E24" s="51">
        <v>1744499.0188498858</v>
      </c>
      <c r="F24" s="51">
        <v>107371.27635573946</v>
      </c>
      <c r="G24" s="52">
        <v>12620131.373377161</v>
      </c>
      <c r="H24"/>
    </row>
    <row r="25" spans="1:8" x14ac:dyDescent="0.25">
      <c r="A25" s="50" t="s">
        <v>68</v>
      </c>
      <c r="B25" s="51">
        <v>3840733.1005037143</v>
      </c>
      <c r="C25" s="51">
        <v>0</v>
      </c>
      <c r="D25" s="51">
        <v>0</v>
      </c>
      <c r="E25" s="51">
        <v>0</v>
      </c>
      <c r="F25" s="51">
        <v>0</v>
      </c>
      <c r="G25" s="52">
        <v>3840733.1005037143</v>
      </c>
      <c r="H25"/>
    </row>
    <row r="26" spans="1:8" x14ac:dyDescent="0.25">
      <c r="A26" s="50" t="s">
        <v>69</v>
      </c>
      <c r="B26" s="51">
        <v>10771230.872148011</v>
      </c>
      <c r="C26" s="51">
        <v>8661994.651466256</v>
      </c>
      <c r="D26" s="51">
        <v>3750519.3111351952</v>
      </c>
      <c r="E26" s="51">
        <v>65603476.376143113</v>
      </c>
      <c r="F26" s="51">
        <v>14631541.241186101</v>
      </c>
      <c r="G26" s="52">
        <v>103418762.45207867</v>
      </c>
      <c r="H26"/>
    </row>
    <row r="27" spans="1:8" x14ac:dyDescent="0.25">
      <c r="A27" s="47" t="s">
        <v>12</v>
      </c>
      <c r="B27" s="48">
        <v>452682409.23464388</v>
      </c>
      <c r="C27" s="48">
        <v>2173560656.9106288</v>
      </c>
      <c r="D27" s="48">
        <v>1536126672.3785207</v>
      </c>
      <c r="E27" s="48">
        <v>10843353397.733946</v>
      </c>
      <c r="F27" s="48">
        <v>3201860285.4902883</v>
      </c>
      <c r="G27" s="49">
        <v>18207583421.748028</v>
      </c>
      <c r="H27"/>
    </row>
    <row r="28" spans="1:8" x14ac:dyDescent="0.25">
      <c r="A28" s="50" t="s">
        <v>70</v>
      </c>
      <c r="B28" s="51">
        <v>285660381.34830457</v>
      </c>
      <c r="C28" s="51">
        <v>1367237901.4944344</v>
      </c>
      <c r="D28" s="51">
        <v>716324747.94430423</v>
      </c>
      <c r="E28" s="51">
        <v>5287131982.3477335</v>
      </c>
      <c r="F28" s="51">
        <v>1612855667.7539797</v>
      </c>
      <c r="G28" s="52">
        <v>9269210680.8887577</v>
      </c>
      <c r="H28"/>
    </row>
    <row r="29" spans="1:8" x14ac:dyDescent="0.25">
      <c r="A29" s="50" t="s">
        <v>71</v>
      </c>
      <c r="B29" s="51">
        <v>19899996.009938836</v>
      </c>
      <c r="C29" s="51">
        <v>188019607.92772266</v>
      </c>
      <c r="D29" s="51">
        <v>68216035.787676618</v>
      </c>
      <c r="E29" s="51">
        <v>823907326.22580206</v>
      </c>
      <c r="F29" s="51">
        <v>131843886.77300347</v>
      </c>
      <c r="G29" s="52">
        <v>1231886852.7241435</v>
      </c>
      <c r="H29"/>
    </row>
    <row r="30" spans="1:8" x14ac:dyDescent="0.25">
      <c r="A30" s="50" t="s">
        <v>72</v>
      </c>
      <c r="B30" s="51">
        <v>8647503.6433456875</v>
      </c>
      <c r="C30" s="51">
        <v>46924798.919876657</v>
      </c>
      <c r="D30" s="51">
        <v>43016418.92931705</v>
      </c>
      <c r="E30" s="51">
        <v>518001814.17156839</v>
      </c>
      <c r="F30" s="51">
        <v>148084099.12802401</v>
      </c>
      <c r="G30" s="52">
        <v>764674634.7921319</v>
      </c>
      <c r="H30"/>
    </row>
    <row r="31" spans="1:8" x14ac:dyDescent="0.25">
      <c r="A31" s="50" t="s">
        <v>73</v>
      </c>
      <c r="B31" s="51">
        <v>3997393.2465162766</v>
      </c>
      <c r="C31" s="51">
        <v>13289954.825423023</v>
      </c>
      <c r="D31" s="51">
        <v>7152122.1436723638</v>
      </c>
      <c r="E31" s="51">
        <v>175496589.36856645</v>
      </c>
      <c r="F31" s="51">
        <v>29360282.943733759</v>
      </c>
      <c r="G31" s="52">
        <v>229296342.52791187</v>
      </c>
      <c r="H31"/>
    </row>
    <row r="32" spans="1:8" x14ac:dyDescent="0.25">
      <c r="A32" s="50" t="s">
        <v>74</v>
      </c>
      <c r="B32" s="51">
        <v>0</v>
      </c>
      <c r="C32" s="51">
        <v>78600.181562262122</v>
      </c>
      <c r="D32" s="51">
        <v>0</v>
      </c>
      <c r="E32" s="51">
        <v>51494.564105296122</v>
      </c>
      <c r="F32" s="51">
        <v>26084.911905835674</v>
      </c>
      <c r="G32" s="52">
        <v>156179.65757339392</v>
      </c>
      <c r="H32"/>
    </row>
    <row r="33" spans="1:8" x14ac:dyDescent="0.25">
      <c r="A33" s="50" t="s">
        <v>75</v>
      </c>
      <c r="B33" s="51">
        <v>6455985.5336044617</v>
      </c>
      <c r="C33" s="51">
        <v>48102982.466639012</v>
      </c>
      <c r="D33" s="51">
        <v>11721358.148935318</v>
      </c>
      <c r="E33" s="51">
        <v>102887225.59237805</v>
      </c>
      <c r="F33" s="51">
        <v>40349668.592754379</v>
      </c>
      <c r="G33" s="52">
        <v>209517220.33431122</v>
      </c>
      <c r="H33"/>
    </row>
    <row r="34" spans="1:8" x14ac:dyDescent="0.25">
      <c r="A34" s="50" t="s">
        <v>76</v>
      </c>
      <c r="B34" s="51">
        <v>9703487.865532726</v>
      </c>
      <c r="C34" s="51">
        <v>56163228.937035136</v>
      </c>
      <c r="D34" s="51">
        <v>83735100.345682427</v>
      </c>
      <c r="E34" s="51">
        <v>771783974.70044279</v>
      </c>
      <c r="F34" s="51">
        <v>213228255.21414986</v>
      </c>
      <c r="G34" s="52">
        <v>1134614047.0628426</v>
      </c>
      <c r="H34"/>
    </row>
    <row r="35" spans="1:8" x14ac:dyDescent="0.25">
      <c r="A35" s="50" t="s">
        <v>77</v>
      </c>
      <c r="B35" s="51">
        <v>71921995.764153391</v>
      </c>
      <c r="C35" s="51">
        <v>221720929.06834638</v>
      </c>
      <c r="D35" s="51">
        <v>510865775.06274831</v>
      </c>
      <c r="E35" s="51">
        <v>1442050166.4798541</v>
      </c>
      <c r="F35" s="51">
        <v>403705207.66224271</v>
      </c>
      <c r="G35" s="52">
        <v>2650264074.0373449</v>
      </c>
      <c r="H35"/>
    </row>
    <row r="36" spans="1:8" x14ac:dyDescent="0.25">
      <c r="A36" s="50" t="s">
        <v>78</v>
      </c>
      <c r="B36" s="51">
        <v>46395665.823247954</v>
      </c>
      <c r="C36" s="51">
        <v>232022653.08958966</v>
      </c>
      <c r="D36" s="51">
        <v>95095114.016184479</v>
      </c>
      <c r="E36" s="51">
        <v>1722042824.2834942</v>
      </c>
      <c r="F36" s="51">
        <v>622407132.51049423</v>
      </c>
      <c r="G36" s="52">
        <v>2717963389.7230105</v>
      </c>
      <c r="H36"/>
    </row>
    <row r="37" spans="1:8" x14ac:dyDescent="0.25">
      <c r="A37" s="47" t="s">
        <v>13</v>
      </c>
      <c r="B37" s="48">
        <v>210003483.92141554</v>
      </c>
      <c r="C37" s="48">
        <v>315588577.43635333</v>
      </c>
      <c r="D37" s="48">
        <v>296399073.37278199</v>
      </c>
      <c r="E37" s="48">
        <v>9655668295.381115</v>
      </c>
      <c r="F37" s="48">
        <v>1071359050.5809381</v>
      </c>
      <c r="G37" s="49">
        <v>11549018480.692608</v>
      </c>
      <c r="H37"/>
    </row>
    <row r="38" spans="1:8" x14ac:dyDescent="0.25">
      <c r="A38" s="50" t="s">
        <v>79</v>
      </c>
      <c r="B38" s="51">
        <v>33845963.221940562</v>
      </c>
      <c r="C38" s="51">
        <v>29089702.690926354</v>
      </c>
      <c r="D38" s="51">
        <v>24026104.146806173</v>
      </c>
      <c r="E38" s="51">
        <v>1300397222.7730277</v>
      </c>
      <c r="F38" s="51">
        <v>63272431.590094067</v>
      </c>
      <c r="G38" s="52">
        <v>1450631424.4227948</v>
      </c>
      <c r="H38"/>
    </row>
    <row r="39" spans="1:8" x14ac:dyDescent="0.25">
      <c r="A39" s="50" t="s">
        <v>80</v>
      </c>
      <c r="B39" s="51">
        <v>1580020.6472981258</v>
      </c>
      <c r="C39" s="51">
        <v>3124640.6539149778</v>
      </c>
      <c r="D39" s="51">
        <v>589580.54574753391</v>
      </c>
      <c r="E39" s="51">
        <v>84596655.425352454</v>
      </c>
      <c r="F39" s="51">
        <v>12917516.594327101</v>
      </c>
      <c r="G39" s="52">
        <v>102808413.8666402</v>
      </c>
      <c r="H39"/>
    </row>
    <row r="40" spans="1:8" x14ac:dyDescent="0.25">
      <c r="A40" s="50" t="s">
        <v>81</v>
      </c>
      <c r="B40" s="51">
        <v>4466.3866666666663</v>
      </c>
      <c r="C40" s="51">
        <v>204847.21501034076</v>
      </c>
      <c r="D40" s="51">
        <v>0</v>
      </c>
      <c r="E40" s="51">
        <v>232451.63981018041</v>
      </c>
      <c r="F40" s="51">
        <v>319349.68692146416</v>
      </c>
      <c r="G40" s="52">
        <v>761114.92840865196</v>
      </c>
      <c r="H40"/>
    </row>
    <row r="41" spans="1:8" x14ac:dyDescent="0.25">
      <c r="A41" s="50" t="s">
        <v>82</v>
      </c>
      <c r="B41" s="51">
        <v>0</v>
      </c>
      <c r="C41" s="51">
        <v>163958791.78999999</v>
      </c>
      <c r="D41" s="51">
        <v>854359.5</v>
      </c>
      <c r="E41" s="51">
        <v>5704747518.3000002</v>
      </c>
      <c r="F41" s="51">
        <v>487193842.45000005</v>
      </c>
      <c r="G41" s="52">
        <v>6356754512.04</v>
      </c>
      <c r="H41"/>
    </row>
    <row r="42" spans="1:8" x14ac:dyDescent="0.25">
      <c r="A42" s="50" t="s">
        <v>83</v>
      </c>
      <c r="B42" s="51">
        <v>160087384.56277287</v>
      </c>
      <c r="C42" s="51">
        <v>99857259.281286895</v>
      </c>
      <c r="D42" s="51">
        <v>75606340.570325747</v>
      </c>
      <c r="E42" s="51">
        <v>1640760457.2150631</v>
      </c>
      <c r="F42" s="51">
        <v>412685719.44214505</v>
      </c>
      <c r="G42" s="52">
        <v>2388997161.0715938</v>
      </c>
      <c r="H42"/>
    </row>
    <row r="43" spans="1:8" x14ac:dyDescent="0.25">
      <c r="A43" s="50" t="s">
        <v>84</v>
      </c>
      <c r="B43" s="51">
        <v>0</v>
      </c>
      <c r="C43" s="51">
        <v>0</v>
      </c>
      <c r="D43" s="51">
        <v>0</v>
      </c>
      <c r="E43" s="51">
        <v>0</v>
      </c>
      <c r="F43" s="51">
        <v>0</v>
      </c>
      <c r="G43" s="52">
        <v>0</v>
      </c>
      <c r="H43"/>
    </row>
    <row r="44" spans="1:8" x14ac:dyDescent="0.25">
      <c r="A44" s="50" t="s">
        <v>85</v>
      </c>
      <c r="B44" s="51">
        <v>1218005.6200000001</v>
      </c>
      <c r="C44" s="51">
        <v>19102824.669999998</v>
      </c>
      <c r="D44" s="51">
        <v>10176128.020000001</v>
      </c>
      <c r="E44" s="51">
        <v>145290618.88999999</v>
      </c>
      <c r="F44" s="51">
        <v>18044179.09</v>
      </c>
      <c r="G44" s="52">
        <v>193831756.28999999</v>
      </c>
      <c r="H44"/>
    </row>
    <row r="45" spans="1:8" x14ac:dyDescent="0.25">
      <c r="A45" s="50" t="s">
        <v>86</v>
      </c>
      <c r="B45" s="51">
        <v>13203828.35473082</v>
      </c>
      <c r="C45" s="51">
        <v>980.9270721555755</v>
      </c>
      <c r="D45" s="51">
        <v>17382.38462303198</v>
      </c>
      <c r="E45" s="51">
        <v>765222298.57664382</v>
      </c>
      <c r="F45" s="51">
        <v>76503685.227853671</v>
      </c>
      <c r="G45" s="52">
        <v>854948175.47092342</v>
      </c>
      <c r="H45"/>
    </row>
    <row r="46" spans="1:8" x14ac:dyDescent="0.25">
      <c r="A46" s="50" t="s">
        <v>88</v>
      </c>
      <c r="B46" s="51">
        <v>14388.432648421676</v>
      </c>
      <c r="C46" s="51">
        <v>24871.009730926544</v>
      </c>
      <c r="D46" s="51">
        <v>0</v>
      </c>
      <c r="E46" s="51">
        <v>272758.77030591801</v>
      </c>
      <c r="F46" s="51">
        <v>44613.386111810913</v>
      </c>
      <c r="G46" s="52">
        <v>356631.59879707714</v>
      </c>
      <c r="H46"/>
    </row>
    <row r="47" spans="1:8" x14ac:dyDescent="0.25">
      <c r="A47" s="50" t="s">
        <v>62</v>
      </c>
      <c r="B47" s="51">
        <v>49426.695358070399</v>
      </c>
      <c r="C47" s="51">
        <v>0</v>
      </c>
      <c r="D47" s="51">
        <v>18150.894970049652</v>
      </c>
      <c r="E47" s="51">
        <v>0</v>
      </c>
      <c r="F47" s="51">
        <v>0</v>
      </c>
      <c r="G47" s="52">
        <v>67577.590328120044</v>
      </c>
      <c r="H47"/>
    </row>
    <row r="48" spans="1:8" x14ac:dyDescent="0.25">
      <c r="A48" s="50" t="s">
        <v>63</v>
      </c>
      <c r="B48" s="51">
        <v>0</v>
      </c>
      <c r="C48" s="51">
        <v>215704.6987163164</v>
      </c>
      <c r="D48" s="51">
        <v>0</v>
      </c>
      <c r="E48" s="51">
        <v>0</v>
      </c>
      <c r="F48" s="51">
        <v>0</v>
      </c>
      <c r="G48" s="52">
        <v>215704.6987163164</v>
      </c>
      <c r="H48"/>
    </row>
    <row r="49" spans="1:8" x14ac:dyDescent="0.25">
      <c r="A49" s="50" t="s">
        <v>89</v>
      </c>
      <c r="B49" s="51">
        <v>0</v>
      </c>
      <c r="C49" s="51">
        <v>8954.4996953306054</v>
      </c>
      <c r="D49" s="51">
        <v>185111027.31030944</v>
      </c>
      <c r="E49" s="51">
        <v>14148313.790913595</v>
      </c>
      <c r="F49" s="51">
        <v>377713.11348477297</v>
      </c>
      <c r="G49" s="52">
        <v>199646008.71440315</v>
      </c>
      <c r="H49"/>
    </row>
    <row r="50" spans="1:8" x14ac:dyDescent="0.25">
      <c r="A50" s="47" t="s">
        <v>14</v>
      </c>
      <c r="B50" s="48">
        <v>13251184290.853441</v>
      </c>
      <c r="C50" s="48">
        <v>9522106215.8747292</v>
      </c>
      <c r="D50" s="48">
        <v>5576160537.9200144</v>
      </c>
      <c r="E50" s="48">
        <v>35581953122.44558</v>
      </c>
      <c r="F50" s="48">
        <v>14512465733.19002</v>
      </c>
      <c r="G50" s="49">
        <v>78443869900.283813</v>
      </c>
      <c r="H50"/>
    </row>
    <row r="51" spans="1:8" x14ac:dyDescent="0.25">
      <c r="A51" s="50" t="s">
        <v>52</v>
      </c>
      <c r="B51" s="51">
        <v>168197392.2511138</v>
      </c>
      <c r="C51" s="51">
        <v>0</v>
      </c>
      <c r="D51" s="51">
        <v>0</v>
      </c>
      <c r="E51" s="51">
        <v>0</v>
      </c>
      <c r="F51" s="51">
        <v>0</v>
      </c>
      <c r="G51" s="52">
        <v>168197392.2511138</v>
      </c>
      <c r="H51"/>
    </row>
    <row r="52" spans="1:8" x14ac:dyDescent="0.25">
      <c r="A52" s="50" t="s">
        <v>90</v>
      </c>
      <c r="B52" s="51">
        <v>95316474.733640164</v>
      </c>
      <c r="C52" s="51">
        <v>0</v>
      </c>
      <c r="D52" s="51">
        <v>0</v>
      </c>
      <c r="E52" s="51">
        <v>0</v>
      </c>
      <c r="F52" s="51">
        <v>0</v>
      </c>
      <c r="G52" s="52">
        <v>95316474.733640164</v>
      </c>
      <c r="H52"/>
    </row>
    <row r="53" spans="1:8" x14ac:dyDescent="0.25">
      <c r="A53" s="50" t="s">
        <v>56</v>
      </c>
      <c r="B53" s="51">
        <v>146994580.96545663</v>
      </c>
      <c r="C53" s="51">
        <v>439889641.13340998</v>
      </c>
      <c r="D53" s="51">
        <v>154155970.41113794</v>
      </c>
      <c r="E53" s="51">
        <v>35779540.06123694</v>
      </c>
      <c r="F53" s="51">
        <v>0</v>
      </c>
      <c r="G53" s="52">
        <v>776819732.5712415</v>
      </c>
      <c r="H53"/>
    </row>
    <row r="54" spans="1:8" x14ac:dyDescent="0.25">
      <c r="A54" s="50" t="s">
        <v>58</v>
      </c>
      <c r="B54" s="51">
        <v>237176619.68923277</v>
      </c>
      <c r="C54" s="51">
        <v>373877933.54684943</v>
      </c>
      <c r="D54" s="51">
        <v>0</v>
      </c>
      <c r="E54" s="51">
        <v>0</v>
      </c>
      <c r="F54" s="51">
        <v>0</v>
      </c>
      <c r="G54" s="52">
        <v>611054553.23608232</v>
      </c>
      <c r="H54"/>
    </row>
    <row r="55" spans="1:8" x14ac:dyDescent="0.25">
      <c r="A55" s="50" t="s">
        <v>91</v>
      </c>
      <c r="B55" s="51">
        <v>11812.33</v>
      </c>
      <c r="C55" s="51">
        <v>1051353.1000000001</v>
      </c>
      <c r="D55" s="51">
        <v>8900129.5600000005</v>
      </c>
      <c r="E55" s="51">
        <v>26602643.359999999</v>
      </c>
      <c r="F55" s="51">
        <v>4444368.9799999995</v>
      </c>
      <c r="G55" s="52">
        <v>41010307.330000006</v>
      </c>
      <c r="H55"/>
    </row>
    <row r="56" spans="1:8" x14ac:dyDescent="0.25">
      <c r="A56" s="50" t="s">
        <v>92</v>
      </c>
      <c r="B56" s="51">
        <v>2256193898.1609221</v>
      </c>
      <c r="C56" s="51">
        <v>8580055672.0044785</v>
      </c>
      <c r="D56" s="51">
        <v>5359150471.2732124</v>
      </c>
      <c r="E56" s="51">
        <v>34551608861.288467</v>
      </c>
      <c r="F56" s="51">
        <v>14296185621.555939</v>
      </c>
      <c r="G56" s="52">
        <v>65043194524.28302</v>
      </c>
      <c r="H56"/>
    </row>
    <row r="57" spans="1:8" x14ac:dyDescent="0.25">
      <c r="A57" s="50" t="s">
        <v>64</v>
      </c>
      <c r="B57" s="51">
        <v>7345274569.8653889</v>
      </c>
      <c r="C57" s="51">
        <v>0</v>
      </c>
      <c r="D57" s="51">
        <v>0</v>
      </c>
      <c r="E57" s="51">
        <v>0</v>
      </c>
      <c r="F57" s="51">
        <v>0</v>
      </c>
      <c r="G57" s="52">
        <v>7345274569.8653889</v>
      </c>
      <c r="H57"/>
    </row>
    <row r="58" spans="1:8" x14ac:dyDescent="0.25">
      <c r="A58" s="50" t="s">
        <v>65</v>
      </c>
      <c r="B58" s="51">
        <v>2225349253.1000452</v>
      </c>
      <c r="C58" s="51">
        <v>0</v>
      </c>
      <c r="D58" s="51">
        <v>0</v>
      </c>
      <c r="E58" s="51">
        <v>0</v>
      </c>
      <c r="F58" s="51">
        <v>0</v>
      </c>
      <c r="G58" s="52">
        <v>2225349253.1000452</v>
      </c>
      <c r="H58"/>
    </row>
    <row r="59" spans="1:8" x14ac:dyDescent="0.25">
      <c r="A59" s="50" t="s">
        <v>66</v>
      </c>
      <c r="B59" s="51">
        <v>10965567.265100656</v>
      </c>
      <c r="C59" s="51">
        <v>0</v>
      </c>
      <c r="D59" s="51">
        <v>0</v>
      </c>
      <c r="E59" s="51">
        <v>0</v>
      </c>
      <c r="F59" s="51">
        <v>0</v>
      </c>
      <c r="G59" s="52">
        <v>10965567.265100656</v>
      </c>
      <c r="H59"/>
    </row>
    <row r="60" spans="1:8" x14ac:dyDescent="0.25">
      <c r="A60" s="50" t="s">
        <v>67</v>
      </c>
      <c r="B60" s="51">
        <v>151981242.82035524</v>
      </c>
      <c r="C60" s="51">
        <v>2736673.3542124522</v>
      </c>
      <c r="D60" s="51">
        <v>49444.027387856782</v>
      </c>
      <c r="E60" s="51">
        <v>25072897.663077772</v>
      </c>
      <c r="F60" s="51">
        <v>1543198.9327207264</v>
      </c>
      <c r="G60" s="52">
        <v>181383456.79775399</v>
      </c>
      <c r="H60"/>
    </row>
    <row r="61" spans="1:8" x14ac:dyDescent="0.25">
      <c r="A61" s="50" t="s">
        <v>68</v>
      </c>
      <c r="B61" s="51">
        <v>458912835.96072829</v>
      </c>
      <c r="C61" s="51">
        <v>0</v>
      </c>
      <c r="D61" s="51">
        <v>0</v>
      </c>
      <c r="E61" s="51">
        <v>0</v>
      </c>
      <c r="F61" s="51">
        <v>0</v>
      </c>
      <c r="G61" s="52">
        <v>458912835.96072829</v>
      </c>
      <c r="H61"/>
    </row>
    <row r="62" spans="1:8" x14ac:dyDescent="0.25">
      <c r="A62" s="50" t="s">
        <v>69</v>
      </c>
      <c r="B62" s="51">
        <v>154810043.71146062</v>
      </c>
      <c r="C62" s="51">
        <v>124494942.73577972</v>
      </c>
      <c r="D62" s="51">
        <v>53904522.648276433</v>
      </c>
      <c r="E62" s="51">
        <v>942889180.07280195</v>
      </c>
      <c r="F62" s="51">
        <v>210292543.72136104</v>
      </c>
      <c r="G62" s="52">
        <v>1486391232.8896797</v>
      </c>
      <c r="H62"/>
    </row>
    <row r="63" spans="1:8" x14ac:dyDescent="0.25">
      <c r="A63" s="47" t="s">
        <v>15</v>
      </c>
      <c r="B63" s="48">
        <v>3064747.0275759362</v>
      </c>
      <c r="C63" s="48">
        <v>0</v>
      </c>
      <c r="D63" s="48">
        <v>1693843.8331014155</v>
      </c>
      <c r="E63" s="48">
        <v>1693843.8331014155</v>
      </c>
      <c r="F63" s="48">
        <v>1129229.2220676104</v>
      </c>
      <c r="G63" s="49">
        <v>7581663.9158463757</v>
      </c>
      <c r="H63"/>
    </row>
    <row r="64" spans="1:8" x14ac:dyDescent="0.25">
      <c r="A64" s="50" t="s">
        <v>57</v>
      </c>
      <c r="B64" s="51">
        <v>3064747.0275759362</v>
      </c>
      <c r="C64" s="51">
        <v>0</v>
      </c>
      <c r="D64" s="51">
        <v>1693843.8331014155</v>
      </c>
      <c r="E64" s="51">
        <v>1693843.8331014155</v>
      </c>
      <c r="F64" s="51">
        <v>1129229.2220676104</v>
      </c>
      <c r="G64" s="56">
        <v>7581663.9158463757</v>
      </c>
      <c r="H64"/>
    </row>
    <row r="65" spans="1:8" x14ac:dyDescent="0.25">
      <c r="A65" s="47" t="s">
        <v>16</v>
      </c>
      <c r="B65" s="48">
        <v>104575678.8368071</v>
      </c>
      <c r="C65" s="48">
        <v>116361373.9403632</v>
      </c>
      <c r="D65" s="48">
        <v>70107222.348084897</v>
      </c>
      <c r="E65" s="48">
        <v>2152128506.8559928</v>
      </c>
      <c r="F65" s="48">
        <v>267711867.13815418</v>
      </c>
      <c r="G65" s="49">
        <v>2710884649.1194024</v>
      </c>
      <c r="H65"/>
    </row>
    <row r="66" spans="1:8" x14ac:dyDescent="0.25">
      <c r="A66" s="50" t="s">
        <v>94</v>
      </c>
      <c r="B66" s="51">
        <v>40310506.528284594</v>
      </c>
      <c r="C66" s="51">
        <v>8619609.1139274742</v>
      </c>
      <c r="D66" s="51">
        <v>12393359.440267906</v>
      </c>
      <c r="E66" s="51">
        <v>249180877.76088578</v>
      </c>
      <c r="F66" s="51">
        <v>6041147.3476673486</v>
      </c>
      <c r="G66" s="52">
        <v>316545500.19103312</v>
      </c>
      <c r="H66"/>
    </row>
    <row r="67" spans="1:8" x14ac:dyDescent="0.25">
      <c r="A67" s="50" t="s">
        <v>95</v>
      </c>
      <c r="B67" s="51">
        <v>7232862.5507267509</v>
      </c>
      <c r="C67" s="51">
        <v>6000888.4314818997</v>
      </c>
      <c r="D67" s="51">
        <v>2778829.8969292082</v>
      </c>
      <c r="E67" s="51">
        <v>89243099.727952853</v>
      </c>
      <c r="F67" s="51">
        <v>16362009.4110428</v>
      </c>
      <c r="G67" s="52">
        <v>121617690.01813351</v>
      </c>
      <c r="H67"/>
    </row>
    <row r="68" spans="1:8" x14ac:dyDescent="0.25">
      <c r="A68" s="50" t="s">
        <v>81</v>
      </c>
      <c r="B68" s="51">
        <v>4466.3866666666663</v>
      </c>
      <c r="C68" s="51">
        <v>204847.21501034076</v>
      </c>
      <c r="D68" s="51">
        <v>0</v>
      </c>
      <c r="E68" s="51">
        <v>232451.63981018041</v>
      </c>
      <c r="F68" s="51">
        <v>319349.68692146416</v>
      </c>
      <c r="G68" s="52">
        <v>761114.92840865196</v>
      </c>
      <c r="H68"/>
    </row>
    <row r="69" spans="1:8" x14ac:dyDescent="0.25">
      <c r="A69" s="50" t="s">
        <v>96</v>
      </c>
      <c r="B69" s="51">
        <v>14017.995464384938</v>
      </c>
      <c r="C69" s="51">
        <v>244405.22761029334</v>
      </c>
      <c r="D69" s="51">
        <v>490335.89477257623</v>
      </c>
      <c r="E69" s="51">
        <v>3483391.8441358116</v>
      </c>
      <c r="F69" s="51">
        <v>938538.92811505962</v>
      </c>
      <c r="G69" s="52">
        <v>5170689.8900981257</v>
      </c>
      <c r="H69"/>
    </row>
    <row r="70" spans="1:8" x14ac:dyDescent="0.25">
      <c r="A70" s="50" t="s">
        <v>97</v>
      </c>
      <c r="B70" s="51">
        <v>3993792.4839205877</v>
      </c>
      <c r="C70" s="51">
        <v>60302955.274009712</v>
      </c>
      <c r="D70" s="51">
        <v>12079163.912863012</v>
      </c>
      <c r="E70" s="51">
        <v>874670399.176983</v>
      </c>
      <c r="F70" s="51">
        <v>86868214.179671779</v>
      </c>
      <c r="G70" s="52">
        <v>1037914525.0274482</v>
      </c>
      <c r="H70"/>
    </row>
    <row r="71" spans="1:8" x14ac:dyDescent="0.25">
      <c r="A71" s="50" t="s">
        <v>98</v>
      </c>
      <c r="B71" s="51">
        <v>160014.89644234331</v>
      </c>
      <c r="C71" s="51">
        <v>1218499.6565530291</v>
      </c>
      <c r="D71" s="51">
        <v>0</v>
      </c>
      <c r="E71" s="51">
        <v>15102272.655702248</v>
      </c>
      <c r="F71" s="51">
        <v>2476456.1695972527</v>
      </c>
      <c r="G71" s="52">
        <v>18957243.378294874</v>
      </c>
      <c r="H71"/>
    </row>
    <row r="72" spans="1:8" x14ac:dyDescent="0.25">
      <c r="A72" s="50" t="s">
        <v>99</v>
      </c>
      <c r="B72" s="51">
        <v>52856039.52411215</v>
      </c>
      <c r="C72" s="51">
        <v>38135608.069340602</v>
      </c>
      <c r="D72" s="51">
        <v>42361021.597952306</v>
      </c>
      <c r="E72" s="51">
        <v>916026281.64546728</v>
      </c>
      <c r="F72" s="51">
        <v>154505587.73875082</v>
      </c>
      <c r="G72" s="52">
        <v>1203884538.575623</v>
      </c>
      <c r="H72"/>
    </row>
    <row r="73" spans="1:8" x14ac:dyDescent="0.25">
      <c r="A73" s="50" t="s">
        <v>100</v>
      </c>
      <c r="B73" s="51">
        <v>0</v>
      </c>
      <c r="C73" s="51">
        <v>0</v>
      </c>
      <c r="D73" s="51">
        <v>0</v>
      </c>
      <c r="E73" s="51">
        <v>0</v>
      </c>
      <c r="F73" s="51">
        <v>0</v>
      </c>
      <c r="G73" s="52">
        <v>0</v>
      </c>
      <c r="H73"/>
    </row>
    <row r="74" spans="1:8" x14ac:dyDescent="0.25">
      <c r="A74" s="50" t="s">
        <v>101</v>
      </c>
      <c r="B74" s="51">
        <v>3978.4711896135436</v>
      </c>
      <c r="C74" s="51">
        <v>1634560.9524298408</v>
      </c>
      <c r="D74" s="51">
        <v>4511.6052998841851</v>
      </c>
      <c r="E74" s="51">
        <v>4189732.4050556901</v>
      </c>
      <c r="F74" s="51">
        <v>200563.67638765095</v>
      </c>
      <c r="G74" s="54">
        <v>6033347.1103626806</v>
      </c>
      <c r="H74"/>
    </row>
    <row r="75" spans="1:8" x14ac:dyDescent="0.25">
      <c r="A75" s="47" t="s">
        <v>17</v>
      </c>
      <c r="B75" s="48">
        <v>0</v>
      </c>
      <c r="C75" s="48">
        <v>0</v>
      </c>
      <c r="D75" s="48">
        <v>0</v>
      </c>
      <c r="E75" s="48">
        <v>11366389.50830988</v>
      </c>
      <c r="F75" s="48">
        <v>0</v>
      </c>
      <c r="G75" s="49">
        <v>11366389.50830988</v>
      </c>
      <c r="H75"/>
    </row>
    <row r="76" spans="1:8" x14ac:dyDescent="0.25">
      <c r="A76" s="50" t="s">
        <v>102</v>
      </c>
      <c r="B76" s="51">
        <v>0</v>
      </c>
      <c r="C76" s="51">
        <v>0</v>
      </c>
      <c r="D76" s="51">
        <v>0</v>
      </c>
      <c r="E76" s="51">
        <v>11366389.50830988</v>
      </c>
      <c r="F76" s="51">
        <v>0</v>
      </c>
      <c r="G76" s="52">
        <v>11366389.50830988</v>
      </c>
      <c r="H76"/>
    </row>
    <row r="77" spans="1:8" x14ac:dyDescent="0.25">
      <c r="A77" s="47" t="s">
        <v>18</v>
      </c>
      <c r="B77" s="48">
        <v>41966004.921224602</v>
      </c>
      <c r="C77" s="48">
        <v>22246575.309956372</v>
      </c>
      <c r="D77" s="48">
        <v>13717276.066849014</v>
      </c>
      <c r="E77" s="48">
        <v>487605374.4400391</v>
      </c>
      <c r="F77" s="48">
        <v>121320639.35487357</v>
      </c>
      <c r="G77" s="49">
        <v>686855870.0929426</v>
      </c>
      <c r="H77"/>
    </row>
    <row r="78" spans="1:8" x14ac:dyDescent="0.25">
      <c r="A78" s="50" t="s">
        <v>103</v>
      </c>
      <c r="B78" s="51">
        <v>34479538.196690515</v>
      </c>
      <c r="C78" s="51">
        <v>14981953.438544665</v>
      </c>
      <c r="D78" s="51">
        <v>8000932.8750136718</v>
      </c>
      <c r="E78" s="51">
        <v>303102916.89123875</v>
      </c>
      <c r="F78" s="51">
        <v>90234297.0209077</v>
      </c>
      <c r="G78" s="52">
        <v>450799638.42239529</v>
      </c>
      <c r="H78"/>
    </row>
    <row r="79" spans="1:8" x14ac:dyDescent="0.25">
      <c r="A79" s="50" t="s">
        <v>81</v>
      </c>
      <c r="B79" s="51">
        <v>4466.3866666666663</v>
      </c>
      <c r="C79" s="51">
        <v>204847.21501034076</v>
      </c>
      <c r="D79" s="51">
        <v>0</v>
      </c>
      <c r="E79" s="51">
        <v>232451.63981018041</v>
      </c>
      <c r="F79" s="51">
        <v>319349.68692146416</v>
      </c>
      <c r="G79" s="52">
        <v>761114.92840865196</v>
      </c>
      <c r="H79"/>
    </row>
    <row r="80" spans="1:8" x14ac:dyDescent="0.25">
      <c r="A80" s="50" t="s">
        <v>104</v>
      </c>
      <c r="B80" s="51">
        <v>7482000.337867423</v>
      </c>
      <c r="C80" s="51">
        <v>7059774.6564013669</v>
      </c>
      <c r="D80" s="51">
        <v>5716343.191835342</v>
      </c>
      <c r="E80" s="51">
        <v>184270005.90899014</v>
      </c>
      <c r="F80" s="51">
        <v>30766992.647044413</v>
      </c>
      <c r="G80" s="52">
        <v>235295116.74213865</v>
      </c>
      <c r="H80"/>
    </row>
    <row r="81" spans="1:8" x14ac:dyDescent="0.25">
      <c r="A81" s="47" t="s">
        <v>19</v>
      </c>
      <c r="B81" s="48">
        <v>18670915.899336655</v>
      </c>
      <c r="C81" s="48">
        <v>27986172.607486922</v>
      </c>
      <c r="D81" s="48">
        <v>22018056.033090319</v>
      </c>
      <c r="E81" s="48">
        <v>452892416.64830935</v>
      </c>
      <c r="F81" s="48">
        <v>122095548.67359893</v>
      </c>
      <c r="G81" s="49">
        <v>643663109.86182225</v>
      </c>
      <c r="H81"/>
    </row>
    <row r="82" spans="1:8" x14ac:dyDescent="0.25">
      <c r="A82" s="50" t="s">
        <v>77</v>
      </c>
      <c r="B82" s="118">
        <v>0</v>
      </c>
      <c r="C82" s="118">
        <v>0</v>
      </c>
      <c r="D82" s="118">
        <v>0</v>
      </c>
      <c r="E82" s="118">
        <v>0</v>
      </c>
      <c r="F82" s="118">
        <v>0</v>
      </c>
      <c r="G82" s="54">
        <v>0</v>
      </c>
      <c r="H82"/>
    </row>
    <row r="83" spans="1:8" s="38" customFormat="1" x14ac:dyDescent="0.25">
      <c r="A83" s="50" t="s">
        <v>106</v>
      </c>
      <c r="B83" s="51">
        <v>11610197.287054922</v>
      </c>
      <c r="C83" s="51">
        <v>18706880.959449187</v>
      </c>
      <c r="D83" s="51">
        <v>15263261.255484197</v>
      </c>
      <c r="E83" s="51">
        <v>268876725.23594236</v>
      </c>
      <c r="F83" s="51">
        <v>85633555.305902272</v>
      </c>
      <c r="G83" s="52">
        <v>400090620.04383296</v>
      </c>
      <c r="H83"/>
    </row>
    <row r="84" spans="1:8" x14ac:dyDescent="0.25">
      <c r="A84" s="50" t="s">
        <v>107</v>
      </c>
      <c r="B84" s="51">
        <v>6019153.5746503389</v>
      </c>
      <c r="C84" s="51">
        <v>6289604.1629178654</v>
      </c>
      <c r="D84" s="51">
        <v>2578781.5100791575</v>
      </c>
      <c r="E84" s="51">
        <v>161738939.11406595</v>
      </c>
      <c r="F84" s="51">
        <v>31690712.682786513</v>
      </c>
      <c r="G84" s="52">
        <v>208317191.04449984</v>
      </c>
      <c r="H84"/>
    </row>
    <row r="85" spans="1:8" x14ac:dyDescent="0.25">
      <c r="A85" s="50" t="s">
        <v>108</v>
      </c>
      <c r="B85" s="51">
        <v>1041565.0376313942</v>
      </c>
      <c r="C85" s="51">
        <v>2989687.4851198671</v>
      </c>
      <c r="D85" s="51">
        <v>4176013.2675269651</v>
      </c>
      <c r="E85" s="51">
        <v>22276752.298301067</v>
      </c>
      <c r="F85" s="51">
        <v>4771280.6849101502</v>
      </c>
      <c r="G85" s="52">
        <v>35255298.773489445</v>
      </c>
      <c r="H85"/>
    </row>
    <row r="86" spans="1:8" x14ac:dyDescent="0.25">
      <c r="A86" s="47" t="s">
        <v>20</v>
      </c>
      <c r="B86" s="48">
        <v>563457026.05586994</v>
      </c>
      <c r="C86" s="48">
        <v>1909504368.6159258</v>
      </c>
      <c r="D86" s="48">
        <v>1202502258.8543763</v>
      </c>
      <c r="E86" s="48">
        <v>8269834706.876071</v>
      </c>
      <c r="F86" s="48">
        <v>2245648986.1506715</v>
      </c>
      <c r="G86" s="49">
        <v>14190947346.552917</v>
      </c>
      <c r="H86"/>
    </row>
    <row r="87" spans="1:8" x14ac:dyDescent="0.25">
      <c r="A87" s="50" t="s">
        <v>110</v>
      </c>
      <c r="B87" s="51">
        <v>327947361.98023838</v>
      </c>
      <c r="C87" s="51">
        <v>767291257.35208702</v>
      </c>
      <c r="D87" s="51">
        <v>490392717.27468228</v>
      </c>
      <c r="E87" s="51">
        <v>2048650930.8443921</v>
      </c>
      <c r="F87" s="51">
        <v>574903481.99580491</v>
      </c>
      <c r="G87" s="52">
        <v>4209185749.4472055</v>
      </c>
      <c r="H87"/>
    </row>
    <row r="88" spans="1:8" x14ac:dyDescent="0.25">
      <c r="A88" s="50" t="s">
        <v>111</v>
      </c>
      <c r="B88" s="51">
        <v>2187686.6114335908</v>
      </c>
      <c r="C88" s="51">
        <v>528084.6631781247</v>
      </c>
      <c r="D88" s="51">
        <v>37038555.69293873</v>
      </c>
      <c r="E88" s="51">
        <v>35652481.465418845</v>
      </c>
      <c r="F88" s="51">
        <v>2094319.2895920044</v>
      </c>
      <c r="G88" s="52">
        <v>77501127.7225613</v>
      </c>
      <c r="H88"/>
    </row>
    <row r="89" spans="1:8" x14ac:dyDescent="0.25">
      <c r="A89" s="50" t="s">
        <v>76</v>
      </c>
      <c r="B89" s="55">
        <v>13200609.906480102</v>
      </c>
      <c r="C89" s="55">
        <v>197659364.23072973</v>
      </c>
      <c r="D89" s="55">
        <v>213794378.97615606</v>
      </c>
      <c r="E89" s="55">
        <v>1507853502.1422586</v>
      </c>
      <c r="F89" s="55">
        <v>683606543.76047111</v>
      </c>
      <c r="G89" s="57">
        <v>2616114399.0160961</v>
      </c>
      <c r="H89"/>
    </row>
    <row r="90" spans="1:8" x14ac:dyDescent="0.25">
      <c r="A90" s="50" t="s">
        <v>112</v>
      </c>
      <c r="B90" s="51">
        <v>81193959.811785817</v>
      </c>
      <c r="C90" s="51">
        <v>365841660.18897092</v>
      </c>
      <c r="D90" s="51">
        <v>272728423.127702</v>
      </c>
      <c r="E90" s="51">
        <v>3158792507.8647666</v>
      </c>
      <c r="F90" s="51">
        <v>700299442.5648551</v>
      </c>
      <c r="G90" s="52">
        <v>4578855993.5580807</v>
      </c>
      <c r="H90"/>
    </row>
    <row r="91" spans="1:8" x14ac:dyDescent="0.25">
      <c r="A91" s="50" t="s">
        <v>113</v>
      </c>
      <c r="B91" s="51">
        <v>136615026.92385232</v>
      </c>
      <c r="C91" s="51">
        <v>569332628.21822071</v>
      </c>
      <c r="D91" s="51">
        <v>186922949.21490747</v>
      </c>
      <c r="E91" s="51">
        <v>1500504991.0755849</v>
      </c>
      <c r="F91" s="51">
        <v>235948307.32654426</v>
      </c>
      <c r="G91" s="52">
        <v>2629323902.7591095</v>
      </c>
      <c r="H91"/>
    </row>
    <row r="92" spans="1:8" x14ac:dyDescent="0.25">
      <c r="A92" s="50" t="s">
        <v>114</v>
      </c>
      <c r="B92" s="51">
        <v>2312380.8220797372</v>
      </c>
      <c r="C92" s="51">
        <v>8851373.9627395757</v>
      </c>
      <c r="D92" s="51">
        <v>1625234.567989826</v>
      </c>
      <c r="E92" s="51">
        <v>18380293.483650908</v>
      </c>
      <c r="F92" s="51">
        <v>48796891.213404313</v>
      </c>
      <c r="G92" s="52">
        <v>79966174.049864352</v>
      </c>
      <c r="H92"/>
    </row>
    <row r="93" spans="1:8" x14ac:dyDescent="0.25">
      <c r="A93" s="47" t="s">
        <v>22</v>
      </c>
      <c r="B93" s="48">
        <v>219009048.86490953</v>
      </c>
      <c r="C93" s="48">
        <v>537146510.08237457</v>
      </c>
      <c r="D93" s="48">
        <v>33719189.151906177</v>
      </c>
      <c r="E93" s="48">
        <v>554703840.05969512</v>
      </c>
      <c r="F93" s="48">
        <v>227725540.48497751</v>
      </c>
      <c r="G93" s="49">
        <v>1572304128.6438627</v>
      </c>
      <c r="H93"/>
    </row>
    <row r="94" spans="1:8" x14ac:dyDescent="0.25">
      <c r="A94" s="50" t="s">
        <v>115</v>
      </c>
      <c r="B94" s="51">
        <v>38515.249141921173</v>
      </c>
      <c r="C94" s="51">
        <v>27666696.279534977</v>
      </c>
      <c r="D94" s="51">
        <v>37531.918351058594</v>
      </c>
      <c r="E94" s="51">
        <v>24264632.591902293</v>
      </c>
      <c r="F94" s="51">
        <v>1891207.0762969756</v>
      </c>
      <c r="G94" s="52">
        <v>53898583.115227222</v>
      </c>
      <c r="H94"/>
    </row>
    <row r="95" spans="1:8" x14ac:dyDescent="0.25">
      <c r="A95" s="50" t="s">
        <v>116</v>
      </c>
      <c r="B95" s="51">
        <v>30046.92500094018</v>
      </c>
      <c r="C95" s="51">
        <v>0</v>
      </c>
      <c r="D95" s="51">
        <v>7528396.3587687099</v>
      </c>
      <c r="E95" s="51">
        <v>21159010.962047227</v>
      </c>
      <c r="F95" s="51">
        <v>42547212.687318966</v>
      </c>
      <c r="G95" s="52">
        <v>71264666.933135837</v>
      </c>
      <c r="H95"/>
    </row>
    <row r="96" spans="1:8" x14ac:dyDescent="0.25">
      <c r="A96" s="50" t="s">
        <v>117</v>
      </c>
      <c r="B96" s="51">
        <v>0</v>
      </c>
      <c r="C96" s="51">
        <v>201722471.06195003</v>
      </c>
      <c r="D96" s="51">
        <v>0</v>
      </c>
      <c r="E96" s="51">
        <v>0</v>
      </c>
      <c r="F96" s="51">
        <v>0</v>
      </c>
      <c r="G96" s="52">
        <v>201722471.06195003</v>
      </c>
      <c r="H96"/>
    </row>
    <row r="97" spans="1:8" x14ac:dyDescent="0.25">
      <c r="A97" s="50" t="s">
        <v>57</v>
      </c>
      <c r="B97" s="51">
        <v>34832293.704503618</v>
      </c>
      <c r="C97" s="51">
        <v>91647799.036112875</v>
      </c>
      <c r="D97" s="51">
        <v>14146579.201857999</v>
      </c>
      <c r="E97" s="51">
        <v>95507500.671413854</v>
      </c>
      <c r="F97" s="51">
        <v>18685190.941525757</v>
      </c>
      <c r="G97" s="52">
        <v>254819363.55541411</v>
      </c>
      <c r="H97"/>
    </row>
    <row r="98" spans="1:8" x14ac:dyDescent="0.25">
      <c r="A98" s="50" t="s">
        <v>59</v>
      </c>
      <c r="B98" s="55">
        <v>65100.921388012037</v>
      </c>
      <c r="C98" s="55">
        <v>158381566.22912669</v>
      </c>
      <c r="D98" s="55">
        <v>12006681.672928408</v>
      </c>
      <c r="E98" s="55">
        <v>167041891.06225666</v>
      </c>
      <c r="F98" s="55">
        <v>164601929.77983582</v>
      </c>
      <c r="G98" s="52">
        <v>502097169.66553551</v>
      </c>
      <c r="H98"/>
    </row>
    <row r="99" spans="1:8" x14ac:dyDescent="0.25">
      <c r="A99" s="50" t="s">
        <v>118</v>
      </c>
      <c r="B99" s="51">
        <v>0</v>
      </c>
      <c r="C99" s="51">
        <v>0</v>
      </c>
      <c r="D99" s="51">
        <v>0</v>
      </c>
      <c r="E99" s="51">
        <v>0</v>
      </c>
      <c r="F99" s="51">
        <v>0</v>
      </c>
      <c r="G99" s="52">
        <v>0</v>
      </c>
      <c r="H99"/>
    </row>
    <row r="100" spans="1:8" x14ac:dyDescent="0.25">
      <c r="A100" s="50" t="s">
        <v>119</v>
      </c>
      <c r="B100" s="51">
        <v>184043092.06487504</v>
      </c>
      <c r="C100" s="51">
        <v>57727977.475649998</v>
      </c>
      <c r="D100" s="51">
        <v>0</v>
      </c>
      <c r="E100" s="51">
        <v>246730804.77207503</v>
      </c>
      <c r="F100" s="51">
        <v>0</v>
      </c>
      <c r="G100" s="52">
        <v>488501874.31260014</v>
      </c>
      <c r="H100"/>
    </row>
    <row r="101" spans="1:8" x14ac:dyDescent="0.25">
      <c r="A101" s="47" t="s">
        <v>25</v>
      </c>
      <c r="B101" s="48">
        <v>125568556.2657313</v>
      </c>
      <c r="C101" s="48">
        <v>716796444.97239375</v>
      </c>
      <c r="D101" s="48">
        <v>586629890.74511683</v>
      </c>
      <c r="E101" s="48">
        <v>4713850482.9219942</v>
      </c>
      <c r="F101" s="48">
        <v>1388785479.4460325</v>
      </c>
      <c r="G101" s="49">
        <v>7531630854.3512688</v>
      </c>
      <c r="H101"/>
    </row>
    <row r="102" spans="1:8" x14ac:dyDescent="0.25">
      <c r="A102" s="50" t="s">
        <v>121</v>
      </c>
      <c r="B102" s="51">
        <v>0</v>
      </c>
      <c r="C102" s="51">
        <v>3252.1681673450057</v>
      </c>
      <c r="D102" s="51">
        <v>21497779.464089971</v>
      </c>
      <c r="E102" s="51">
        <v>411358.67951736611</v>
      </c>
      <c r="F102" s="51">
        <v>47163.221369698054</v>
      </c>
      <c r="G102" s="52">
        <v>21959553.533144377</v>
      </c>
      <c r="H102"/>
    </row>
    <row r="103" spans="1:8" x14ac:dyDescent="0.25">
      <c r="A103" s="50" t="s">
        <v>122</v>
      </c>
      <c r="B103" s="55">
        <v>41763950.478391297</v>
      </c>
      <c r="C103" s="55">
        <v>144730324.68271959</v>
      </c>
      <c r="D103" s="55">
        <v>203262726.07545924</v>
      </c>
      <c r="E103" s="55">
        <v>1119363503.3867846</v>
      </c>
      <c r="F103" s="55">
        <v>384114085.28717071</v>
      </c>
      <c r="G103" s="52">
        <v>1893234589.9105258</v>
      </c>
      <c r="H103"/>
    </row>
    <row r="104" spans="1:8" x14ac:dyDescent="0.25">
      <c r="A104" s="50" t="s">
        <v>123</v>
      </c>
      <c r="B104" s="51">
        <v>7618066.9168218561</v>
      </c>
      <c r="C104" s="51">
        <v>71844150.026677504</v>
      </c>
      <c r="D104" s="51">
        <v>28479485.643190555</v>
      </c>
      <c r="E104" s="51">
        <v>76395202.41780141</v>
      </c>
      <c r="F104" s="51">
        <v>25011012.329330869</v>
      </c>
      <c r="G104" s="56">
        <v>209347917.33382219</v>
      </c>
      <c r="H104"/>
    </row>
    <row r="105" spans="1:8" x14ac:dyDescent="0.25">
      <c r="A105" s="50" t="s">
        <v>124</v>
      </c>
      <c r="B105" s="51">
        <v>76186538.870518148</v>
      </c>
      <c r="C105" s="51">
        <v>500218718.09482932</v>
      </c>
      <c r="D105" s="51">
        <v>333389899.56237704</v>
      </c>
      <c r="E105" s="51">
        <v>3517680418.437891</v>
      </c>
      <c r="F105" s="51">
        <v>979613218.60816121</v>
      </c>
      <c r="G105" s="52">
        <v>5407088793.5737762</v>
      </c>
      <c r="H105"/>
    </row>
    <row r="106" spans="1:8" x14ac:dyDescent="0.25">
      <c r="A106" s="47" t="s">
        <v>26</v>
      </c>
      <c r="B106" s="48">
        <v>12892565669.469662</v>
      </c>
      <c r="C106" s="48">
        <v>10670491472.08646</v>
      </c>
      <c r="D106" s="48">
        <v>1540335153.6257796</v>
      </c>
      <c r="E106" s="48">
        <v>7738434555.2050276</v>
      </c>
      <c r="F106" s="48">
        <v>2811385610.7444291</v>
      </c>
      <c r="G106" s="49">
        <v>35653212461.131355</v>
      </c>
      <c r="H106"/>
    </row>
    <row r="107" spans="1:8" x14ac:dyDescent="0.25">
      <c r="A107" s="50" t="s">
        <v>52</v>
      </c>
      <c r="B107" s="51">
        <v>50689625.06197951</v>
      </c>
      <c r="C107" s="51">
        <v>0</v>
      </c>
      <c r="D107" s="51">
        <v>0</v>
      </c>
      <c r="E107" s="51">
        <v>0</v>
      </c>
      <c r="F107" s="51">
        <v>0</v>
      </c>
      <c r="G107" s="52">
        <v>50689625.06197951</v>
      </c>
      <c r="H107"/>
    </row>
    <row r="108" spans="1:8" x14ac:dyDescent="0.25">
      <c r="A108" s="50" t="s">
        <v>56</v>
      </c>
      <c r="B108" s="51">
        <v>43316274.882044524</v>
      </c>
      <c r="C108" s="51">
        <v>129626415.3953841</v>
      </c>
      <c r="D108" s="51">
        <v>45426588.825110227</v>
      </c>
      <c r="E108" s="51">
        <v>10543493.387758771</v>
      </c>
      <c r="F108" s="51">
        <v>0</v>
      </c>
      <c r="G108" s="52">
        <v>228912772.49029762</v>
      </c>
      <c r="H108"/>
    </row>
    <row r="109" spans="1:8" x14ac:dyDescent="0.25">
      <c r="A109" s="50" t="s">
        <v>58</v>
      </c>
      <c r="B109" s="51">
        <v>71477885.385796189</v>
      </c>
      <c r="C109" s="51">
        <v>112675541.61685875</v>
      </c>
      <c r="D109" s="51">
        <v>0</v>
      </c>
      <c r="E109" s="51">
        <v>0</v>
      </c>
      <c r="F109" s="51">
        <v>0</v>
      </c>
      <c r="G109" s="52">
        <v>184153427.00265494</v>
      </c>
      <c r="H109"/>
    </row>
    <row r="110" spans="1:8" x14ac:dyDescent="0.25">
      <c r="A110" s="50" t="s">
        <v>126</v>
      </c>
      <c r="B110" s="51">
        <v>0</v>
      </c>
      <c r="C110" s="51">
        <v>86155047.923254952</v>
      </c>
      <c r="D110" s="51">
        <v>0</v>
      </c>
      <c r="E110" s="51">
        <v>136201302.40559</v>
      </c>
      <c r="F110" s="51">
        <v>40584997.792144984</v>
      </c>
      <c r="G110" s="52">
        <v>262941348.12098992</v>
      </c>
      <c r="H110"/>
    </row>
    <row r="111" spans="1:8" x14ac:dyDescent="0.25">
      <c r="A111" s="50" t="s">
        <v>213</v>
      </c>
      <c r="B111" s="51">
        <v>0</v>
      </c>
      <c r="C111" s="51">
        <v>201906161.85572875</v>
      </c>
      <c r="D111" s="51">
        <v>34972424.277009353</v>
      </c>
      <c r="E111" s="51">
        <v>1563100030.0216234</v>
      </c>
      <c r="F111" s="51">
        <v>312575426.51513457</v>
      </c>
      <c r="G111" s="52">
        <v>2112554042.6694958</v>
      </c>
      <c r="H111"/>
    </row>
    <row r="112" spans="1:8" x14ac:dyDescent="0.25">
      <c r="A112" s="50" t="s">
        <v>127</v>
      </c>
      <c r="B112" s="51">
        <v>0</v>
      </c>
      <c r="C112" s="51">
        <v>4415107000</v>
      </c>
      <c r="D112" s="51">
        <v>138000000</v>
      </c>
      <c r="E112" s="51">
        <v>0</v>
      </c>
      <c r="F112" s="51">
        <v>0</v>
      </c>
      <c r="G112" s="52">
        <v>4553107000</v>
      </c>
      <c r="H112"/>
    </row>
    <row r="113" spans="1:8" x14ac:dyDescent="0.25">
      <c r="A113" s="50" t="s">
        <v>92</v>
      </c>
      <c r="B113" s="51">
        <v>370880541.37041402</v>
      </c>
      <c r="C113" s="51">
        <v>1428500691.2829599</v>
      </c>
      <c r="D113" s="51">
        <v>886747060.55302775</v>
      </c>
      <c r="E113" s="51">
        <v>5743351245.3642025</v>
      </c>
      <c r="F113" s="51">
        <v>2395801556.9510903</v>
      </c>
      <c r="G113" s="52">
        <v>10825281095.521692</v>
      </c>
      <c r="H113"/>
    </row>
    <row r="114" spans="1:8" x14ac:dyDescent="0.25">
      <c r="A114" s="50" t="s">
        <v>62</v>
      </c>
      <c r="B114" s="51">
        <v>2803293814.0269451</v>
      </c>
      <c r="C114" s="51">
        <v>0</v>
      </c>
      <c r="D114" s="51">
        <v>419289957.45774883</v>
      </c>
      <c r="E114" s="51">
        <v>0</v>
      </c>
      <c r="F114" s="51">
        <v>0</v>
      </c>
      <c r="G114" s="52">
        <v>3222583771.484694</v>
      </c>
      <c r="H114"/>
    </row>
    <row r="115" spans="1:8" x14ac:dyDescent="0.25">
      <c r="A115" s="50" t="s">
        <v>63</v>
      </c>
      <c r="B115" s="51">
        <v>0</v>
      </c>
      <c r="C115" s="51">
        <v>4259028077.7565589</v>
      </c>
      <c r="D115" s="51">
        <v>0</v>
      </c>
      <c r="E115" s="51">
        <v>0</v>
      </c>
      <c r="F115" s="51">
        <v>0</v>
      </c>
      <c r="G115" s="52">
        <v>4259028077.7565589</v>
      </c>
      <c r="H115"/>
    </row>
    <row r="116" spans="1:8" x14ac:dyDescent="0.25">
      <c r="A116" s="50" t="s">
        <v>64</v>
      </c>
      <c r="B116" s="51">
        <v>6922430481.6487169</v>
      </c>
      <c r="C116" s="51">
        <v>0</v>
      </c>
      <c r="D116" s="51">
        <v>0</v>
      </c>
      <c r="E116" s="51">
        <v>0</v>
      </c>
      <c r="F116" s="51">
        <v>0</v>
      </c>
      <c r="G116" s="52">
        <v>6922430481.6487169</v>
      </c>
      <c r="H116"/>
    </row>
    <row r="117" spans="1:8" x14ac:dyDescent="0.25">
      <c r="A117" s="50" t="s">
        <v>65</v>
      </c>
      <c r="B117" s="51">
        <v>2097242976.480901</v>
      </c>
      <c r="C117" s="51">
        <v>0</v>
      </c>
      <c r="D117" s="51">
        <v>0</v>
      </c>
      <c r="E117" s="51">
        <v>0</v>
      </c>
      <c r="F117" s="51">
        <v>0</v>
      </c>
      <c r="G117" s="52">
        <v>2097242976.480901</v>
      </c>
      <c r="H117"/>
    </row>
    <row r="118" spans="1:8" x14ac:dyDescent="0.25">
      <c r="A118" s="50" t="s">
        <v>66</v>
      </c>
      <c r="B118" s="51">
        <v>10334314.44427179</v>
      </c>
      <c r="C118" s="51">
        <v>0</v>
      </c>
      <c r="D118" s="51">
        <v>0</v>
      </c>
      <c r="E118" s="51">
        <v>0</v>
      </c>
      <c r="F118" s="51">
        <v>0</v>
      </c>
      <c r="G118" s="52">
        <v>10334314.44427179</v>
      </c>
      <c r="H118"/>
    </row>
    <row r="119" spans="1:8" x14ac:dyDescent="0.25">
      <c r="A119" s="50" t="s">
        <v>67</v>
      </c>
      <c r="B119" s="51">
        <v>44785741.404088311</v>
      </c>
      <c r="C119" s="51">
        <v>806441.26126860827</v>
      </c>
      <c r="D119" s="51">
        <v>14570.136310746337</v>
      </c>
      <c r="E119" s="51">
        <v>7388466.4327759864</v>
      </c>
      <c r="F119" s="51">
        <v>454748.93515372009</v>
      </c>
      <c r="G119" s="52">
        <v>53449968.16959738</v>
      </c>
      <c r="H119"/>
    </row>
    <row r="120" spans="1:8" x14ac:dyDescent="0.25">
      <c r="A120" s="50" t="s">
        <v>68</v>
      </c>
      <c r="B120" s="51">
        <v>432494684.01187646</v>
      </c>
      <c r="C120" s="51">
        <v>0</v>
      </c>
      <c r="D120" s="51">
        <v>0</v>
      </c>
      <c r="E120" s="51">
        <v>0</v>
      </c>
      <c r="F120" s="51">
        <v>0</v>
      </c>
      <c r="G120" s="52">
        <v>432494684.01187646</v>
      </c>
      <c r="H120"/>
    </row>
    <row r="121" spans="1:8" x14ac:dyDescent="0.25">
      <c r="A121" s="50" t="s">
        <v>69</v>
      </c>
      <c r="B121" s="51">
        <v>45619330.752626866</v>
      </c>
      <c r="C121" s="51">
        <v>36686094.994445324</v>
      </c>
      <c r="D121" s="51">
        <v>15884552.376572588</v>
      </c>
      <c r="E121" s="51">
        <v>277850017.59307671</v>
      </c>
      <c r="F121" s="51">
        <v>61968880.550905854</v>
      </c>
      <c r="G121" s="52">
        <v>438008876.2676273</v>
      </c>
      <c r="H121"/>
    </row>
    <row r="122" spans="1:8" x14ac:dyDescent="0.25">
      <c r="A122" s="47" t="s">
        <v>29</v>
      </c>
      <c r="B122" s="48">
        <v>43400005.214338511</v>
      </c>
      <c r="C122" s="48">
        <v>284951847.0778861</v>
      </c>
      <c r="D122" s="48">
        <v>189917058.76028532</v>
      </c>
      <c r="E122" s="48">
        <v>2003862503.3491125</v>
      </c>
      <c r="F122" s="48">
        <v>558041084.76282561</v>
      </c>
      <c r="G122" s="49">
        <v>3080172499.1644487</v>
      </c>
      <c r="H122"/>
    </row>
    <row r="123" spans="1:8" x14ac:dyDescent="0.25">
      <c r="A123" s="50" t="s">
        <v>128</v>
      </c>
      <c r="B123" s="51">
        <v>43400005.214338511</v>
      </c>
      <c r="C123" s="51">
        <v>284951847.0778861</v>
      </c>
      <c r="D123" s="51">
        <v>189917058.76028532</v>
      </c>
      <c r="E123" s="51">
        <v>2003862503.3491125</v>
      </c>
      <c r="F123" s="51">
        <v>558041084.76282561</v>
      </c>
      <c r="G123" s="52">
        <v>3080172499.1644487</v>
      </c>
      <c r="H123"/>
    </row>
    <row r="124" spans="1:8" x14ac:dyDescent="0.25">
      <c r="A124" s="47" t="s">
        <v>30</v>
      </c>
      <c r="B124" s="48">
        <v>2308707.4206761289</v>
      </c>
      <c r="C124" s="48">
        <v>22399760.641233474</v>
      </c>
      <c r="D124" s="48">
        <v>826668.52571050031</v>
      </c>
      <c r="E124" s="48">
        <v>7443834.4228658909</v>
      </c>
      <c r="F124" s="48">
        <v>12012283.221432943</v>
      </c>
      <c r="G124" s="49">
        <v>44991254.231918924</v>
      </c>
      <c r="H124"/>
    </row>
    <row r="125" spans="1:8" x14ac:dyDescent="0.25">
      <c r="A125" s="50" t="s">
        <v>129</v>
      </c>
      <c r="B125" s="51">
        <v>2308707.4206761289</v>
      </c>
      <c r="C125" s="51">
        <v>22399760.641233474</v>
      </c>
      <c r="D125" s="51">
        <v>826668.52571050031</v>
      </c>
      <c r="E125" s="51">
        <v>7443834.4228658909</v>
      </c>
      <c r="F125" s="51">
        <v>12012283.221432943</v>
      </c>
      <c r="G125" s="52">
        <v>44991254.231918924</v>
      </c>
      <c r="H125"/>
    </row>
    <row r="126" spans="1:8" x14ac:dyDescent="0.25">
      <c r="A126" s="47" t="s">
        <v>32</v>
      </c>
      <c r="B126" s="48">
        <v>2020411.7847500001</v>
      </c>
      <c r="C126" s="48">
        <v>33407.810033281421</v>
      </c>
      <c r="D126" s="48">
        <v>1102998.761378343</v>
      </c>
      <c r="E126" s="48">
        <v>1884990.8437793935</v>
      </c>
      <c r="F126" s="48">
        <v>406180.72110750002</v>
      </c>
      <c r="G126" s="49">
        <v>5447989.9210485183</v>
      </c>
      <c r="H126"/>
    </row>
    <row r="127" spans="1:8" x14ac:dyDescent="0.25">
      <c r="A127" s="50" t="s">
        <v>57</v>
      </c>
      <c r="B127" s="51">
        <v>2020411.7847500001</v>
      </c>
      <c r="C127" s="51">
        <v>0</v>
      </c>
      <c r="D127" s="51">
        <v>1102998.761378343</v>
      </c>
      <c r="E127" s="51">
        <v>1884990.8437793935</v>
      </c>
      <c r="F127" s="51">
        <v>406180.72110750002</v>
      </c>
      <c r="G127" s="52">
        <v>5414582.1110152369</v>
      </c>
      <c r="H127"/>
    </row>
    <row r="128" spans="1:8" x14ac:dyDescent="0.25">
      <c r="A128" s="50" t="s">
        <v>59</v>
      </c>
      <c r="B128" s="55">
        <v>0</v>
      </c>
      <c r="C128" s="55">
        <v>33407.810033281421</v>
      </c>
      <c r="D128" s="55">
        <v>0</v>
      </c>
      <c r="E128" s="55">
        <v>0</v>
      </c>
      <c r="F128" s="55">
        <v>0</v>
      </c>
      <c r="G128" s="56">
        <v>33407.810033281421</v>
      </c>
      <c r="H128"/>
    </row>
    <row r="129" spans="1:8" x14ac:dyDescent="0.25">
      <c r="A129" s="47" t="s">
        <v>33</v>
      </c>
      <c r="B129" s="48">
        <v>1252714922.8642044</v>
      </c>
      <c r="C129" s="48">
        <v>5036375228.1744366</v>
      </c>
      <c r="D129" s="48">
        <v>5117499686.6760015</v>
      </c>
      <c r="E129" s="48">
        <v>34627707348.829964</v>
      </c>
      <c r="F129" s="48">
        <v>5716698487.5545034</v>
      </c>
      <c r="G129" s="49">
        <v>51750995674.099106</v>
      </c>
      <c r="H129"/>
    </row>
    <row r="130" spans="1:8" x14ac:dyDescent="0.25">
      <c r="A130" s="50" t="s">
        <v>130</v>
      </c>
      <c r="B130" s="51">
        <v>132160.18008543082</v>
      </c>
      <c r="C130" s="51">
        <v>55035004.777844548</v>
      </c>
      <c r="D130" s="51">
        <v>4638532.9149950864</v>
      </c>
      <c r="E130" s="51">
        <v>55071746.872937143</v>
      </c>
      <c r="F130" s="51">
        <v>30400648.689396121</v>
      </c>
      <c r="G130" s="52">
        <v>145278093.43525836</v>
      </c>
      <c r="H130"/>
    </row>
    <row r="131" spans="1:8" x14ac:dyDescent="0.25">
      <c r="A131" s="50" t="s">
        <v>131</v>
      </c>
      <c r="B131" s="51">
        <v>139359792.16986045</v>
      </c>
      <c r="C131" s="51">
        <v>393927703.5162828</v>
      </c>
      <c r="D131" s="51">
        <v>278968044.47978592</v>
      </c>
      <c r="E131" s="51">
        <v>4671106559.9940052</v>
      </c>
      <c r="F131" s="51">
        <v>606376888.30624819</v>
      </c>
      <c r="G131" s="52">
        <v>6089738988.4661827</v>
      </c>
      <c r="H131"/>
    </row>
    <row r="132" spans="1:8" x14ac:dyDescent="0.25">
      <c r="A132" s="50" t="s">
        <v>132</v>
      </c>
      <c r="B132" s="51">
        <v>920010527.63502502</v>
      </c>
      <c r="C132" s="51">
        <v>2918804704.4761629</v>
      </c>
      <c r="D132" s="51">
        <v>2051503863.2054634</v>
      </c>
      <c r="E132" s="51">
        <v>9269997106.6428909</v>
      </c>
      <c r="F132" s="51">
        <v>2302311681.5295501</v>
      </c>
      <c r="G132" s="52">
        <v>17462627883.489094</v>
      </c>
      <c r="H132"/>
    </row>
    <row r="133" spans="1:8" x14ac:dyDescent="0.25">
      <c r="A133" s="50" t="s">
        <v>76</v>
      </c>
      <c r="B133" s="55">
        <v>61051531.727719858</v>
      </c>
      <c r="C133" s="55">
        <v>1021735898.4748517</v>
      </c>
      <c r="D133" s="55">
        <v>970508809.69688344</v>
      </c>
      <c r="E133" s="55">
        <v>5405484869.8820553</v>
      </c>
      <c r="F133" s="55">
        <v>1406621431.50911</v>
      </c>
      <c r="G133" s="57">
        <v>8865402541.2906208</v>
      </c>
      <c r="H133"/>
    </row>
    <row r="134" spans="1:8" x14ac:dyDescent="0.25">
      <c r="A134" s="50" t="s">
        <v>133</v>
      </c>
      <c r="B134" s="51">
        <v>82896483.155152142</v>
      </c>
      <c r="C134" s="51">
        <v>499864508.59213471</v>
      </c>
      <c r="D134" s="51">
        <v>911184936.64433336</v>
      </c>
      <c r="E134" s="51">
        <v>3037520956.4099445</v>
      </c>
      <c r="F134" s="51">
        <v>658139804.53230512</v>
      </c>
      <c r="G134" s="52">
        <v>5189606689.3338699</v>
      </c>
      <c r="H134"/>
    </row>
    <row r="135" spans="1:8" x14ac:dyDescent="0.25">
      <c r="A135" s="50" t="s">
        <v>134</v>
      </c>
      <c r="B135" s="51">
        <v>193228.69790670849</v>
      </c>
      <c r="C135" s="51">
        <v>898867.84781632375</v>
      </c>
      <c r="D135" s="51">
        <v>1966362.9655040589</v>
      </c>
      <c r="E135" s="51">
        <v>13258416.061227005</v>
      </c>
      <c r="F135" s="51">
        <v>1320833.173804343</v>
      </c>
      <c r="G135" s="52">
        <v>17637708.746258441</v>
      </c>
      <c r="H135"/>
    </row>
    <row r="136" spans="1:8" x14ac:dyDescent="0.25">
      <c r="A136" s="50" t="s">
        <v>135</v>
      </c>
      <c r="B136" s="51">
        <v>9475872.0075771008</v>
      </c>
      <c r="C136" s="51">
        <v>85737442.839850798</v>
      </c>
      <c r="D136" s="51">
        <v>278218446.38029742</v>
      </c>
      <c r="E136" s="51">
        <v>8956589228.3308735</v>
      </c>
      <c r="F136" s="51">
        <v>166480943.45538819</v>
      </c>
      <c r="G136" s="52">
        <v>9496501933.0139866</v>
      </c>
      <c r="H136"/>
    </row>
    <row r="137" spans="1:8" x14ac:dyDescent="0.25">
      <c r="A137" s="50" t="s">
        <v>136</v>
      </c>
      <c r="B137" s="51">
        <v>36028393.43766015</v>
      </c>
      <c r="C137" s="51">
        <v>55879119.235750824</v>
      </c>
      <c r="D137" s="51">
        <v>619254295.8651675</v>
      </c>
      <c r="E137" s="51">
        <v>3106653611.0032272</v>
      </c>
      <c r="F137" s="51">
        <v>515983024.90976351</v>
      </c>
      <c r="G137" s="52">
        <v>4333798444.4515686</v>
      </c>
      <c r="H137"/>
    </row>
    <row r="138" spans="1:8" x14ac:dyDescent="0.25">
      <c r="A138" s="50" t="s">
        <v>137</v>
      </c>
      <c r="B138" s="51">
        <v>70808.09458000341</v>
      </c>
      <c r="C138" s="51">
        <v>803659.73265340005</v>
      </c>
      <c r="D138" s="51">
        <v>254975.57516510115</v>
      </c>
      <c r="E138" s="51">
        <v>23382175.172176763</v>
      </c>
      <c r="F138" s="51">
        <v>7552799.0829868438</v>
      </c>
      <c r="G138" s="52">
        <v>32064417.657562111</v>
      </c>
      <c r="H138"/>
    </row>
    <row r="139" spans="1:8" x14ac:dyDescent="0.25">
      <c r="A139" s="50" t="s">
        <v>138</v>
      </c>
      <c r="B139" s="51">
        <v>3496125.7586374986</v>
      </c>
      <c r="C139" s="51">
        <v>3688318.6810885463</v>
      </c>
      <c r="D139" s="51">
        <v>1001418.9484061584</v>
      </c>
      <c r="E139" s="51">
        <v>88642678.460625172</v>
      </c>
      <c r="F139" s="51">
        <v>21510432.365952369</v>
      </c>
      <c r="G139" s="52">
        <v>118338974.21470973</v>
      </c>
      <c r="H139"/>
    </row>
    <row r="140" spans="1:8" x14ac:dyDescent="0.25">
      <c r="A140" s="47" t="s">
        <v>35</v>
      </c>
      <c r="B140" s="48">
        <v>1585959174.6870763</v>
      </c>
      <c r="C140" s="48">
        <v>5221129176.8346739</v>
      </c>
      <c r="D140" s="48">
        <v>8391107997.1016083</v>
      </c>
      <c r="E140" s="48">
        <v>21147566868.644188</v>
      </c>
      <c r="F140" s="48">
        <v>5414949658.602746</v>
      </c>
      <c r="G140" s="49">
        <v>41760712875.870285</v>
      </c>
      <c r="H140"/>
    </row>
    <row r="141" spans="1:8" x14ac:dyDescent="0.25">
      <c r="A141" s="50" t="s">
        <v>139</v>
      </c>
      <c r="B141" s="51">
        <v>475334189.62839288</v>
      </c>
      <c r="C141" s="51">
        <v>2632013473.1532087</v>
      </c>
      <c r="D141" s="51">
        <v>1664472249.7870479</v>
      </c>
      <c r="E141" s="51">
        <v>7690870680.295681</v>
      </c>
      <c r="F141" s="51">
        <v>2498462889.8881822</v>
      </c>
      <c r="G141" s="52">
        <v>14961153482.75251</v>
      </c>
      <c r="H141"/>
    </row>
    <row r="142" spans="1:8" x14ac:dyDescent="0.25">
      <c r="A142" s="50" t="s">
        <v>140</v>
      </c>
      <c r="B142" s="51">
        <v>20838791.599300392</v>
      </c>
      <c r="C142" s="51">
        <v>129845141.81507668</v>
      </c>
      <c r="D142" s="51">
        <v>647510683.91904163</v>
      </c>
      <c r="E142" s="51">
        <v>3812856257.2061996</v>
      </c>
      <c r="F142" s="51">
        <v>235931459.98076463</v>
      </c>
      <c r="G142" s="52">
        <v>4846982334.5203829</v>
      </c>
      <c r="H142"/>
    </row>
    <row r="143" spans="1:8" x14ac:dyDescent="0.25">
      <c r="A143" s="50" t="s">
        <v>141</v>
      </c>
      <c r="B143" s="51">
        <v>792552164.11346841</v>
      </c>
      <c r="C143" s="51">
        <v>1249732423.228554</v>
      </c>
      <c r="D143" s="51">
        <v>5164202200.6873674</v>
      </c>
      <c r="E143" s="51">
        <v>1923769662.5773087</v>
      </c>
      <c r="F143" s="51">
        <v>644138899.41014922</v>
      </c>
      <c r="G143" s="52">
        <v>9774395350.0168457</v>
      </c>
      <c r="H143"/>
    </row>
    <row r="144" spans="1:8" x14ac:dyDescent="0.25">
      <c r="A144" s="50" t="s">
        <v>142</v>
      </c>
      <c r="B144" s="55">
        <v>3539804.3732068501</v>
      </c>
      <c r="C144" s="55">
        <v>5182763.4172309199</v>
      </c>
      <c r="D144" s="55">
        <v>40389650.630575545</v>
      </c>
      <c r="E144" s="55">
        <v>169794686.19165817</v>
      </c>
      <c r="F144" s="55">
        <v>21504239.792185761</v>
      </c>
      <c r="G144" s="52">
        <v>240411144.40485725</v>
      </c>
      <c r="H144"/>
    </row>
    <row r="145" spans="1:8" x14ac:dyDescent="0.25">
      <c r="A145" s="50" t="s">
        <v>144</v>
      </c>
      <c r="B145" s="51">
        <v>121846514.55301881</v>
      </c>
      <c r="C145" s="51">
        <v>474396296.7912631</v>
      </c>
      <c r="D145" s="51">
        <v>427942847.70970583</v>
      </c>
      <c r="E145" s="51">
        <v>4239041054.7235208</v>
      </c>
      <c r="F145" s="51">
        <v>1076493980.294951</v>
      </c>
      <c r="G145" s="52">
        <v>6339720694.0724592</v>
      </c>
      <c r="H145"/>
    </row>
    <row r="146" spans="1:8" x14ac:dyDescent="0.25">
      <c r="A146" s="50" t="s">
        <v>145</v>
      </c>
      <c r="B146" s="51">
        <v>115845159.792</v>
      </c>
      <c r="C146" s="51">
        <v>546499484.00399995</v>
      </c>
      <c r="D146" s="51">
        <v>256450010.604</v>
      </c>
      <c r="E146" s="51">
        <v>1660771393.1639998</v>
      </c>
      <c r="F146" s="51">
        <v>567977634.22799993</v>
      </c>
      <c r="G146" s="52">
        <v>3147543681.7919998</v>
      </c>
      <c r="H146"/>
    </row>
    <row r="147" spans="1:8" x14ac:dyDescent="0.25">
      <c r="A147" s="50" t="s">
        <v>146</v>
      </c>
      <c r="B147" s="51">
        <v>1025744.3624726969</v>
      </c>
      <c r="C147" s="51">
        <v>1826445.1677256247</v>
      </c>
      <c r="D147" s="51">
        <v>8470964.2903632</v>
      </c>
      <c r="E147" s="51">
        <v>19553310.125979573</v>
      </c>
      <c r="F147" s="51">
        <v>2148354.6529394002</v>
      </c>
      <c r="G147" s="52">
        <v>33024818.599480499</v>
      </c>
      <c r="H147"/>
    </row>
    <row r="148" spans="1:8" x14ac:dyDescent="0.25">
      <c r="A148" s="50" t="s">
        <v>147</v>
      </c>
      <c r="B148" s="51">
        <v>2191717.6852855375</v>
      </c>
      <c r="C148" s="51">
        <v>17204837.179667827</v>
      </c>
      <c r="D148" s="51">
        <v>73274546.64204739</v>
      </c>
      <c r="E148" s="51">
        <v>110985639.36291678</v>
      </c>
      <c r="F148" s="51">
        <v>25108449.059286349</v>
      </c>
      <c r="G148" s="52">
        <v>228765189.9292039</v>
      </c>
      <c r="H148"/>
    </row>
    <row r="149" spans="1:8" x14ac:dyDescent="0.25">
      <c r="A149" s="50" t="s">
        <v>148</v>
      </c>
      <c r="B149" s="51">
        <v>36256396.257966898</v>
      </c>
      <c r="C149" s="51">
        <v>90480164.764032066</v>
      </c>
      <c r="D149" s="51">
        <v>44994134.548991382</v>
      </c>
      <c r="E149" s="51">
        <v>733450230.0436033</v>
      </c>
      <c r="F149" s="51">
        <v>137640335.1871438</v>
      </c>
      <c r="G149" s="52">
        <v>1042821260.8017374</v>
      </c>
      <c r="H149"/>
    </row>
    <row r="150" spans="1:8" x14ac:dyDescent="0.25">
      <c r="A150" s="50" t="s">
        <v>149</v>
      </c>
      <c r="B150" s="51">
        <v>16528692.321963605</v>
      </c>
      <c r="C150" s="51">
        <v>73948147.313915104</v>
      </c>
      <c r="D150" s="51">
        <v>63400708.282468453</v>
      </c>
      <c r="E150" s="51">
        <v>786473954.95331872</v>
      </c>
      <c r="F150" s="51">
        <v>205543416.10914308</v>
      </c>
      <c r="G150" s="52">
        <v>1145894918.980809</v>
      </c>
      <c r="H150"/>
    </row>
    <row r="151" spans="1:8" x14ac:dyDescent="0.25">
      <c r="A151" s="47" t="s">
        <v>36</v>
      </c>
      <c r="B151" s="48">
        <v>164833615.49461955</v>
      </c>
      <c r="C151" s="48">
        <v>326224381.70574224</v>
      </c>
      <c r="D151" s="48">
        <v>136759494.61898461</v>
      </c>
      <c r="E151" s="48">
        <v>4431992883.5191116</v>
      </c>
      <c r="F151" s="48">
        <v>312536094.52851975</v>
      </c>
      <c r="G151" s="49">
        <v>5372346469.8669777</v>
      </c>
      <c r="H151"/>
    </row>
    <row r="152" spans="1:8" x14ac:dyDescent="0.25">
      <c r="A152" s="50" t="s">
        <v>150</v>
      </c>
      <c r="B152" s="51">
        <v>92518030.911707163</v>
      </c>
      <c r="C152" s="51">
        <v>61135841.764712811</v>
      </c>
      <c r="D152" s="51">
        <v>70231231.119168922</v>
      </c>
      <c r="E152" s="51">
        <v>2804652099.8627291</v>
      </c>
      <c r="F152" s="51">
        <v>153411294.56722197</v>
      </c>
      <c r="G152" s="52">
        <v>3181948498.2255406</v>
      </c>
      <c r="H152"/>
    </row>
    <row r="153" spans="1:8" x14ac:dyDescent="0.25">
      <c r="A153" s="50" t="s">
        <v>57</v>
      </c>
      <c r="B153" s="51">
        <v>22070612.355837855</v>
      </c>
      <c r="C153" s="51">
        <v>0</v>
      </c>
      <c r="D153" s="51">
        <v>3115895.3429474197</v>
      </c>
      <c r="E153" s="51">
        <v>79627933.625781476</v>
      </c>
      <c r="F153" s="51">
        <v>7263831.6726730391</v>
      </c>
      <c r="G153" s="52">
        <v>112078272.99723977</v>
      </c>
      <c r="H153"/>
    </row>
    <row r="154" spans="1:8" x14ac:dyDescent="0.25">
      <c r="A154" s="50" t="s">
        <v>151</v>
      </c>
      <c r="B154" s="51">
        <v>0</v>
      </c>
      <c r="C154" s="51">
        <v>0</v>
      </c>
      <c r="D154" s="51">
        <v>0</v>
      </c>
      <c r="E154" s="51">
        <v>861136897.8348043</v>
      </c>
      <c r="F154" s="51">
        <v>0</v>
      </c>
      <c r="G154" s="52">
        <v>861136897.8348043</v>
      </c>
      <c r="H154"/>
    </row>
    <row r="155" spans="1:8" x14ac:dyDescent="0.25">
      <c r="A155" s="50" t="s">
        <v>152</v>
      </c>
      <c r="B155" s="51">
        <v>12486025.329021566</v>
      </c>
      <c r="C155" s="51">
        <v>40737554.541303739</v>
      </c>
      <c r="D155" s="51">
        <v>12709276.796619078</v>
      </c>
      <c r="E155" s="51">
        <v>52819199.154138468</v>
      </c>
      <c r="F155" s="51">
        <v>19260980.827198148</v>
      </c>
      <c r="G155" s="52">
        <v>138013036.64828098</v>
      </c>
      <c r="H155"/>
    </row>
    <row r="156" spans="1:8" x14ac:dyDescent="0.25">
      <c r="A156" s="50" t="s">
        <v>59</v>
      </c>
      <c r="B156" s="55">
        <v>0</v>
      </c>
      <c r="C156" s="55">
        <v>49821710.844594263</v>
      </c>
      <c r="D156" s="55">
        <v>10655726.281980902</v>
      </c>
      <c r="E156" s="55">
        <v>153655157.76698932</v>
      </c>
      <c r="F156" s="55">
        <v>3039185.0065535638</v>
      </c>
      <c r="G156" s="56">
        <v>217171779.90011805</v>
      </c>
      <c r="H156"/>
    </row>
    <row r="157" spans="1:8" x14ac:dyDescent="0.25">
      <c r="A157" s="50" t="s">
        <v>153</v>
      </c>
      <c r="B157" s="51">
        <v>14254427.489036424</v>
      </c>
      <c r="C157" s="51">
        <v>33196351.184417311</v>
      </c>
      <c r="D157" s="51">
        <v>32540.112943537613</v>
      </c>
      <c r="E157" s="51">
        <v>112883698.24608898</v>
      </c>
      <c r="F157" s="51">
        <v>25118922.193019997</v>
      </c>
      <c r="G157" s="56">
        <v>185485939.22550625</v>
      </c>
      <c r="H157"/>
    </row>
    <row r="158" spans="1:8" x14ac:dyDescent="0.25">
      <c r="A158" s="50" t="s">
        <v>154</v>
      </c>
      <c r="B158" s="51">
        <v>0</v>
      </c>
      <c r="C158" s="51">
        <v>0</v>
      </c>
      <c r="D158" s="51">
        <v>0</v>
      </c>
      <c r="E158" s="51">
        <v>2124318.5309763076</v>
      </c>
      <c r="F158" s="51">
        <v>0</v>
      </c>
      <c r="G158" s="52">
        <v>2124318.5309763076</v>
      </c>
      <c r="H158"/>
    </row>
    <row r="159" spans="1:8" x14ac:dyDescent="0.25">
      <c r="A159" s="50" t="s">
        <v>155</v>
      </c>
      <c r="B159" s="51">
        <v>5870794.6686926475</v>
      </c>
      <c r="C159" s="51">
        <v>37254803.932246067</v>
      </c>
      <c r="D159" s="51">
        <v>7684097.5786441443</v>
      </c>
      <c r="E159" s="51">
        <v>86013314.835137293</v>
      </c>
      <c r="F159" s="51">
        <v>14180921.342679743</v>
      </c>
      <c r="G159" s="52">
        <v>151003932.35739988</v>
      </c>
      <c r="H159"/>
    </row>
    <row r="160" spans="1:8" x14ac:dyDescent="0.25">
      <c r="A160" s="50" t="s">
        <v>156</v>
      </c>
      <c r="B160" s="51">
        <v>17633724.740323897</v>
      </c>
      <c r="C160" s="51">
        <v>104078119.4384681</v>
      </c>
      <c r="D160" s="51">
        <v>32330727.386680614</v>
      </c>
      <c r="E160" s="51">
        <v>279080263.66246611</v>
      </c>
      <c r="F160" s="51">
        <v>90260958.91917327</v>
      </c>
      <c r="G160" s="52">
        <v>523383794.14711201</v>
      </c>
      <c r="H160"/>
    </row>
    <row r="161" spans="1:8" ht="15.75" thickBot="1" x14ac:dyDescent="0.3">
      <c r="A161" s="50" t="s">
        <v>157</v>
      </c>
      <c r="B161" s="51">
        <v>0</v>
      </c>
      <c r="C161" s="51">
        <v>0</v>
      </c>
      <c r="D161" s="51">
        <v>0</v>
      </c>
      <c r="E161" s="51">
        <v>0</v>
      </c>
      <c r="F161" s="51">
        <v>0</v>
      </c>
      <c r="G161" s="52">
        <v>0</v>
      </c>
      <c r="H161"/>
    </row>
    <row r="162" spans="1:8" x14ac:dyDescent="0.25">
      <c r="A162" s="39" t="s">
        <v>9</v>
      </c>
      <c r="B162" s="59">
        <v>33256073949.159962</v>
      </c>
      <c r="C162" s="59">
        <v>40983646962.325012</v>
      </c>
      <c r="D162" s="59">
        <v>33366912866.275509</v>
      </c>
      <c r="E162" s="59">
        <v>153197609855.20615</v>
      </c>
      <c r="F162" s="59">
        <v>47557922790.530136</v>
      </c>
      <c r="G162" s="60">
        <v>308362166423.4967</v>
      </c>
      <c r="H162"/>
    </row>
    <row r="163" spans="1:8" x14ac:dyDescent="0.25">
      <c r="A163"/>
      <c r="B163"/>
      <c r="C163"/>
      <c r="D163"/>
      <c r="E163"/>
      <c r="F163"/>
      <c r="G163"/>
      <c r="H163"/>
    </row>
    <row r="164" spans="1:8" x14ac:dyDescent="0.25">
      <c r="A164"/>
      <c r="B164"/>
      <c r="C164"/>
      <c r="D164"/>
      <c r="E164"/>
      <c r="F164"/>
      <c r="G164"/>
      <c r="H164"/>
    </row>
    <row r="165" spans="1:8" x14ac:dyDescent="0.25">
      <c r="A165"/>
      <c r="B165"/>
      <c r="C165"/>
      <c r="D165"/>
      <c r="E165"/>
      <c r="F165"/>
      <c r="G165"/>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4" zoomScaleNormal="100" workbookViewId="0">
      <selection activeCell="C21" sqref="C21"/>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824</v>
      </c>
      <c r="B1" s="26"/>
      <c r="C1" s="26"/>
      <c r="D1" s="26"/>
      <c r="E1" s="26"/>
      <c r="F1" s="26"/>
      <c r="G1" s="26"/>
      <c r="H1" s="42"/>
      <c r="I1" s="42"/>
    </row>
    <row r="2" spans="1:10" x14ac:dyDescent="0.25">
      <c r="A2" s="25" t="s">
        <v>819</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1620637.9101649879</v>
      </c>
      <c r="C6" s="48">
        <v>6026531.114316537</v>
      </c>
      <c r="D6" s="48">
        <v>77713771.304156676</v>
      </c>
      <c r="E6" s="48">
        <v>181272201.90913403</v>
      </c>
      <c r="F6" s="48">
        <v>15282111.086019546</v>
      </c>
      <c r="G6" s="49">
        <v>281915253.32379174</v>
      </c>
      <c r="H6" s="28"/>
      <c r="I6" s="42"/>
    </row>
    <row r="7" spans="1:10" x14ac:dyDescent="0.25">
      <c r="A7" s="50" t="s">
        <v>49</v>
      </c>
      <c r="B7" s="51">
        <v>1620637.9101649879</v>
      </c>
      <c r="C7" s="51">
        <v>6026531.114316537</v>
      </c>
      <c r="D7" s="51">
        <v>77713771.304156676</v>
      </c>
      <c r="E7" s="51">
        <v>181272201.90913403</v>
      </c>
      <c r="F7" s="51">
        <v>15282111.086019546</v>
      </c>
      <c r="G7" s="52">
        <v>281915253.32379174</v>
      </c>
      <c r="H7" s="28"/>
      <c r="I7" s="42"/>
      <c r="J7" s="53"/>
    </row>
    <row r="8" spans="1:10" x14ac:dyDescent="0.25">
      <c r="A8" s="47" t="s">
        <v>11</v>
      </c>
      <c r="B8" s="48">
        <v>2443352327.6173549</v>
      </c>
      <c r="C8" s="48">
        <v>4270965582.2755642</v>
      </c>
      <c r="D8" s="48">
        <v>9068345931.2307415</v>
      </c>
      <c r="E8" s="48">
        <v>10908609925.309477</v>
      </c>
      <c r="F8" s="48">
        <v>10133288281.86828</v>
      </c>
      <c r="G8" s="49">
        <v>36824562048.301422</v>
      </c>
      <c r="H8" s="28"/>
      <c r="I8" s="42"/>
    </row>
    <row r="9" spans="1:10" x14ac:dyDescent="0.25">
      <c r="A9" s="50" t="s">
        <v>50</v>
      </c>
      <c r="B9" s="51">
        <v>180576719.9100025</v>
      </c>
      <c r="C9" s="51">
        <v>286109649.76329887</v>
      </c>
      <c r="D9" s="51">
        <v>1329349890.7182615</v>
      </c>
      <c r="E9" s="51">
        <v>1108419782.6544976</v>
      </c>
      <c r="F9" s="51">
        <v>1153155818.5868402</v>
      </c>
      <c r="G9" s="52">
        <v>4057611861.6329002</v>
      </c>
      <c r="H9"/>
    </row>
    <row r="10" spans="1:10" x14ac:dyDescent="0.25">
      <c r="A10" s="50" t="s">
        <v>51</v>
      </c>
      <c r="B10" s="51">
        <v>714929506.1902554</v>
      </c>
      <c r="C10" s="51">
        <v>1667843396.7810144</v>
      </c>
      <c r="D10" s="51">
        <v>4610470612.2660465</v>
      </c>
      <c r="E10" s="51">
        <v>5364081515.483429</v>
      </c>
      <c r="F10" s="51">
        <v>5159641966.2148533</v>
      </c>
      <c r="G10" s="52">
        <v>17516966996.9356</v>
      </c>
      <c r="H10"/>
    </row>
    <row r="11" spans="1:10" x14ac:dyDescent="0.25">
      <c r="A11" s="50" t="s">
        <v>52</v>
      </c>
      <c r="B11" s="51">
        <v>11923499.390729055</v>
      </c>
      <c r="C11" s="51">
        <v>0</v>
      </c>
      <c r="D11" s="51">
        <v>0</v>
      </c>
      <c r="E11" s="51">
        <v>0</v>
      </c>
      <c r="F11" s="51">
        <v>0</v>
      </c>
      <c r="G11" s="52">
        <v>11923499.390729055</v>
      </c>
      <c r="H11"/>
    </row>
    <row r="12" spans="1:10" x14ac:dyDescent="0.25">
      <c r="A12" s="50" t="s">
        <v>53</v>
      </c>
      <c r="B12" s="51">
        <v>503720128.66369259</v>
      </c>
      <c r="C12" s="51">
        <v>640967392.67855644</v>
      </c>
      <c r="D12" s="51">
        <v>2469784052.5548677</v>
      </c>
      <c r="E12" s="51">
        <v>2470081833.0359049</v>
      </c>
      <c r="F12" s="51">
        <v>3089658322.4216843</v>
      </c>
      <c r="G12" s="52">
        <v>9174211729.3547058</v>
      </c>
      <c r="H12"/>
    </row>
    <row r="13" spans="1:10" x14ac:dyDescent="0.25">
      <c r="A13" s="50" t="s">
        <v>56</v>
      </c>
      <c r="B13" s="51">
        <v>10585341.106314205</v>
      </c>
      <c r="C13" s="51">
        <v>31677235.105867796</v>
      </c>
      <c r="D13" s="51">
        <v>11101045.492011996</v>
      </c>
      <c r="E13" s="51">
        <v>2576548.289655861</v>
      </c>
      <c r="F13" s="51">
        <v>0</v>
      </c>
      <c r="G13" s="52">
        <v>55940169.993849859</v>
      </c>
      <c r="H13"/>
    </row>
    <row r="14" spans="1:10" x14ac:dyDescent="0.25">
      <c r="A14" s="50" t="s">
        <v>222</v>
      </c>
      <c r="B14" s="118">
        <v>110904022.96330023</v>
      </c>
      <c r="C14" s="118">
        <v>416633175.46854913</v>
      </c>
      <c r="D14" s="118">
        <v>445562025.53847259</v>
      </c>
      <c r="E14" s="118">
        <v>1815442677.9720869</v>
      </c>
      <c r="F14" s="118">
        <v>584909070.86056507</v>
      </c>
      <c r="G14" s="54">
        <v>3373450972.8029737</v>
      </c>
      <c r="H14"/>
    </row>
    <row r="15" spans="1:10" x14ac:dyDescent="0.25">
      <c r="A15" s="50" t="s">
        <v>57</v>
      </c>
      <c r="B15" s="51">
        <v>0</v>
      </c>
      <c r="C15" s="51">
        <v>0</v>
      </c>
      <c r="D15" s="51">
        <v>0</v>
      </c>
      <c r="E15" s="51">
        <v>0</v>
      </c>
      <c r="F15" s="51">
        <v>0</v>
      </c>
      <c r="G15" s="52">
        <v>0</v>
      </c>
      <c r="H15"/>
    </row>
    <row r="16" spans="1:10" x14ac:dyDescent="0.25">
      <c r="A16" s="50" t="s">
        <v>58</v>
      </c>
      <c r="B16" s="51">
        <v>16813431.186481528</v>
      </c>
      <c r="C16" s="51">
        <v>26504176.153916415</v>
      </c>
      <c r="D16" s="51">
        <v>0</v>
      </c>
      <c r="E16" s="51">
        <v>0</v>
      </c>
      <c r="F16" s="51">
        <v>0</v>
      </c>
      <c r="G16" s="52">
        <v>43317607.340397947</v>
      </c>
      <c r="H16"/>
    </row>
    <row r="17" spans="1:8" x14ac:dyDescent="0.25">
      <c r="A17" s="50" t="s">
        <v>59</v>
      </c>
      <c r="B17" s="55">
        <v>0</v>
      </c>
      <c r="C17" s="55">
        <v>0</v>
      </c>
      <c r="D17" s="55">
        <v>0</v>
      </c>
      <c r="E17" s="55">
        <v>2126445.9883398078</v>
      </c>
      <c r="F17" s="55">
        <v>0</v>
      </c>
      <c r="G17" s="52">
        <v>2126445.9883398078</v>
      </c>
      <c r="H17"/>
    </row>
    <row r="18" spans="1:8" x14ac:dyDescent="0.25">
      <c r="A18" s="50" t="s">
        <v>61</v>
      </c>
      <c r="B18" s="51">
        <v>9273490.8582640383</v>
      </c>
      <c r="C18" s="51">
        <v>16841061.990437374</v>
      </c>
      <c r="D18" s="51">
        <v>82494987.769722179</v>
      </c>
      <c r="E18" s="51">
        <v>76176451.798310429</v>
      </c>
      <c r="F18" s="51">
        <v>130668435.34843509</v>
      </c>
      <c r="G18" s="52">
        <v>315454427.76516908</v>
      </c>
      <c r="H18"/>
    </row>
    <row r="19" spans="1:8" x14ac:dyDescent="0.25">
      <c r="A19" s="50" t="s">
        <v>62</v>
      </c>
      <c r="B19" s="51">
        <v>773535044.75196719</v>
      </c>
      <c r="C19" s="51">
        <v>0</v>
      </c>
      <c r="D19" s="51">
        <v>115697995.83020546</v>
      </c>
      <c r="E19" s="51">
        <v>0</v>
      </c>
      <c r="F19" s="51">
        <v>0</v>
      </c>
      <c r="G19" s="52">
        <v>889233040.58217275</v>
      </c>
      <c r="H19"/>
    </row>
    <row r="20" spans="1:8" x14ac:dyDescent="0.25">
      <c r="A20" s="50" t="s">
        <v>63</v>
      </c>
      <c r="B20" s="51">
        <v>0</v>
      </c>
      <c r="C20" s="51">
        <v>1175227319.4634314</v>
      </c>
      <c r="D20" s="51">
        <v>0</v>
      </c>
      <c r="E20" s="51">
        <v>0</v>
      </c>
      <c r="F20" s="51">
        <v>0</v>
      </c>
      <c r="G20" s="52">
        <v>1175227319.4634314</v>
      </c>
      <c r="H20"/>
    </row>
    <row r="21" spans="1:8" x14ac:dyDescent="0.25">
      <c r="A21" s="50" t="s">
        <v>64</v>
      </c>
      <c r="B21" s="51">
        <v>65652329.363880992</v>
      </c>
      <c r="C21" s="51">
        <v>0</v>
      </c>
      <c r="D21" s="51">
        <v>0</v>
      </c>
      <c r="E21" s="51">
        <v>0</v>
      </c>
      <c r="F21" s="51">
        <v>0</v>
      </c>
      <c r="G21" s="52">
        <v>65652329.363880992</v>
      </c>
      <c r="H21"/>
    </row>
    <row r="22" spans="1:8" x14ac:dyDescent="0.25">
      <c r="A22" s="50" t="s">
        <v>65</v>
      </c>
      <c r="B22" s="51">
        <v>19276111.719240259</v>
      </c>
      <c r="C22" s="51">
        <v>0</v>
      </c>
      <c r="D22" s="51">
        <v>0</v>
      </c>
      <c r="E22" s="51">
        <v>0</v>
      </c>
      <c r="F22" s="51">
        <v>0</v>
      </c>
      <c r="G22" s="52">
        <v>19276111.719240259</v>
      </c>
      <c r="H22"/>
    </row>
    <row r="23" spans="1:8" x14ac:dyDescent="0.25">
      <c r="A23" s="50" t="s">
        <v>66</v>
      </c>
      <c r="B23" s="51">
        <v>94984.416209036906</v>
      </c>
      <c r="C23" s="51">
        <v>0</v>
      </c>
      <c r="D23" s="51">
        <v>0</v>
      </c>
      <c r="E23" s="51">
        <v>0</v>
      </c>
      <c r="F23" s="51">
        <v>0</v>
      </c>
      <c r="G23" s="52">
        <v>94984.416209036906</v>
      </c>
      <c r="H23"/>
    </row>
    <row r="24" spans="1:8" x14ac:dyDescent="0.25">
      <c r="A24" s="50" t="s">
        <v>67</v>
      </c>
      <c r="B24" s="51">
        <v>10944439.491909469</v>
      </c>
      <c r="C24" s="51">
        <v>197072.71356967511</v>
      </c>
      <c r="D24" s="51">
        <v>3560.5523151455445</v>
      </c>
      <c r="E24" s="51">
        <v>1805543.936002349</v>
      </c>
      <c r="F24" s="51">
        <v>111128.49868654454</v>
      </c>
      <c r="G24" s="52">
        <v>13061745.192483183</v>
      </c>
      <c r="H24"/>
    </row>
    <row r="25" spans="1:8" x14ac:dyDescent="0.25">
      <c r="A25" s="50" t="s">
        <v>68</v>
      </c>
      <c r="B25" s="51">
        <v>3975131.1319107735</v>
      </c>
      <c r="C25" s="51">
        <v>0</v>
      </c>
      <c r="D25" s="51">
        <v>0</v>
      </c>
      <c r="E25" s="51">
        <v>0</v>
      </c>
      <c r="F25" s="51">
        <v>0</v>
      </c>
      <c r="G25" s="52">
        <v>3975131.1319107735</v>
      </c>
      <c r="H25"/>
    </row>
    <row r="26" spans="1:8" x14ac:dyDescent="0.25">
      <c r="A26" s="50" t="s">
        <v>69</v>
      </c>
      <c r="B26" s="51">
        <v>11148146.473197658</v>
      </c>
      <c r="C26" s="51">
        <v>8965102.1569221448</v>
      </c>
      <c r="D26" s="51">
        <v>3881760.5088389944</v>
      </c>
      <c r="E26" s="51">
        <v>67899126.151249021</v>
      </c>
      <c r="F26" s="51">
        <v>15143539.937218564</v>
      </c>
      <c r="G26" s="52">
        <v>107037675.22742639</v>
      </c>
      <c r="H26"/>
    </row>
    <row r="27" spans="1:8" x14ac:dyDescent="0.25">
      <c r="A27" s="47" t="s">
        <v>12</v>
      </c>
      <c r="B27" s="48">
        <v>472210276.51526529</v>
      </c>
      <c r="C27" s="48">
        <v>2268412551.9094143</v>
      </c>
      <c r="D27" s="48">
        <v>1599927629.7512045</v>
      </c>
      <c r="E27" s="48">
        <v>11301780681.797808</v>
      </c>
      <c r="F27" s="48">
        <v>3336767890.2572918</v>
      </c>
      <c r="G27" s="49">
        <v>18979099030.230984</v>
      </c>
      <c r="H27"/>
    </row>
    <row r="28" spans="1:8" x14ac:dyDescent="0.25">
      <c r="A28" s="50" t="s">
        <v>70</v>
      </c>
      <c r="B28" s="51">
        <v>298977839.58527857</v>
      </c>
      <c r="C28" s="51">
        <v>1430978394.8985891</v>
      </c>
      <c r="D28" s="51">
        <v>749719735.62104321</v>
      </c>
      <c r="E28" s="51">
        <v>5533617543.404356</v>
      </c>
      <c r="F28" s="51">
        <v>1688046836.7085257</v>
      </c>
      <c r="G28" s="52">
        <v>9701340350.2177925</v>
      </c>
      <c r="H28"/>
    </row>
    <row r="29" spans="1:8" x14ac:dyDescent="0.25">
      <c r="A29" s="50" t="s">
        <v>71</v>
      </c>
      <c r="B29" s="51">
        <v>20774304.521030854</v>
      </c>
      <c r="C29" s="51">
        <v>196282534.03809825</v>
      </c>
      <c r="D29" s="51">
        <v>71212024.599101752</v>
      </c>
      <c r="E29" s="51">
        <v>860082213.51518393</v>
      </c>
      <c r="F29" s="51">
        <v>137621804.63658249</v>
      </c>
      <c r="G29" s="52">
        <v>1285972881.3099968</v>
      </c>
      <c r="H29"/>
    </row>
    <row r="30" spans="1:8" x14ac:dyDescent="0.25">
      <c r="A30" s="50" t="s">
        <v>72</v>
      </c>
      <c r="B30" s="51">
        <v>8950104.0677538849</v>
      </c>
      <c r="C30" s="51">
        <v>48566829.343229026</v>
      </c>
      <c r="D30" s="51">
        <v>44521684.166707113</v>
      </c>
      <c r="E30" s="51">
        <v>536128151.58377075</v>
      </c>
      <c r="F30" s="51">
        <v>153265977.40092042</v>
      </c>
      <c r="G30" s="52">
        <v>791432746.56238115</v>
      </c>
      <c r="H30"/>
    </row>
    <row r="31" spans="1:8" x14ac:dyDescent="0.25">
      <c r="A31" s="50" t="s">
        <v>73</v>
      </c>
      <c r="B31" s="51">
        <v>4137273.2561480845</v>
      </c>
      <c r="C31" s="51">
        <v>13755007.647185449</v>
      </c>
      <c r="D31" s="51">
        <v>7402394.9721504319</v>
      </c>
      <c r="E31" s="51">
        <v>181637707.61671939</v>
      </c>
      <c r="F31" s="51">
        <v>30387681.652765263</v>
      </c>
      <c r="G31" s="52">
        <v>237320065.14496863</v>
      </c>
      <c r="H31"/>
    </row>
    <row r="32" spans="1:8" x14ac:dyDescent="0.25">
      <c r="A32" s="50" t="s">
        <v>74</v>
      </c>
      <c r="B32" s="51">
        <v>0</v>
      </c>
      <c r="C32" s="51">
        <v>81350.622531154251</v>
      </c>
      <c r="D32" s="51">
        <v>0</v>
      </c>
      <c r="E32" s="51">
        <v>53296.503438963642</v>
      </c>
      <c r="F32" s="51">
        <v>26997.696188896403</v>
      </c>
      <c r="G32" s="52">
        <v>161644.82215901426</v>
      </c>
      <c r="H32"/>
    </row>
    <row r="33" spans="1:8" x14ac:dyDescent="0.25">
      <c r="A33" s="50" t="s">
        <v>75</v>
      </c>
      <c r="B33" s="51">
        <v>6756962.9296174347</v>
      </c>
      <c r="C33" s="51">
        <v>50345538.669391766</v>
      </c>
      <c r="D33" s="51">
        <v>12267806.686503887</v>
      </c>
      <c r="E33" s="51">
        <v>107683817.69758126</v>
      </c>
      <c r="F33" s="51">
        <v>42230766.082799911</v>
      </c>
      <c r="G33" s="52">
        <v>219284892.06589425</v>
      </c>
      <c r="H33"/>
    </row>
    <row r="34" spans="1:8" x14ac:dyDescent="0.25">
      <c r="A34" s="50" t="s">
        <v>76</v>
      </c>
      <c r="B34" s="51">
        <v>10155863.493515419</v>
      </c>
      <c r="C34" s="51">
        <v>58781553.019262686</v>
      </c>
      <c r="D34" s="51">
        <v>87638822.298859984</v>
      </c>
      <c r="E34" s="51">
        <v>807764465.94856834</v>
      </c>
      <c r="F34" s="51">
        <v>223168935.01844823</v>
      </c>
      <c r="G34" s="52">
        <v>1187509639.7786546</v>
      </c>
      <c r="H34"/>
    </row>
    <row r="35" spans="1:8" x14ac:dyDescent="0.25">
      <c r="A35" s="50" t="s">
        <v>77</v>
      </c>
      <c r="B35" s="51">
        <v>74438748.26754953</v>
      </c>
      <c r="C35" s="51">
        <v>229479566.70568234</v>
      </c>
      <c r="D35" s="51">
        <v>528742402.43700415</v>
      </c>
      <c r="E35" s="51">
        <v>1492511549.3704534</v>
      </c>
      <c r="F35" s="51">
        <v>417831986.00345778</v>
      </c>
      <c r="G35" s="52">
        <v>2743004252.7841473</v>
      </c>
      <c r="H35"/>
    </row>
    <row r="36" spans="1:8" x14ac:dyDescent="0.25">
      <c r="A36" s="50" t="s">
        <v>78</v>
      </c>
      <c r="B36" s="51">
        <v>48019180.39437151</v>
      </c>
      <c r="C36" s="51">
        <v>240141776.96544406</v>
      </c>
      <c r="D36" s="51">
        <v>98422758.969833791</v>
      </c>
      <c r="E36" s="51">
        <v>1782301936.1577358</v>
      </c>
      <c r="F36" s="51">
        <v>644186905.05760312</v>
      </c>
      <c r="G36" s="52">
        <v>2813072557.5449886</v>
      </c>
      <c r="H36"/>
    </row>
    <row r="37" spans="1:8" x14ac:dyDescent="0.25">
      <c r="A37" s="47" t="s">
        <v>13</v>
      </c>
      <c r="B37" s="48">
        <v>217487153.97830749</v>
      </c>
      <c r="C37" s="48">
        <v>327684504.57838565</v>
      </c>
      <c r="D37" s="48">
        <v>307182011.48696238</v>
      </c>
      <c r="E37" s="48">
        <v>10016913484.106083</v>
      </c>
      <c r="F37" s="48">
        <v>1110826825.0424345</v>
      </c>
      <c r="G37" s="49">
        <v>11980093979.192173</v>
      </c>
      <c r="H37"/>
    </row>
    <row r="38" spans="1:8" x14ac:dyDescent="0.25">
      <c r="A38" s="50" t="s">
        <v>79</v>
      </c>
      <c r="B38" s="51">
        <v>35030328.474373214</v>
      </c>
      <c r="C38" s="51">
        <v>30107633.037443899</v>
      </c>
      <c r="D38" s="51">
        <v>24866844.967689626</v>
      </c>
      <c r="E38" s="51">
        <v>1345901771.5699699</v>
      </c>
      <c r="F38" s="51">
        <v>65486511.565328799</v>
      </c>
      <c r="G38" s="52">
        <v>1501393089.6148057</v>
      </c>
      <c r="H38"/>
    </row>
    <row r="39" spans="1:8" x14ac:dyDescent="0.25">
      <c r="A39" s="50" t="s">
        <v>80</v>
      </c>
      <c r="B39" s="51">
        <v>1635310.0045699254</v>
      </c>
      <c r="C39" s="51">
        <v>3233980.6006781529</v>
      </c>
      <c r="D39" s="51">
        <v>610211.62388570933</v>
      </c>
      <c r="E39" s="51">
        <v>87556929.845696211</v>
      </c>
      <c r="F39" s="51">
        <v>13369536.757018933</v>
      </c>
      <c r="G39" s="52">
        <v>106405968.83184892</v>
      </c>
      <c r="H39"/>
    </row>
    <row r="40" spans="1:8" x14ac:dyDescent="0.25">
      <c r="A40" s="50" t="s">
        <v>81</v>
      </c>
      <c r="B40" s="51">
        <v>4912.8234079897638</v>
      </c>
      <c r="C40" s="51">
        <v>224389.99181465508</v>
      </c>
      <c r="D40" s="51">
        <v>0</v>
      </c>
      <c r="E40" s="51">
        <v>249970.22869994794</v>
      </c>
      <c r="F40" s="51">
        <v>347290.79482087516</v>
      </c>
      <c r="G40" s="52">
        <v>826563.83874346805</v>
      </c>
      <c r="H40"/>
    </row>
    <row r="41" spans="1:8" x14ac:dyDescent="0.25">
      <c r="A41" s="50" t="s">
        <v>82</v>
      </c>
      <c r="B41" s="51">
        <v>0</v>
      </c>
      <c r="C41" s="51">
        <v>170144166.9340629</v>
      </c>
      <c r="D41" s="51">
        <v>886590.36702274845</v>
      </c>
      <c r="E41" s="51">
        <v>5919960152.6309605</v>
      </c>
      <c r="F41" s="51">
        <v>505573318.478894</v>
      </c>
      <c r="G41" s="52">
        <v>6596564228.4109402</v>
      </c>
      <c r="H41"/>
    </row>
    <row r="42" spans="1:8" x14ac:dyDescent="0.25">
      <c r="A42" s="50" t="s">
        <v>83</v>
      </c>
      <c r="B42" s="51">
        <v>165689291.48401141</v>
      </c>
      <c r="C42" s="51">
        <v>103367950.52069503</v>
      </c>
      <c r="D42" s="51">
        <v>78252018.639757544</v>
      </c>
      <c r="E42" s="51">
        <v>1698634609.810807</v>
      </c>
      <c r="F42" s="51">
        <v>427127247.19062376</v>
      </c>
      <c r="G42" s="52">
        <v>2473071117.645895</v>
      </c>
      <c r="H42"/>
    </row>
    <row r="43" spans="1:8" x14ac:dyDescent="0.25">
      <c r="A43" s="50" t="s">
        <v>84</v>
      </c>
      <c r="B43" s="51">
        <v>0</v>
      </c>
      <c r="C43" s="51">
        <v>0</v>
      </c>
      <c r="D43" s="51">
        <v>0</v>
      </c>
      <c r="E43" s="51">
        <v>0</v>
      </c>
      <c r="F43" s="51">
        <v>0</v>
      </c>
      <c r="G43" s="52">
        <v>0</v>
      </c>
      <c r="H43"/>
    </row>
    <row r="44" spans="1:8" x14ac:dyDescent="0.25">
      <c r="A44" s="50" t="s">
        <v>85</v>
      </c>
      <c r="B44" s="51">
        <v>1300291.5852772247</v>
      </c>
      <c r="C44" s="51">
        <v>20347042.547749199</v>
      </c>
      <c r="D44" s="51">
        <v>10940987.471849946</v>
      </c>
      <c r="E44" s="51">
        <v>155021830.7807917</v>
      </c>
      <c r="F44" s="51">
        <v>19202468.477113403</v>
      </c>
      <c r="G44" s="52">
        <v>206812620.86278147</v>
      </c>
      <c r="H44"/>
    </row>
    <row r="45" spans="1:8" x14ac:dyDescent="0.25">
      <c r="A45" s="50" t="s">
        <v>86</v>
      </c>
      <c r="B45" s="51">
        <v>13760971.408215126</v>
      </c>
      <c r="C45" s="51">
        <v>1078.9754316576805</v>
      </c>
      <c r="D45" s="51">
        <v>17990.643050098795</v>
      </c>
      <c r="E45" s="51">
        <v>794662512.87176287</v>
      </c>
      <c r="F45" s="51">
        <v>79283346.889425576</v>
      </c>
      <c r="G45" s="52">
        <v>887725900.78788543</v>
      </c>
      <c r="H45"/>
    </row>
    <row r="46" spans="1:8" x14ac:dyDescent="0.25">
      <c r="A46" s="50" t="s">
        <v>88</v>
      </c>
      <c r="B46" s="51">
        <v>14891.924292432901</v>
      </c>
      <c r="C46" s="51">
        <v>25741.31616969053</v>
      </c>
      <c r="D46" s="51">
        <v>0</v>
      </c>
      <c r="E46" s="51">
        <v>282303.36526184401</v>
      </c>
      <c r="F46" s="51">
        <v>46174.533713305034</v>
      </c>
      <c r="G46" s="52">
        <v>369111.13943727245</v>
      </c>
      <c r="H46"/>
    </row>
    <row r="47" spans="1:8" x14ac:dyDescent="0.25">
      <c r="A47" s="50" t="s">
        <v>62</v>
      </c>
      <c r="B47" s="51">
        <v>51156.274160151144</v>
      </c>
      <c r="C47" s="51">
        <v>0</v>
      </c>
      <c r="D47" s="51">
        <v>18786.045731223618</v>
      </c>
      <c r="E47" s="51">
        <v>0</v>
      </c>
      <c r="F47" s="51">
        <v>0</v>
      </c>
      <c r="G47" s="52">
        <v>69942.319891374762</v>
      </c>
      <c r="H47"/>
    </row>
    <row r="48" spans="1:8" x14ac:dyDescent="0.25">
      <c r="A48" s="50" t="s">
        <v>63</v>
      </c>
      <c r="B48" s="51">
        <v>0</v>
      </c>
      <c r="C48" s="51">
        <v>223252.81156719994</v>
      </c>
      <c r="D48" s="51">
        <v>0</v>
      </c>
      <c r="E48" s="51">
        <v>0</v>
      </c>
      <c r="F48" s="51">
        <v>0</v>
      </c>
      <c r="G48" s="52">
        <v>223252.81156719994</v>
      </c>
      <c r="H48"/>
    </row>
    <row r="49" spans="1:8" x14ac:dyDescent="0.25">
      <c r="A49" s="50" t="s">
        <v>89</v>
      </c>
      <c r="B49" s="51">
        <v>0</v>
      </c>
      <c r="C49" s="51">
        <v>9267.842773278333</v>
      </c>
      <c r="D49" s="51">
        <v>191588581.72797549</v>
      </c>
      <c r="E49" s="51">
        <v>14643403.002131827</v>
      </c>
      <c r="F49" s="51">
        <v>390930.35549576487</v>
      </c>
      <c r="G49" s="52">
        <v>206632182.92837635</v>
      </c>
      <c r="H49"/>
    </row>
    <row r="50" spans="1:8" x14ac:dyDescent="0.25">
      <c r="A50" s="47" t="s">
        <v>14</v>
      </c>
      <c r="B50" s="48">
        <v>13968992898.828445</v>
      </c>
      <c r="C50" s="48">
        <v>9889032673.167345</v>
      </c>
      <c r="D50" s="48">
        <v>5794361778.8796434</v>
      </c>
      <c r="E50" s="48">
        <v>36966952794.044136</v>
      </c>
      <c r="F50" s="48">
        <v>15072996463.992828</v>
      </c>
      <c r="G50" s="49">
        <v>81692336608.912399</v>
      </c>
      <c r="H50"/>
    </row>
    <row r="51" spans="1:8" x14ac:dyDescent="0.25">
      <c r="A51" s="50" t="s">
        <v>52</v>
      </c>
      <c r="B51" s="51">
        <v>174083091.10464415</v>
      </c>
      <c r="C51" s="51">
        <v>0</v>
      </c>
      <c r="D51" s="51">
        <v>0</v>
      </c>
      <c r="E51" s="51">
        <v>0</v>
      </c>
      <c r="F51" s="51">
        <v>0</v>
      </c>
      <c r="G51" s="52">
        <v>174083091.10464415</v>
      </c>
      <c r="H51"/>
    </row>
    <row r="52" spans="1:8" x14ac:dyDescent="0.25">
      <c r="A52" s="50" t="s">
        <v>90</v>
      </c>
      <c r="B52" s="51">
        <v>100576945.77895674</v>
      </c>
      <c r="C52" s="51">
        <v>0</v>
      </c>
      <c r="D52" s="51">
        <v>0</v>
      </c>
      <c r="E52" s="51">
        <v>0</v>
      </c>
      <c r="F52" s="51">
        <v>0</v>
      </c>
      <c r="G52" s="52">
        <v>100576945.77895674</v>
      </c>
      <c r="H52"/>
    </row>
    <row r="53" spans="1:8" x14ac:dyDescent="0.25">
      <c r="A53" s="50" t="s">
        <v>56</v>
      </c>
      <c r="B53" s="51">
        <v>152138333.93977085</v>
      </c>
      <c r="C53" s="51">
        <v>455282614.36472732</v>
      </c>
      <c r="D53" s="51">
        <v>159550320.50283909</v>
      </c>
      <c r="E53" s="51">
        <v>37031566.594465613</v>
      </c>
      <c r="F53" s="51">
        <v>0</v>
      </c>
      <c r="G53" s="52">
        <v>804002835.40180278</v>
      </c>
      <c r="H53"/>
    </row>
    <row r="54" spans="1:8" x14ac:dyDescent="0.25">
      <c r="A54" s="50" t="s">
        <v>58</v>
      </c>
      <c r="B54" s="51">
        <v>245476095.32263029</v>
      </c>
      <c r="C54" s="51">
        <v>386960971.84717965</v>
      </c>
      <c r="D54" s="51">
        <v>0</v>
      </c>
      <c r="E54" s="51">
        <v>0</v>
      </c>
      <c r="F54" s="51">
        <v>0</v>
      </c>
      <c r="G54" s="52">
        <v>632437067.16980994</v>
      </c>
      <c r="H54"/>
    </row>
    <row r="55" spans="1:8" x14ac:dyDescent="0.25">
      <c r="A55" s="50" t="s">
        <v>91</v>
      </c>
      <c r="B55" s="51">
        <v>13233.679022198274</v>
      </c>
      <c r="C55" s="51">
        <v>1177859.8688313926</v>
      </c>
      <c r="D55" s="51">
        <v>9971060.5657832753</v>
      </c>
      <c r="E55" s="51">
        <v>29803674.920041535</v>
      </c>
      <c r="F55" s="51">
        <v>4979149.121090821</v>
      </c>
      <c r="G55" s="52">
        <v>45944978.154769227</v>
      </c>
      <c r="H55"/>
    </row>
    <row r="56" spans="1:8" x14ac:dyDescent="0.25">
      <c r="A56" s="50" t="s">
        <v>92</v>
      </c>
      <c r="B56" s="51">
        <v>2345120042.6984129</v>
      </c>
      <c r="C56" s="51">
        <v>8913927419.634243</v>
      </c>
      <c r="D56" s="51">
        <v>5568998430.402668</v>
      </c>
      <c r="E56" s="51">
        <v>35898283764.805023</v>
      </c>
      <c r="F56" s="51">
        <v>14848768844.998829</v>
      </c>
      <c r="G56" s="52">
        <v>67575098502.539177</v>
      </c>
      <c r="H56"/>
    </row>
    <row r="57" spans="1:8" x14ac:dyDescent="0.25">
      <c r="A57" s="50" t="s">
        <v>64</v>
      </c>
      <c r="B57" s="51">
        <v>7844517144.5302753</v>
      </c>
      <c r="C57" s="51">
        <v>0</v>
      </c>
      <c r="D57" s="51">
        <v>0</v>
      </c>
      <c r="E57" s="51">
        <v>0</v>
      </c>
      <c r="F57" s="51">
        <v>0</v>
      </c>
      <c r="G57" s="52">
        <v>7844517144.5302753</v>
      </c>
      <c r="H57"/>
    </row>
    <row r="58" spans="1:8" x14ac:dyDescent="0.25">
      <c r="A58" s="50" t="s">
        <v>65</v>
      </c>
      <c r="B58" s="51">
        <v>2303220469.6057148</v>
      </c>
      <c r="C58" s="51">
        <v>0</v>
      </c>
      <c r="D58" s="51">
        <v>0</v>
      </c>
      <c r="E58" s="51">
        <v>0</v>
      </c>
      <c r="F58" s="51">
        <v>0</v>
      </c>
      <c r="G58" s="52">
        <v>2303220469.6057148</v>
      </c>
      <c r="H58"/>
    </row>
    <row r="59" spans="1:8" x14ac:dyDescent="0.25">
      <c r="A59" s="50" t="s">
        <v>66</v>
      </c>
      <c r="B59" s="51">
        <v>11349283.242005672</v>
      </c>
      <c r="C59" s="51">
        <v>0</v>
      </c>
      <c r="D59" s="51">
        <v>0</v>
      </c>
      <c r="E59" s="51">
        <v>0</v>
      </c>
      <c r="F59" s="51">
        <v>0</v>
      </c>
      <c r="G59" s="52">
        <v>11349283.242005672</v>
      </c>
      <c r="H59"/>
    </row>
    <row r="60" spans="1:8" x14ac:dyDescent="0.25">
      <c r="A60" s="50" t="s">
        <v>67</v>
      </c>
      <c r="B60" s="51">
        <v>157299493.08960077</v>
      </c>
      <c r="C60" s="51">
        <v>2832437.236207291</v>
      </c>
      <c r="D60" s="51">
        <v>51174.212686307525</v>
      </c>
      <c r="E60" s="51">
        <v>25950268.727249447</v>
      </c>
      <c r="F60" s="51">
        <v>1597199.7948477876</v>
      </c>
      <c r="G60" s="52">
        <v>187730573.06059158</v>
      </c>
      <c r="H60"/>
    </row>
    <row r="61" spans="1:8" x14ac:dyDescent="0.25">
      <c r="A61" s="50" t="s">
        <v>68</v>
      </c>
      <c r="B61" s="51">
        <v>474971484.17360824</v>
      </c>
      <c r="C61" s="51">
        <v>0</v>
      </c>
      <c r="D61" s="51">
        <v>0</v>
      </c>
      <c r="E61" s="51">
        <v>0</v>
      </c>
      <c r="F61" s="51">
        <v>0</v>
      </c>
      <c r="G61" s="52">
        <v>474971484.17360824</v>
      </c>
      <c r="H61"/>
    </row>
    <row r="62" spans="1:8" x14ac:dyDescent="0.25">
      <c r="A62" s="50" t="s">
        <v>69</v>
      </c>
      <c r="B62" s="51">
        <v>160227281.66380164</v>
      </c>
      <c r="C62" s="51">
        <v>128851370.21615553</v>
      </c>
      <c r="D62" s="51">
        <v>55790793.195666328</v>
      </c>
      <c r="E62" s="51">
        <v>975883518.99736345</v>
      </c>
      <c r="F62" s="51">
        <v>217651270.07806292</v>
      </c>
      <c r="G62" s="52">
        <v>1538404234.1510496</v>
      </c>
      <c r="H62"/>
    </row>
    <row r="63" spans="1:8" x14ac:dyDescent="0.25">
      <c r="A63" s="47" t="s">
        <v>15</v>
      </c>
      <c r="B63" s="48">
        <v>3086853.8441196</v>
      </c>
      <c r="C63" s="48">
        <v>0</v>
      </c>
      <c r="D63" s="48">
        <v>1843864.3648908564</v>
      </c>
      <c r="E63" s="48">
        <v>1843864.3648908564</v>
      </c>
      <c r="F63" s="48">
        <v>1229242.9099272378</v>
      </c>
      <c r="G63" s="49">
        <v>8003825.4838285511</v>
      </c>
      <c r="H63"/>
    </row>
    <row r="64" spans="1:8" x14ac:dyDescent="0.25">
      <c r="A64" s="50" t="s">
        <v>57</v>
      </c>
      <c r="B64" s="51">
        <v>3086853.8441196</v>
      </c>
      <c r="C64" s="51">
        <v>0</v>
      </c>
      <c r="D64" s="51">
        <v>1843864.3648908564</v>
      </c>
      <c r="E64" s="51">
        <v>1843864.3648908564</v>
      </c>
      <c r="F64" s="51">
        <v>1229242.9099272378</v>
      </c>
      <c r="G64" s="56">
        <v>8003825.4838285511</v>
      </c>
      <c r="H64"/>
    </row>
    <row r="65" spans="1:8" x14ac:dyDescent="0.25">
      <c r="A65" s="47" t="s">
        <v>16</v>
      </c>
      <c r="B65" s="48">
        <v>110696639.41435413</v>
      </c>
      <c r="C65" s="48">
        <v>111335671.98001249</v>
      </c>
      <c r="D65" s="48">
        <v>61608319.621516719</v>
      </c>
      <c r="E65" s="48">
        <v>2177113441.808907</v>
      </c>
      <c r="F65" s="48">
        <v>272487966.20213795</v>
      </c>
      <c r="G65" s="49">
        <v>2733242039.0269279</v>
      </c>
      <c r="H65"/>
    </row>
    <row r="66" spans="1:8" x14ac:dyDescent="0.25">
      <c r="A66" s="50" t="s">
        <v>94</v>
      </c>
      <c r="B66" s="51">
        <v>44183341.245593131</v>
      </c>
      <c r="C66" s="51">
        <v>1488312.8065247417</v>
      </c>
      <c r="D66" s="51">
        <v>1862620.5767303491</v>
      </c>
      <c r="E66" s="51">
        <v>211575381.23620147</v>
      </c>
      <c r="F66" s="51">
        <v>1799810.7229603713</v>
      </c>
      <c r="G66" s="52">
        <v>260909466.58801007</v>
      </c>
      <c r="H66"/>
    </row>
    <row r="67" spans="1:8" x14ac:dyDescent="0.25">
      <c r="A67" s="50" t="s">
        <v>95</v>
      </c>
      <c r="B67" s="51">
        <v>7485960.7126708934</v>
      </c>
      <c r="C67" s="51">
        <v>6210876.3610724229</v>
      </c>
      <c r="D67" s="51">
        <v>2876068.954679247</v>
      </c>
      <c r="E67" s="51">
        <v>92365966.27614589</v>
      </c>
      <c r="F67" s="51">
        <v>16934562.045439482</v>
      </c>
      <c r="G67" s="52">
        <v>125873434.35000792</v>
      </c>
      <c r="H67"/>
    </row>
    <row r="68" spans="1:8" x14ac:dyDescent="0.25">
      <c r="A68" s="50" t="s">
        <v>81</v>
      </c>
      <c r="B68" s="51">
        <v>4912.8234079897638</v>
      </c>
      <c r="C68" s="51">
        <v>224389.99181465508</v>
      </c>
      <c r="D68" s="51">
        <v>0</v>
      </c>
      <c r="E68" s="51">
        <v>249970.22869994794</v>
      </c>
      <c r="F68" s="51">
        <v>347290.79482087516</v>
      </c>
      <c r="G68" s="52">
        <v>826563.83874346805</v>
      </c>
      <c r="H68"/>
    </row>
    <row r="69" spans="1:8" x14ac:dyDescent="0.25">
      <c r="A69" s="50" t="s">
        <v>96</v>
      </c>
      <c r="B69" s="51">
        <v>14508.52447157873</v>
      </c>
      <c r="C69" s="51">
        <v>252957.65252420097</v>
      </c>
      <c r="D69" s="51">
        <v>507494.12401193962</v>
      </c>
      <c r="E69" s="51">
        <v>3605285.5019923961</v>
      </c>
      <c r="F69" s="51">
        <v>971381.03951327503</v>
      </c>
      <c r="G69" s="52">
        <v>5351626.8425133917</v>
      </c>
      <c r="H69"/>
    </row>
    <row r="70" spans="1:8" x14ac:dyDescent="0.25">
      <c r="A70" s="50" t="s">
        <v>97</v>
      </c>
      <c r="B70" s="51">
        <v>4133546.4927625051</v>
      </c>
      <c r="C70" s="51">
        <v>62413124.938179262</v>
      </c>
      <c r="D70" s="51">
        <v>12501847.762131028</v>
      </c>
      <c r="E70" s="51">
        <v>905277571.48062384</v>
      </c>
      <c r="F70" s="51">
        <v>89907976.816670313</v>
      </c>
      <c r="G70" s="54">
        <v>1074234067.4903669</v>
      </c>
      <c r="H70"/>
    </row>
    <row r="71" spans="1:8" x14ac:dyDescent="0.25">
      <c r="A71" s="50" t="s">
        <v>98</v>
      </c>
      <c r="B71" s="51">
        <v>165614.26680078739</v>
      </c>
      <c r="C71" s="51">
        <v>1261138.3796367624</v>
      </c>
      <c r="D71" s="51">
        <v>0</v>
      </c>
      <c r="E71" s="51">
        <v>15630743.565183787</v>
      </c>
      <c r="F71" s="51">
        <v>2563114.3219213723</v>
      </c>
      <c r="G71" s="54">
        <v>19620610.533542708</v>
      </c>
      <c r="H71"/>
    </row>
    <row r="72" spans="1:8" x14ac:dyDescent="0.25">
      <c r="A72" s="50" t="s">
        <v>99</v>
      </c>
      <c r="B72" s="51">
        <v>54708755.348647237</v>
      </c>
      <c r="C72" s="51">
        <v>39484871.850260451</v>
      </c>
      <c r="D72" s="51">
        <v>43860288.203964159</v>
      </c>
      <c r="E72" s="51">
        <v>948408523.52005959</v>
      </c>
      <c r="F72" s="51">
        <v>159963830.46081227</v>
      </c>
      <c r="G72" s="52">
        <v>1246426269.3837435</v>
      </c>
      <c r="H72"/>
    </row>
    <row r="73" spans="1:8" x14ac:dyDescent="0.25">
      <c r="A73" s="50" t="s">
        <v>100</v>
      </c>
      <c r="B73" s="51">
        <v>0</v>
      </c>
      <c r="C73" s="51">
        <v>0</v>
      </c>
      <c r="D73" s="51">
        <v>0</v>
      </c>
      <c r="E73" s="51">
        <v>0</v>
      </c>
      <c r="F73" s="51">
        <v>0</v>
      </c>
      <c r="G73" s="52">
        <v>0</v>
      </c>
      <c r="H73"/>
    </row>
    <row r="74" spans="1:8" x14ac:dyDescent="0.25">
      <c r="A74" s="47" t="s">
        <v>17</v>
      </c>
      <c r="B74" s="48">
        <v>0</v>
      </c>
      <c r="C74" s="48">
        <v>0</v>
      </c>
      <c r="D74" s="48">
        <v>0</v>
      </c>
      <c r="E74" s="48">
        <v>12222771.597834578</v>
      </c>
      <c r="F74" s="48">
        <v>0</v>
      </c>
      <c r="G74" s="49">
        <v>12222771.597834578</v>
      </c>
      <c r="H74"/>
    </row>
    <row r="75" spans="1:8" x14ac:dyDescent="0.25">
      <c r="A75" s="50" t="s">
        <v>102</v>
      </c>
      <c r="B75" s="51">
        <v>0</v>
      </c>
      <c r="C75" s="51">
        <v>0</v>
      </c>
      <c r="D75" s="51">
        <v>0</v>
      </c>
      <c r="E75" s="51">
        <v>12222771.597834578</v>
      </c>
      <c r="F75" s="51">
        <v>0</v>
      </c>
      <c r="G75" s="52">
        <v>12222771.597834578</v>
      </c>
      <c r="H75"/>
    </row>
    <row r="76" spans="1:8" x14ac:dyDescent="0.25">
      <c r="A76" s="47" t="s">
        <v>18</v>
      </c>
      <c r="B76" s="48">
        <v>43435787.41207248</v>
      </c>
      <c r="C76" s="48">
        <v>23040654.998816349</v>
      </c>
      <c r="D76" s="48">
        <v>14202926.340817008</v>
      </c>
      <c r="E76" s="48">
        <v>504731959.18469906</v>
      </c>
      <c r="F76" s="48">
        <v>125596297.01374301</v>
      </c>
      <c r="G76" s="49">
        <v>711007624.95014799</v>
      </c>
      <c r="H76"/>
    </row>
    <row r="77" spans="1:8" x14ac:dyDescent="0.25">
      <c r="A77" s="50" t="s">
        <v>103</v>
      </c>
      <c r="B77" s="51">
        <v>35686074.015816286</v>
      </c>
      <c r="C77" s="51">
        <v>15506214.040904293</v>
      </c>
      <c r="D77" s="51">
        <v>8280907.9734345535</v>
      </c>
      <c r="E77" s="51">
        <v>313709338.70653689</v>
      </c>
      <c r="F77" s="51">
        <v>93391848.344486892</v>
      </c>
      <c r="G77" s="52">
        <v>466574383.0811789</v>
      </c>
      <c r="H77"/>
    </row>
    <row r="78" spans="1:8" x14ac:dyDescent="0.25">
      <c r="A78" s="50" t="s">
        <v>81</v>
      </c>
      <c r="B78" s="51">
        <v>4912.8234079897638</v>
      </c>
      <c r="C78" s="51">
        <v>224389.99181465508</v>
      </c>
      <c r="D78" s="51">
        <v>0</v>
      </c>
      <c r="E78" s="51">
        <v>249970.22869994794</v>
      </c>
      <c r="F78" s="51">
        <v>347290.79482087516</v>
      </c>
      <c r="G78" s="52">
        <v>826563.83874346805</v>
      </c>
      <c r="H78"/>
    </row>
    <row r="79" spans="1:8" x14ac:dyDescent="0.25">
      <c r="A79" s="50" t="s">
        <v>104</v>
      </c>
      <c r="B79" s="51">
        <v>7744800.5728482008</v>
      </c>
      <c r="C79" s="51">
        <v>7310050.9660974015</v>
      </c>
      <c r="D79" s="51">
        <v>5922018.3673824547</v>
      </c>
      <c r="E79" s="51">
        <v>190772650.24946225</v>
      </c>
      <c r="F79" s="51">
        <v>31857157.874435253</v>
      </c>
      <c r="G79" s="52">
        <v>243606678.0302256</v>
      </c>
      <c r="H79"/>
    </row>
    <row r="80" spans="1:8" x14ac:dyDescent="0.25">
      <c r="A80" s="47" t="s">
        <v>19</v>
      </c>
      <c r="B80" s="48">
        <v>53690576.340935744</v>
      </c>
      <c r="C80" s="48">
        <v>75283091.125411987</v>
      </c>
      <c r="D80" s="48">
        <v>54219709.776229277</v>
      </c>
      <c r="E80" s="48">
        <v>880879822.07964659</v>
      </c>
      <c r="F80" s="48">
        <v>204629454.40781984</v>
      </c>
      <c r="G80" s="49">
        <v>1268702653.7300434</v>
      </c>
      <c r="H80"/>
    </row>
    <row r="81" spans="1:8" x14ac:dyDescent="0.25">
      <c r="A81" s="50" t="s">
        <v>77</v>
      </c>
      <c r="B81" s="118">
        <v>0</v>
      </c>
      <c r="C81" s="118">
        <v>0</v>
      </c>
      <c r="D81" s="118">
        <v>0</v>
      </c>
      <c r="E81" s="118">
        <v>0</v>
      </c>
      <c r="F81" s="118">
        <v>0</v>
      </c>
      <c r="G81" s="54">
        <v>0</v>
      </c>
      <c r="H81"/>
    </row>
    <row r="82" spans="1:8" x14ac:dyDescent="0.25">
      <c r="A82" s="50" t="s">
        <v>106</v>
      </c>
      <c r="B82" s="51">
        <v>12042371.380894581</v>
      </c>
      <c r="C82" s="51">
        <v>19500653.475197341</v>
      </c>
      <c r="D82" s="51">
        <v>15923881.949281827</v>
      </c>
      <c r="E82" s="51">
        <v>279141405.06573498</v>
      </c>
      <c r="F82" s="51">
        <v>89197431.746357396</v>
      </c>
      <c r="G82" s="52">
        <v>415805743.61746603</v>
      </c>
      <c r="H82"/>
    </row>
    <row r="83" spans="1:8" s="38" customFormat="1" x14ac:dyDescent="0.25">
      <c r="A83" s="50" t="s">
        <v>107</v>
      </c>
      <c r="B83" s="51">
        <v>6230696.6804403653</v>
      </c>
      <c r="C83" s="51">
        <v>6515690.4525577761</v>
      </c>
      <c r="D83" s="51">
        <v>2673522.6087030927</v>
      </c>
      <c r="E83" s="51">
        <v>167453858.19323328</v>
      </c>
      <c r="F83" s="51">
        <v>32836634.381024174</v>
      </c>
      <c r="G83" s="52">
        <v>215710402.31595868</v>
      </c>
      <c r="H83"/>
    </row>
    <row r="84" spans="1:8" x14ac:dyDescent="0.25">
      <c r="A84" s="50" t="s">
        <v>108</v>
      </c>
      <c r="B84" s="51">
        <v>35417508.279600799</v>
      </c>
      <c r="C84" s="51">
        <v>49266747.19765687</v>
      </c>
      <c r="D84" s="51">
        <v>35622305.218244359</v>
      </c>
      <c r="E84" s="51">
        <v>434284558.82067841</v>
      </c>
      <c r="F84" s="51">
        <v>82595388.280438274</v>
      </c>
      <c r="G84" s="52">
        <v>637186507.7966187</v>
      </c>
      <c r="H84"/>
    </row>
    <row r="85" spans="1:8" x14ac:dyDescent="0.25">
      <c r="A85" s="47" t="s">
        <v>20</v>
      </c>
      <c r="B85" s="48">
        <v>587140527.966277</v>
      </c>
      <c r="C85" s="48">
        <v>1987542856.3010359</v>
      </c>
      <c r="D85" s="48">
        <v>1252768836.6474686</v>
      </c>
      <c r="E85" s="48">
        <v>8600571241.4282513</v>
      </c>
      <c r="F85" s="48">
        <v>2338863359.8663621</v>
      </c>
      <c r="G85" s="49">
        <v>14766886822.209394</v>
      </c>
      <c r="H85"/>
    </row>
    <row r="86" spans="1:8" x14ac:dyDescent="0.25">
      <c r="A86" s="50" t="s">
        <v>110</v>
      </c>
      <c r="B86" s="51">
        <v>343236234.99960339</v>
      </c>
      <c r="C86" s="51">
        <v>803062298.56946337</v>
      </c>
      <c r="D86" s="51">
        <v>513254776.41356862</v>
      </c>
      <c r="E86" s="51">
        <v>2144158831.1170316</v>
      </c>
      <c r="F86" s="51">
        <v>601705424.48300898</v>
      </c>
      <c r="G86" s="52">
        <v>4405417565.582675</v>
      </c>
      <c r="H86"/>
    </row>
    <row r="87" spans="1:8" x14ac:dyDescent="0.25">
      <c r="A87" s="50" t="s">
        <v>111</v>
      </c>
      <c r="B87" s="51">
        <v>2264239.9063953506</v>
      </c>
      <c r="C87" s="51">
        <v>546563.82777774031</v>
      </c>
      <c r="D87" s="51">
        <v>38334638.716942362</v>
      </c>
      <c r="E87" s="51">
        <v>36900061.861750096</v>
      </c>
      <c r="F87" s="51">
        <v>2167605.3998978939</v>
      </c>
      <c r="G87" s="52">
        <v>80213109.712763458</v>
      </c>
      <c r="H87"/>
    </row>
    <row r="88" spans="1:8" x14ac:dyDescent="0.25">
      <c r="A88" s="50" t="s">
        <v>76</v>
      </c>
      <c r="B88" s="55">
        <v>13816021.012151709</v>
      </c>
      <c r="C88" s="55">
        <v>206874223.9038322</v>
      </c>
      <c r="D88" s="55">
        <v>223761451.41327906</v>
      </c>
      <c r="E88" s="55">
        <v>1578149480.7006927</v>
      </c>
      <c r="F88" s="55">
        <v>715476212.05007493</v>
      </c>
      <c r="G88" s="57">
        <v>2738077389.08003</v>
      </c>
      <c r="H88"/>
    </row>
    <row r="89" spans="1:8" x14ac:dyDescent="0.25">
      <c r="A89" s="50" t="s">
        <v>112</v>
      </c>
      <c r="B89" s="51">
        <v>84035164.361879855</v>
      </c>
      <c r="C89" s="51">
        <v>378643486.72819066</v>
      </c>
      <c r="D89" s="51">
        <v>282271956.15068334</v>
      </c>
      <c r="E89" s="51">
        <v>3269327523.8555202</v>
      </c>
      <c r="F89" s="51">
        <v>724804885.66993153</v>
      </c>
      <c r="G89" s="52">
        <v>4739083016.7662058</v>
      </c>
      <c r="H89"/>
    </row>
    <row r="90" spans="1:8" x14ac:dyDescent="0.25">
      <c r="A90" s="50" t="s">
        <v>113</v>
      </c>
      <c r="B90" s="51">
        <v>141395570.16878131</v>
      </c>
      <c r="C90" s="51">
        <v>589255174.88992274</v>
      </c>
      <c r="D90" s="51">
        <v>193463907.86574176</v>
      </c>
      <c r="E90" s="51">
        <v>1553011872.3505626</v>
      </c>
      <c r="F90" s="51">
        <v>244204800.86272794</v>
      </c>
      <c r="G90" s="52">
        <v>2721331326.1377363</v>
      </c>
      <c r="H90"/>
    </row>
    <row r="91" spans="1:8" x14ac:dyDescent="0.25">
      <c r="A91" s="50" t="s">
        <v>114</v>
      </c>
      <c r="B91" s="51">
        <v>2393297.5174653647</v>
      </c>
      <c r="C91" s="51">
        <v>9161108.3818492722</v>
      </c>
      <c r="D91" s="51">
        <v>1682106.0872536583</v>
      </c>
      <c r="E91" s="51">
        <v>19023471.542694557</v>
      </c>
      <c r="F91" s="51">
        <v>50504431.400720596</v>
      </c>
      <c r="G91" s="52">
        <v>82764414.929983452</v>
      </c>
      <c r="H91"/>
    </row>
    <row r="92" spans="1:8" x14ac:dyDescent="0.25">
      <c r="A92" s="47" t="s">
        <v>22</v>
      </c>
      <c r="B92" s="48">
        <v>234178234.29430467</v>
      </c>
      <c r="C92" s="48">
        <v>553875383.20137894</v>
      </c>
      <c r="D92" s="48">
        <v>41740971.459517293</v>
      </c>
      <c r="E92" s="48">
        <v>621704610.98899555</v>
      </c>
      <c r="F92" s="48">
        <v>248333863.41495362</v>
      </c>
      <c r="G92" s="49">
        <v>1699833063.3591502</v>
      </c>
      <c r="H92"/>
    </row>
    <row r="93" spans="1:8" x14ac:dyDescent="0.25">
      <c r="A93" s="50" t="s">
        <v>115</v>
      </c>
      <c r="B93" s="51">
        <v>39863.0058145074</v>
      </c>
      <c r="C93" s="51">
        <v>28634831.637604728</v>
      </c>
      <c r="D93" s="51">
        <v>38845.26551924667</v>
      </c>
      <c r="E93" s="51">
        <v>25113720.192584455</v>
      </c>
      <c r="F93" s="51">
        <v>1957385.7201616275</v>
      </c>
      <c r="G93" s="52">
        <v>55784645.821684569</v>
      </c>
      <c r="H93"/>
    </row>
    <row r="94" spans="1:8" x14ac:dyDescent="0.25">
      <c r="A94" s="50" t="s">
        <v>116</v>
      </c>
      <c r="B94" s="51">
        <v>31098.351242829343</v>
      </c>
      <c r="C94" s="51">
        <v>0</v>
      </c>
      <c r="D94" s="51">
        <v>7791836.0781644406</v>
      </c>
      <c r="E94" s="51">
        <v>21899424.145000916</v>
      </c>
      <c r="F94" s="51">
        <v>44036059.081327237</v>
      </c>
      <c r="G94" s="52">
        <v>73758417.655735418</v>
      </c>
      <c r="H94"/>
    </row>
    <row r="95" spans="1:8" x14ac:dyDescent="0.25">
      <c r="A95" s="50" t="s">
        <v>117</v>
      </c>
      <c r="B95" s="51">
        <v>0</v>
      </c>
      <c r="C95" s="51">
        <v>208781306.52170587</v>
      </c>
      <c r="D95" s="51">
        <v>0</v>
      </c>
      <c r="E95" s="51">
        <v>0</v>
      </c>
      <c r="F95" s="51">
        <v>0</v>
      </c>
      <c r="G95" s="52">
        <v>208781306.52170587</v>
      </c>
      <c r="H95"/>
    </row>
    <row r="96" spans="1:8" x14ac:dyDescent="0.25">
      <c r="A96" s="50" t="s">
        <v>57</v>
      </c>
      <c r="B96" s="51">
        <v>43556617.52108521</v>
      </c>
      <c r="C96" s="51">
        <v>92787421.823937714</v>
      </c>
      <c r="D96" s="51">
        <v>21483460.950656608</v>
      </c>
      <c r="E96" s="51">
        <v>146439702.80716318</v>
      </c>
      <c r="F96" s="51">
        <v>31978605.303760238</v>
      </c>
      <c r="G96" s="52">
        <v>336245808.40660298</v>
      </c>
      <c r="H96"/>
    </row>
    <row r="97" spans="1:8" x14ac:dyDescent="0.25">
      <c r="A97" s="50" t="s">
        <v>59</v>
      </c>
      <c r="B97" s="55">
        <v>67378.985353505253</v>
      </c>
      <c r="C97" s="55">
        <v>163923781.77895746</v>
      </c>
      <c r="D97" s="55">
        <v>12426829.165177001</v>
      </c>
      <c r="E97" s="55">
        <v>172887155.68591285</v>
      </c>
      <c r="F97" s="55">
        <v>170361813.30970451</v>
      </c>
      <c r="G97" s="52">
        <v>519666958.92510533</v>
      </c>
      <c r="H97"/>
    </row>
    <row r="98" spans="1:8" x14ac:dyDescent="0.25">
      <c r="A98" s="50" t="s">
        <v>118</v>
      </c>
      <c r="B98" s="51">
        <v>0</v>
      </c>
      <c r="C98" s="51">
        <v>0</v>
      </c>
      <c r="D98" s="51">
        <v>0</v>
      </c>
      <c r="E98" s="51">
        <v>0</v>
      </c>
      <c r="F98" s="51">
        <v>0</v>
      </c>
      <c r="G98" s="52">
        <v>0</v>
      </c>
      <c r="H98"/>
    </row>
    <row r="99" spans="1:8" x14ac:dyDescent="0.25">
      <c r="A99" s="50" t="s">
        <v>119</v>
      </c>
      <c r="B99" s="51">
        <v>190483276.4308086</v>
      </c>
      <c r="C99" s="51">
        <v>59748041.439173236</v>
      </c>
      <c r="D99" s="51">
        <v>0</v>
      </c>
      <c r="E99" s="51">
        <v>255364608.1583342</v>
      </c>
      <c r="F99" s="51">
        <v>0</v>
      </c>
      <c r="G99" s="52">
        <v>505595926.02831608</v>
      </c>
      <c r="H99"/>
    </row>
    <row r="100" spans="1:8" x14ac:dyDescent="0.25">
      <c r="A100" s="47" t="s">
        <v>25</v>
      </c>
      <c r="B100" s="48">
        <v>123493823.64459434</v>
      </c>
      <c r="C100" s="48">
        <v>680872985.56240153</v>
      </c>
      <c r="D100" s="48">
        <v>578967072.52591789</v>
      </c>
      <c r="E100" s="48">
        <v>4813900346.112051</v>
      </c>
      <c r="F100" s="48">
        <v>1416128577.5075336</v>
      </c>
      <c r="G100" s="49">
        <v>7613362805.352499</v>
      </c>
      <c r="H100"/>
    </row>
    <row r="101" spans="1:8" x14ac:dyDescent="0.25">
      <c r="A101" s="50" t="s">
        <v>121</v>
      </c>
      <c r="B101" s="51">
        <v>0</v>
      </c>
      <c r="C101" s="51">
        <v>2207.2380119618251</v>
      </c>
      <c r="D101" s="51">
        <v>18242186.940957807</v>
      </c>
      <c r="E101" s="51">
        <v>394212.30220034753</v>
      </c>
      <c r="F101" s="51">
        <v>32009.554739216637</v>
      </c>
      <c r="G101" s="52">
        <v>18670616.035909332</v>
      </c>
      <c r="H101"/>
    </row>
    <row r="102" spans="1:8" x14ac:dyDescent="0.25">
      <c r="A102" s="50" t="s">
        <v>122</v>
      </c>
      <c r="B102" s="55">
        <v>43225388.329238459</v>
      </c>
      <c r="C102" s="55">
        <v>149794844.97435635</v>
      </c>
      <c r="D102" s="55">
        <v>210375459.3813459</v>
      </c>
      <c r="E102" s="55">
        <v>1158533174.2145655</v>
      </c>
      <c r="F102" s="55">
        <v>397555315.26786077</v>
      </c>
      <c r="G102" s="52">
        <v>1959484182.1673672</v>
      </c>
      <c r="H102"/>
    </row>
    <row r="103" spans="1:8" x14ac:dyDescent="0.25">
      <c r="A103" s="50" t="s">
        <v>123</v>
      </c>
      <c r="B103" s="51">
        <v>1415915.6083739507</v>
      </c>
      <c r="C103" s="51">
        <v>13353158.288555797</v>
      </c>
      <c r="D103" s="51">
        <v>5293278.2923726458</v>
      </c>
      <c r="E103" s="51">
        <v>14199029.84435571</v>
      </c>
      <c r="F103" s="51">
        <v>4648617.966341896</v>
      </c>
      <c r="G103" s="56">
        <v>38910000</v>
      </c>
      <c r="H103"/>
    </row>
    <row r="104" spans="1:8" x14ac:dyDescent="0.25">
      <c r="A104" s="50" t="s">
        <v>124</v>
      </c>
      <c r="B104" s="51">
        <v>78852519.706981927</v>
      </c>
      <c r="C104" s="51">
        <v>517722775.06147736</v>
      </c>
      <c r="D104" s="51">
        <v>345056147.91124153</v>
      </c>
      <c r="E104" s="51">
        <v>3640773929.7509294</v>
      </c>
      <c r="F104" s="51">
        <v>1013892634.7185917</v>
      </c>
      <c r="G104" s="52">
        <v>5596298007.1492224</v>
      </c>
      <c r="H104"/>
    </row>
    <row r="105" spans="1:8" x14ac:dyDescent="0.25">
      <c r="A105" s="47" t="s">
        <v>26</v>
      </c>
      <c r="B105" s="48">
        <v>13573877909.978767</v>
      </c>
      <c r="C105" s="48">
        <v>11044257291.395168</v>
      </c>
      <c r="D105" s="48">
        <v>1591714129.2041523</v>
      </c>
      <c r="E105" s="48">
        <v>7671850524.2416296</v>
      </c>
      <c r="F105" s="48">
        <v>2847728375.9997797</v>
      </c>
      <c r="G105" s="49">
        <v>36729428230.819496</v>
      </c>
      <c r="H105"/>
    </row>
    <row r="106" spans="1:8" x14ac:dyDescent="0.25">
      <c r="A106" s="50" t="s">
        <v>52</v>
      </c>
      <c r="B106" s="51">
        <v>52463397.319207832</v>
      </c>
      <c r="C106" s="51">
        <v>0</v>
      </c>
      <c r="D106" s="51">
        <v>0</v>
      </c>
      <c r="E106" s="51">
        <v>0</v>
      </c>
      <c r="F106" s="51">
        <v>0</v>
      </c>
      <c r="G106" s="52">
        <v>52463397.319207832</v>
      </c>
      <c r="H106"/>
    </row>
    <row r="107" spans="1:8" x14ac:dyDescent="0.25">
      <c r="A107" s="50" t="s">
        <v>56</v>
      </c>
      <c r="B107" s="51">
        <v>44832032.920860164</v>
      </c>
      <c r="C107" s="51">
        <v>134162407.5072048</v>
      </c>
      <c r="D107" s="51">
        <v>47016192.672050819</v>
      </c>
      <c r="E107" s="51">
        <v>10912439.815013058</v>
      </c>
      <c r="F107" s="51">
        <v>0</v>
      </c>
      <c r="G107" s="52">
        <v>236923072.9151288</v>
      </c>
      <c r="H107"/>
    </row>
    <row r="108" spans="1:8" x14ac:dyDescent="0.25">
      <c r="A108" s="50" t="s">
        <v>58</v>
      </c>
      <c r="B108" s="51">
        <v>73979097.220518723</v>
      </c>
      <c r="C108" s="51">
        <v>116618375.07723224</v>
      </c>
      <c r="D108" s="51">
        <v>0</v>
      </c>
      <c r="E108" s="51">
        <v>0</v>
      </c>
      <c r="F108" s="51">
        <v>0</v>
      </c>
      <c r="G108" s="52">
        <v>190597472.29775098</v>
      </c>
      <c r="H108"/>
    </row>
    <row r="109" spans="1:8" x14ac:dyDescent="0.25">
      <c r="A109" s="50" t="s">
        <v>126</v>
      </c>
      <c r="B109" s="51">
        <v>0</v>
      </c>
      <c r="C109" s="51">
        <v>89169854.871216983</v>
      </c>
      <c r="D109" s="51">
        <v>0</v>
      </c>
      <c r="E109" s="51">
        <v>140967368.26837754</v>
      </c>
      <c r="F109" s="51">
        <v>42005180.779400401</v>
      </c>
      <c r="G109" s="52">
        <v>272142403.9189949</v>
      </c>
      <c r="H109"/>
    </row>
    <row r="110" spans="1:8" x14ac:dyDescent="0.25">
      <c r="A110" s="50" t="s">
        <v>213</v>
      </c>
      <c r="B110" s="51">
        <v>0</v>
      </c>
      <c r="C110" s="51">
        <v>161833962.43715572</v>
      </c>
      <c r="D110" s="51">
        <v>28031467.41418393</v>
      </c>
      <c r="E110" s="51">
        <v>1252872469.1660967</v>
      </c>
      <c r="F110" s="51">
        <v>250538762.00952092</v>
      </c>
      <c r="G110" s="52">
        <v>1693276661.0269573</v>
      </c>
      <c r="H110"/>
    </row>
    <row r="111" spans="1:8" x14ac:dyDescent="0.25">
      <c r="A111" s="50" t="s">
        <v>127</v>
      </c>
      <c r="B111" s="51">
        <v>0</v>
      </c>
      <c r="C111" s="51">
        <v>4610329199.2353849</v>
      </c>
      <c r="D111" s="51">
        <v>144101927.65305194</v>
      </c>
      <c r="E111" s="51">
        <v>0</v>
      </c>
      <c r="F111" s="51">
        <v>0</v>
      </c>
      <c r="G111" s="52">
        <v>4754431126.8884373</v>
      </c>
      <c r="H111"/>
    </row>
    <row r="112" spans="1:8" x14ac:dyDescent="0.25">
      <c r="A112" s="50" t="s">
        <v>92</v>
      </c>
      <c r="B112" s="51">
        <v>385756377.77157313</v>
      </c>
      <c r="C112" s="51">
        <v>1485275562.4395597</v>
      </c>
      <c r="D112" s="51">
        <v>922146974.09159887</v>
      </c>
      <c r="E112" s="51">
        <v>5971878467.799077</v>
      </c>
      <c r="F112" s="51">
        <v>2490576425.7176132</v>
      </c>
      <c r="G112" s="52">
        <v>11255633807.819424</v>
      </c>
      <c r="H112"/>
    </row>
    <row r="113" spans="1:8" x14ac:dyDescent="0.25">
      <c r="A113" s="50" t="s">
        <v>62</v>
      </c>
      <c r="B113" s="51">
        <v>2901388932.9018803</v>
      </c>
      <c r="C113" s="51">
        <v>0</v>
      </c>
      <c r="D113" s="51">
        <v>433962089.93779039</v>
      </c>
      <c r="E113" s="51">
        <v>0</v>
      </c>
      <c r="F113" s="51">
        <v>0</v>
      </c>
      <c r="G113" s="52">
        <v>3335351022.8396707</v>
      </c>
      <c r="H113"/>
    </row>
    <row r="114" spans="1:8" x14ac:dyDescent="0.25">
      <c r="A114" s="50" t="s">
        <v>63</v>
      </c>
      <c r="B114" s="51">
        <v>0</v>
      </c>
      <c r="C114" s="51">
        <v>4408063424.4935665</v>
      </c>
      <c r="D114" s="51">
        <v>0</v>
      </c>
      <c r="E114" s="51">
        <v>0</v>
      </c>
      <c r="F114" s="51">
        <v>0</v>
      </c>
      <c r="G114" s="52">
        <v>4408063424.4935665</v>
      </c>
      <c r="H114"/>
    </row>
    <row r="115" spans="1:8" x14ac:dyDescent="0.25">
      <c r="A115" s="50" t="s">
        <v>64</v>
      </c>
      <c r="B115" s="51">
        <v>7392933249.615406</v>
      </c>
      <c r="C115" s="51">
        <v>0</v>
      </c>
      <c r="D115" s="51">
        <v>0</v>
      </c>
      <c r="E115" s="51">
        <v>0</v>
      </c>
      <c r="F115" s="51">
        <v>0</v>
      </c>
      <c r="G115" s="52">
        <v>7392933249.615406</v>
      </c>
      <c r="H115"/>
    </row>
    <row r="116" spans="1:8" x14ac:dyDescent="0.25">
      <c r="A116" s="50" t="s">
        <v>65</v>
      </c>
      <c r="B116" s="51">
        <v>2170631394.797276</v>
      </c>
      <c r="C116" s="51">
        <v>0</v>
      </c>
      <c r="D116" s="51">
        <v>0</v>
      </c>
      <c r="E116" s="51">
        <v>0</v>
      </c>
      <c r="F116" s="51">
        <v>0</v>
      </c>
      <c r="G116" s="52">
        <v>2170631394.797276</v>
      </c>
      <c r="H116"/>
    </row>
    <row r="117" spans="1:8" x14ac:dyDescent="0.25">
      <c r="A117" s="50" t="s">
        <v>66</v>
      </c>
      <c r="B117" s="51">
        <v>10695941.113167243</v>
      </c>
      <c r="C117" s="51">
        <v>0</v>
      </c>
      <c r="D117" s="51">
        <v>0</v>
      </c>
      <c r="E117" s="51">
        <v>0</v>
      </c>
      <c r="F117" s="51">
        <v>0</v>
      </c>
      <c r="G117" s="52">
        <v>10695941.113167243</v>
      </c>
      <c r="H117"/>
    </row>
    <row r="118" spans="1:8" x14ac:dyDescent="0.25">
      <c r="A118" s="50" t="s">
        <v>67</v>
      </c>
      <c r="B118" s="51">
        <v>46352920.201028325</v>
      </c>
      <c r="C118" s="51">
        <v>834660.90453038854</v>
      </c>
      <c r="D118" s="51">
        <v>15079.986275910542</v>
      </c>
      <c r="E118" s="51">
        <v>7647009.6113040661</v>
      </c>
      <c r="F118" s="51">
        <v>470661.87679007102</v>
      </c>
      <c r="G118" s="52">
        <v>55320332.579928763</v>
      </c>
      <c r="H118"/>
    </row>
    <row r="119" spans="1:8" x14ac:dyDescent="0.25">
      <c r="A119" s="50" t="s">
        <v>68</v>
      </c>
      <c r="B119" s="51">
        <v>447628886.93724799</v>
      </c>
      <c r="C119" s="51">
        <v>0</v>
      </c>
      <c r="D119" s="51">
        <v>0</v>
      </c>
      <c r="E119" s="51">
        <v>0</v>
      </c>
      <c r="F119" s="51">
        <v>0</v>
      </c>
      <c r="G119" s="52">
        <v>447628886.93724799</v>
      </c>
      <c r="H119"/>
    </row>
    <row r="120" spans="1:8" x14ac:dyDescent="0.25">
      <c r="A120" s="50" t="s">
        <v>69</v>
      </c>
      <c r="B120" s="51">
        <v>47215679.180601858</v>
      </c>
      <c r="C120" s="51">
        <v>37969844.429317325</v>
      </c>
      <c r="D120" s="51">
        <v>16440397.449200444</v>
      </c>
      <c r="E120" s="51">
        <v>287572769.58176059</v>
      </c>
      <c r="F120" s="51">
        <v>64137345.616455093</v>
      </c>
      <c r="G120" s="52">
        <v>453336036.25733542</v>
      </c>
      <c r="H120"/>
    </row>
    <row r="121" spans="1:8" x14ac:dyDescent="0.25">
      <c r="A121" s="47" t="s">
        <v>29</v>
      </c>
      <c r="B121" s="48">
        <v>29455469.797133364</v>
      </c>
      <c r="C121" s="48">
        <v>193396071.81584001</v>
      </c>
      <c r="D121" s="48">
        <v>128896210.04989666</v>
      </c>
      <c r="E121" s="48">
        <v>1360016229.3415403</v>
      </c>
      <c r="F121" s="48">
        <v>378741021.72596896</v>
      </c>
      <c r="G121" s="49">
        <v>2090505002.7303791</v>
      </c>
      <c r="H121"/>
    </row>
    <row r="122" spans="1:8" x14ac:dyDescent="0.25">
      <c r="A122" s="50" t="s">
        <v>128</v>
      </c>
      <c r="B122" s="51">
        <v>29455469.797133364</v>
      </c>
      <c r="C122" s="51">
        <v>193396071.81584001</v>
      </c>
      <c r="D122" s="51">
        <v>128896210.04989666</v>
      </c>
      <c r="E122" s="51">
        <v>1360016229.3415403</v>
      </c>
      <c r="F122" s="51">
        <v>378741021.72596896</v>
      </c>
      <c r="G122" s="52">
        <v>2090505002.7303791</v>
      </c>
      <c r="H122"/>
    </row>
    <row r="123" spans="1:8" x14ac:dyDescent="0.25">
      <c r="A123" s="47" t="s">
        <v>30</v>
      </c>
      <c r="B123" s="48">
        <v>2389127.142525624</v>
      </c>
      <c r="C123" s="48">
        <v>23180016.512605742</v>
      </c>
      <c r="D123" s="48">
        <v>855464.0553233003</v>
      </c>
      <c r="E123" s="48">
        <v>7703127.1718818126</v>
      </c>
      <c r="F123" s="48">
        <v>12430709.7690299</v>
      </c>
      <c r="G123" s="49">
        <v>46558444.65136636</v>
      </c>
      <c r="H123"/>
    </row>
    <row r="124" spans="1:8" x14ac:dyDescent="0.25">
      <c r="A124" s="50" t="s">
        <v>129</v>
      </c>
      <c r="B124" s="51">
        <v>2389127.142525624</v>
      </c>
      <c r="C124" s="51">
        <v>23180016.512605742</v>
      </c>
      <c r="D124" s="51">
        <v>855464.0553233003</v>
      </c>
      <c r="E124" s="51">
        <v>7703127.1718818126</v>
      </c>
      <c r="F124" s="51">
        <v>12430709.7690299</v>
      </c>
      <c r="G124" s="52">
        <v>46558444.65136636</v>
      </c>
      <c r="H124"/>
    </row>
    <row r="125" spans="1:8" x14ac:dyDescent="0.25">
      <c r="A125" s="47" t="s">
        <v>32</v>
      </c>
      <c r="B125" s="48">
        <v>1978031.9190000002</v>
      </c>
      <c r="C125" s="48">
        <v>34576.843075828736</v>
      </c>
      <c r="D125" s="48">
        <v>1166355.2845881002</v>
      </c>
      <c r="E125" s="48">
        <v>3690663.0614879997</v>
      </c>
      <c r="F125" s="48">
        <v>694249.93176000006</v>
      </c>
      <c r="G125" s="49">
        <v>7563877.0399119295</v>
      </c>
      <c r="H125"/>
    </row>
    <row r="126" spans="1:8" x14ac:dyDescent="0.25">
      <c r="A126" s="50" t="s">
        <v>57</v>
      </c>
      <c r="B126" s="51">
        <v>1978031.9190000002</v>
      </c>
      <c r="C126" s="51">
        <v>0</v>
      </c>
      <c r="D126" s="51">
        <v>1166355.2845881002</v>
      </c>
      <c r="E126" s="51">
        <v>3690663.0614879997</v>
      </c>
      <c r="F126" s="51">
        <v>694249.93176000006</v>
      </c>
      <c r="G126" s="52">
        <v>7529300.1968361009</v>
      </c>
      <c r="H126"/>
    </row>
    <row r="127" spans="1:8" x14ac:dyDescent="0.25">
      <c r="A127" s="50" t="s">
        <v>59</v>
      </c>
      <c r="B127" s="55">
        <v>0</v>
      </c>
      <c r="C127" s="55">
        <v>34576.843075828736</v>
      </c>
      <c r="D127" s="55">
        <v>0</v>
      </c>
      <c r="E127" s="55">
        <v>0</v>
      </c>
      <c r="F127" s="55">
        <v>0</v>
      </c>
      <c r="G127" s="56">
        <v>34576.843075828736</v>
      </c>
      <c r="H127"/>
    </row>
    <row r="128" spans="1:8" x14ac:dyDescent="0.25">
      <c r="A128" s="47" t="s">
        <v>33</v>
      </c>
      <c r="B128" s="48">
        <v>1307959489.8264742</v>
      </c>
      <c r="C128" s="48">
        <v>5258441792.1634398</v>
      </c>
      <c r="D128" s="48">
        <v>5331721765.1693659</v>
      </c>
      <c r="E128" s="48">
        <v>36010118699.101189</v>
      </c>
      <c r="F128" s="48">
        <v>5959880981.5870686</v>
      </c>
      <c r="G128" s="49">
        <v>53868122727.847542</v>
      </c>
      <c r="H128"/>
    </row>
    <row r="129" spans="1:8" x14ac:dyDescent="0.25">
      <c r="A129" s="50" t="s">
        <v>130</v>
      </c>
      <c r="B129" s="51">
        <v>136784.83573556045</v>
      </c>
      <c r="C129" s="51">
        <v>56960834.06800022</v>
      </c>
      <c r="D129" s="51">
        <v>4800848.2011862639</v>
      </c>
      <c r="E129" s="51">
        <v>56998861.872128293</v>
      </c>
      <c r="F129" s="51">
        <v>31464452.715980683</v>
      </c>
      <c r="G129" s="52">
        <v>150361781.69303101</v>
      </c>
      <c r="H129"/>
    </row>
    <row r="130" spans="1:8" x14ac:dyDescent="0.25">
      <c r="A130" s="50" t="s">
        <v>131</v>
      </c>
      <c r="B130" s="51">
        <v>144236382.45479065</v>
      </c>
      <c r="C130" s="51">
        <v>407712339.54380286</v>
      </c>
      <c r="D130" s="51">
        <v>288729919.36732835</v>
      </c>
      <c r="E130" s="51">
        <v>4834561689.4518337</v>
      </c>
      <c r="F130" s="51">
        <v>627595717.61474919</v>
      </c>
      <c r="G130" s="52">
        <v>6302836048.4325027</v>
      </c>
      <c r="H130"/>
    </row>
    <row r="131" spans="1:8" x14ac:dyDescent="0.25">
      <c r="A131" s="50" t="s">
        <v>132</v>
      </c>
      <c r="B131" s="51">
        <v>962901325.86726844</v>
      </c>
      <c r="C131" s="51">
        <v>3054879086.12571</v>
      </c>
      <c r="D131" s="51">
        <v>2147144766.8977308</v>
      </c>
      <c r="E131" s="51">
        <v>9702163439.0614586</v>
      </c>
      <c r="F131" s="51">
        <v>2409645220.4772639</v>
      </c>
      <c r="G131" s="52">
        <v>18276733838.429428</v>
      </c>
      <c r="H131"/>
    </row>
    <row r="132" spans="1:8" x14ac:dyDescent="0.25">
      <c r="A132" s="50" t="s">
        <v>76</v>
      </c>
      <c r="B132" s="55">
        <v>63897747.994216591</v>
      </c>
      <c r="C132" s="55">
        <v>1069369123.2606335</v>
      </c>
      <c r="D132" s="55">
        <v>1015753832.7580075</v>
      </c>
      <c r="E132" s="55">
        <v>5657488030.6475487</v>
      </c>
      <c r="F132" s="55">
        <v>1472197981.1200075</v>
      </c>
      <c r="G132" s="57">
        <v>9278706715.7804146</v>
      </c>
      <c r="H132"/>
    </row>
    <row r="133" spans="1:8" x14ac:dyDescent="0.25">
      <c r="A133" s="50" t="s">
        <v>133</v>
      </c>
      <c r="B133" s="51">
        <v>85797263.775695592</v>
      </c>
      <c r="C133" s="51">
        <v>517356170.77408373</v>
      </c>
      <c r="D133" s="51">
        <v>943069855.10344315</v>
      </c>
      <c r="E133" s="51">
        <v>3143812340.4287004</v>
      </c>
      <c r="F133" s="51">
        <v>681169963.56839347</v>
      </c>
      <c r="G133" s="52">
        <v>5371205593.6503162</v>
      </c>
      <c r="H133"/>
    </row>
    <row r="134" spans="1:8" x14ac:dyDescent="0.25">
      <c r="A134" s="50" t="s">
        <v>134</v>
      </c>
      <c r="B134" s="51">
        <v>199990.3124033277</v>
      </c>
      <c r="C134" s="51">
        <v>930321.75676557398</v>
      </c>
      <c r="D134" s="51">
        <v>2035171.5248806095</v>
      </c>
      <c r="E134" s="51">
        <v>13722365.253106795</v>
      </c>
      <c r="F134" s="51">
        <v>1367052.8338877684</v>
      </c>
      <c r="G134" s="52">
        <v>18254901.681044072</v>
      </c>
      <c r="H134"/>
    </row>
    <row r="135" spans="1:8" x14ac:dyDescent="0.25">
      <c r="A135" s="50" t="s">
        <v>135</v>
      </c>
      <c r="B135" s="51">
        <v>9807459.3661250304</v>
      </c>
      <c r="C135" s="51">
        <v>88737636.613805071</v>
      </c>
      <c r="D135" s="51">
        <v>287954090.72635698</v>
      </c>
      <c r="E135" s="51">
        <v>9270005424.9032078</v>
      </c>
      <c r="F135" s="51">
        <v>172306578.94780496</v>
      </c>
      <c r="G135" s="52">
        <v>9828811190.5573006</v>
      </c>
      <c r="H135"/>
    </row>
    <row r="136" spans="1:8" x14ac:dyDescent="0.25">
      <c r="A136" s="50" t="s">
        <v>136</v>
      </c>
      <c r="B136" s="51">
        <v>37289128.049014814</v>
      </c>
      <c r="C136" s="51">
        <v>57834486.460060261</v>
      </c>
      <c r="D136" s="51">
        <v>640923741.80863285</v>
      </c>
      <c r="E136" s="51">
        <v>3215364140.6486502</v>
      </c>
      <c r="F136" s="51">
        <v>534038719.21933091</v>
      </c>
      <c r="G136" s="52">
        <v>4485450216.185689</v>
      </c>
      <c r="H136"/>
    </row>
    <row r="137" spans="1:8" x14ac:dyDescent="0.25">
      <c r="A137" s="50" t="s">
        <v>137</v>
      </c>
      <c r="B137" s="51">
        <v>74013.071947694028</v>
      </c>
      <c r="C137" s="51">
        <v>835861.67386346986</v>
      </c>
      <c r="D137" s="51">
        <v>266862.51082514063</v>
      </c>
      <c r="E137" s="51">
        <v>24222046.462546267</v>
      </c>
      <c r="F137" s="51">
        <v>7822645.7385113854</v>
      </c>
      <c r="G137" s="52">
        <v>33221429.457693957</v>
      </c>
      <c r="H137"/>
    </row>
    <row r="138" spans="1:8" x14ac:dyDescent="0.25">
      <c r="A138" s="50" t="s">
        <v>138</v>
      </c>
      <c r="B138" s="51">
        <v>3619394.0992761585</v>
      </c>
      <c r="C138" s="51">
        <v>3825931.8867155463</v>
      </c>
      <c r="D138" s="51">
        <v>1042676.2709741986</v>
      </c>
      <c r="E138" s="51">
        <v>91780360.372007713</v>
      </c>
      <c r="F138" s="51">
        <v>22272649.351138048</v>
      </c>
      <c r="G138" s="52">
        <v>122541011.98011167</v>
      </c>
      <c r="H138"/>
    </row>
    <row r="139" spans="1:8" x14ac:dyDescent="0.25">
      <c r="A139" s="47" t="s">
        <v>35</v>
      </c>
      <c r="B139" s="48">
        <v>1672897159.3880806</v>
      </c>
      <c r="C139" s="48">
        <v>5483365231.7920856</v>
      </c>
      <c r="D139" s="48">
        <v>8862377878.2170658</v>
      </c>
      <c r="E139" s="48">
        <v>22110470848.25135</v>
      </c>
      <c r="F139" s="48">
        <v>5673653169.2174492</v>
      </c>
      <c r="G139" s="49">
        <v>43802764286.866028</v>
      </c>
      <c r="H139"/>
    </row>
    <row r="140" spans="1:8" x14ac:dyDescent="0.25">
      <c r="A140" s="50" t="s">
        <v>139</v>
      </c>
      <c r="B140" s="51">
        <v>497494221.7235105</v>
      </c>
      <c r="C140" s="51">
        <v>2754717676.453743</v>
      </c>
      <c r="D140" s="51">
        <v>1742069778.6026154</v>
      </c>
      <c r="E140" s="51">
        <v>8049418297.6004457</v>
      </c>
      <c r="F140" s="51">
        <v>2614940978.4339838</v>
      </c>
      <c r="G140" s="52">
        <v>15658640952.814301</v>
      </c>
      <c r="H140"/>
    </row>
    <row r="141" spans="1:8" x14ac:dyDescent="0.25">
      <c r="A141" s="50" t="s">
        <v>140</v>
      </c>
      <c r="B141" s="51">
        <v>21567999.407955635</v>
      </c>
      <c r="C141" s="51">
        <v>134388787.77824661</v>
      </c>
      <c r="D141" s="51">
        <v>670168900.1909157</v>
      </c>
      <c r="E141" s="51">
        <v>3946278799.6211877</v>
      </c>
      <c r="F141" s="51">
        <v>244187363.98103207</v>
      </c>
      <c r="G141" s="52">
        <v>5016591850.9793367</v>
      </c>
      <c r="H141"/>
    </row>
    <row r="142" spans="1:8" x14ac:dyDescent="0.25">
      <c r="A142" s="50" t="s">
        <v>141</v>
      </c>
      <c r="B142" s="51">
        <v>843244012.20640528</v>
      </c>
      <c r="C142" s="51">
        <v>1329665642.7990074</v>
      </c>
      <c r="D142" s="51">
        <v>5494505952.7076254</v>
      </c>
      <c r="E142" s="51">
        <v>2046814483.9995711</v>
      </c>
      <c r="F142" s="51">
        <v>685338195.45418346</v>
      </c>
      <c r="G142" s="52">
        <v>10399568287.166792</v>
      </c>
      <c r="H142"/>
    </row>
    <row r="143" spans="1:8" x14ac:dyDescent="0.25">
      <c r="A143" s="50" t="s">
        <v>142</v>
      </c>
      <c r="B143" s="55">
        <v>3663672.0637950636</v>
      </c>
      <c r="C143" s="55">
        <v>5364122.8562486973</v>
      </c>
      <c r="D143" s="55">
        <v>41802997.872344658</v>
      </c>
      <c r="E143" s="55">
        <v>175736278.84347391</v>
      </c>
      <c r="F143" s="55">
        <v>22256733.500898842</v>
      </c>
      <c r="G143" s="52">
        <v>248823805.13676116</v>
      </c>
      <c r="H143"/>
    </row>
    <row r="144" spans="1:8" x14ac:dyDescent="0.25">
      <c r="A144" s="50" t="s">
        <v>144</v>
      </c>
      <c r="B144" s="51">
        <v>127526986.80199386</v>
      </c>
      <c r="C144" s="51">
        <v>496512604.41667908</v>
      </c>
      <c r="D144" s="51">
        <v>447893500.21281517</v>
      </c>
      <c r="E144" s="51">
        <v>4436664722.1871071</v>
      </c>
      <c r="F144" s="51">
        <v>1126680021.3457463</v>
      </c>
      <c r="G144" s="52">
        <v>6635277834.9643412</v>
      </c>
      <c r="H144"/>
    </row>
    <row r="145" spans="1:8" x14ac:dyDescent="0.25">
      <c r="A145" s="50" t="s">
        <v>145</v>
      </c>
      <c r="B145" s="51">
        <v>121245849.48583771</v>
      </c>
      <c r="C145" s="51">
        <v>571977234.96267092</v>
      </c>
      <c r="D145" s="51">
        <v>268405684.29585183</v>
      </c>
      <c r="E145" s="51">
        <v>1738196388.4161596</v>
      </c>
      <c r="F145" s="51">
        <v>594456694.38910747</v>
      </c>
      <c r="G145" s="52">
        <v>3294281851.5496273</v>
      </c>
      <c r="H145"/>
    </row>
    <row r="146" spans="1:8" x14ac:dyDescent="0.25">
      <c r="A146" s="50" t="s">
        <v>146</v>
      </c>
      <c r="B146" s="51">
        <v>1061638.0367884517</v>
      </c>
      <c r="C146" s="51">
        <v>1890357.6106347837</v>
      </c>
      <c r="D146" s="51">
        <v>8767387.1072975527</v>
      </c>
      <c r="E146" s="51">
        <v>20237535.329776924</v>
      </c>
      <c r="F146" s="51">
        <v>2223531.6122759874</v>
      </c>
      <c r="G146" s="52">
        <v>34180449.696773693</v>
      </c>
      <c r="H146"/>
    </row>
    <row r="147" spans="1:8" x14ac:dyDescent="0.25">
      <c r="A147" s="50" t="s">
        <v>147</v>
      </c>
      <c r="B147" s="51">
        <v>2268412.0388358487</v>
      </c>
      <c r="C147" s="51">
        <v>17806882.723348822</v>
      </c>
      <c r="D147" s="51">
        <v>75838628.697018713</v>
      </c>
      <c r="E147" s="51">
        <v>114869338.40018484</v>
      </c>
      <c r="F147" s="51">
        <v>25987064.166597493</v>
      </c>
      <c r="G147" s="52">
        <v>236770326.02598572</v>
      </c>
      <c r="H147"/>
    </row>
    <row r="148" spans="1:8" x14ac:dyDescent="0.25">
      <c r="A148" s="50" t="s">
        <v>148</v>
      </c>
      <c r="B148" s="51">
        <v>37525109.327965438</v>
      </c>
      <c r="C148" s="51">
        <v>93646319.690048009</v>
      </c>
      <c r="D148" s="51">
        <v>46568605.6069922</v>
      </c>
      <c r="E148" s="51">
        <v>759115712.25062966</v>
      </c>
      <c r="F148" s="51">
        <v>142456756.84605414</v>
      </c>
      <c r="G148" s="52">
        <v>1079312503.7216895</v>
      </c>
      <c r="H148"/>
    </row>
    <row r="149" spans="1:8" x14ac:dyDescent="0.25">
      <c r="A149" s="50" t="s">
        <v>149</v>
      </c>
      <c r="B149" s="51">
        <v>17299258.294992778</v>
      </c>
      <c r="C149" s="51">
        <v>77395602.50145787</v>
      </c>
      <c r="D149" s="51">
        <v>66356442.923587084</v>
      </c>
      <c r="E149" s="51">
        <v>823139291.60281324</v>
      </c>
      <c r="F149" s="51">
        <v>215125829.48756975</v>
      </c>
      <c r="G149" s="52">
        <v>1199316424.810421</v>
      </c>
      <c r="H149"/>
    </row>
    <row r="150" spans="1:8" x14ac:dyDescent="0.25">
      <c r="A150" s="47" t="s">
        <v>36</v>
      </c>
      <c r="B150" s="48">
        <v>177772178.8987357</v>
      </c>
      <c r="C150" s="48">
        <v>340819970.86563575</v>
      </c>
      <c r="D150" s="48">
        <v>145183135.99249035</v>
      </c>
      <c r="E150" s="48">
        <v>4687746859.3590221</v>
      </c>
      <c r="F150" s="48">
        <v>330919430.37900412</v>
      </c>
      <c r="G150" s="49">
        <v>5682441575.4948864</v>
      </c>
      <c r="H150"/>
    </row>
    <row r="151" spans="1:8" x14ac:dyDescent="0.25">
      <c r="A151" s="50" t="s">
        <v>150</v>
      </c>
      <c r="B151" s="51">
        <v>96308183.167020485</v>
      </c>
      <c r="C151" s="51">
        <v>64868228.372694805</v>
      </c>
      <c r="D151" s="51">
        <v>72699554.562662721</v>
      </c>
      <c r="E151" s="51">
        <v>2927566261.9297743</v>
      </c>
      <c r="F151" s="51">
        <v>160701650.28707108</v>
      </c>
      <c r="G151" s="52">
        <v>3322143878.319222</v>
      </c>
      <c r="H151"/>
    </row>
    <row r="152" spans="1:8" x14ac:dyDescent="0.25">
      <c r="A152" s="50" t="s">
        <v>57</v>
      </c>
      <c r="B152" s="51">
        <v>28911331.798676349</v>
      </c>
      <c r="C152" s="51">
        <v>592188.90800000005</v>
      </c>
      <c r="D152" s="51">
        <v>6802651.3258789498</v>
      </c>
      <c r="E152" s="51">
        <v>85393771.605958521</v>
      </c>
      <c r="F152" s="51">
        <v>12886713.9477378</v>
      </c>
      <c r="G152" s="52">
        <v>134586657.58625162</v>
      </c>
      <c r="H152"/>
    </row>
    <row r="153" spans="1:8" x14ac:dyDescent="0.25">
      <c r="A153" s="50" t="s">
        <v>151</v>
      </c>
      <c r="B153" s="51">
        <v>0</v>
      </c>
      <c r="C153" s="51">
        <v>0</v>
      </c>
      <c r="D153" s="51">
        <v>0</v>
      </c>
      <c r="E153" s="51">
        <v>964755412.36295867</v>
      </c>
      <c r="F153" s="51">
        <v>0</v>
      </c>
      <c r="G153" s="52">
        <v>964755412.36295867</v>
      </c>
      <c r="H153"/>
    </row>
    <row r="154" spans="1:8" x14ac:dyDescent="0.25">
      <c r="A154" s="50" t="s">
        <v>152</v>
      </c>
      <c r="B154" s="51">
        <v>12922946.401224969</v>
      </c>
      <c r="C154" s="51">
        <v>42163075.91741053</v>
      </c>
      <c r="D154" s="51">
        <v>13154010.064298887</v>
      </c>
      <c r="E154" s="51">
        <v>54667491.186168149</v>
      </c>
      <c r="F154" s="51">
        <v>19934976.608317394</v>
      </c>
      <c r="G154" s="52">
        <v>142842500.17741993</v>
      </c>
      <c r="H154"/>
    </row>
    <row r="155" spans="1:8" x14ac:dyDescent="0.25">
      <c r="A155" s="50" t="s">
        <v>59</v>
      </c>
      <c r="B155" s="55">
        <v>0</v>
      </c>
      <c r="C155" s="55">
        <v>51565112.347283177</v>
      </c>
      <c r="D155" s="55">
        <v>11028600.053220794</v>
      </c>
      <c r="E155" s="55">
        <v>159031983.01858419</v>
      </c>
      <c r="F155" s="55">
        <v>3145534.6203575227</v>
      </c>
      <c r="G155" s="56">
        <v>224771230.0394457</v>
      </c>
      <c r="H155"/>
    </row>
    <row r="156" spans="1:8" x14ac:dyDescent="0.25">
      <c r="A156" s="50" t="s">
        <v>153</v>
      </c>
      <c r="B156" s="51">
        <v>15259529.640495511</v>
      </c>
      <c r="C156" s="51">
        <v>35107285.956830882</v>
      </c>
      <c r="D156" s="51">
        <v>34739.007209013667</v>
      </c>
      <c r="E156" s="51">
        <v>116942768.83057667</v>
      </c>
      <c r="F156" s="51">
        <v>26062511.270605281</v>
      </c>
      <c r="G156" s="56">
        <v>193406834.70571733</v>
      </c>
      <c r="H156"/>
    </row>
    <row r="157" spans="1:8" x14ac:dyDescent="0.25">
      <c r="A157" s="50" t="s">
        <v>154</v>
      </c>
      <c r="B157" s="51">
        <v>0</v>
      </c>
      <c r="C157" s="51">
        <v>0</v>
      </c>
      <c r="D157" s="51">
        <v>0</v>
      </c>
      <c r="E157" s="51">
        <v>935459.30610260088</v>
      </c>
      <c r="F157" s="51">
        <v>0</v>
      </c>
      <c r="G157" s="52">
        <v>935459.30610260088</v>
      </c>
      <c r="H157"/>
    </row>
    <row r="158" spans="1:8" x14ac:dyDescent="0.25">
      <c r="A158" s="50" t="s">
        <v>155</v>
      </c>
      <c r="B158" s="51">
        <v>6119409.627758868</v>
      </c>
      <c r="C158" s="51">
        <v>38803974.397954859</v>
      </c>
      <c r="D158" s="51">
        <v>8001510.6949664326</v>
      </c>
      <c r="E158" s="51">
        <v>89607645.704710573</v>
      </c>
      <c r="F158" s="51">
        <v>14768600.427507266</v>
      </c>
      <c r="G158" s="52">
        <v>157301140.852898</v>
      </c>
      <c r="H158"/>
    </row>
    <row r="159" spans="1:8" x14ac:dyDescent="0.25">
      <c r="A159" s="50" t="s">
        <v>156</v>
      </c>
      <c r="B159" s="51">
        <v>18250778.26355952</v>
      </c>
      <c r="C159" s="51">
        <v>107720104.96546146</v>
      </c>
      <c r="D159" s="51">
        <v>33462070.28425356</v>
      </c>
      <c r="E159" s="51">
        <v>288846065.41418886</v>
      </c>
      <c r="F159" s="51">
        <v>93419443.217407733</v>
      </c>
      <c r="G159" s="52">
        <v>541698462.14487112</v>
      </c>
      <c r="H159"/>
    </row>
    <row r="160" spans="1:8" ht="15.75" thickBot="1" x14ac:dyDescent="0.3">
      <c r="A160" s="50" t="s">
        <v>157</v>
      </c>
      <c r="B160" s="51">
        <v>0</v>
      </c>
      <c r="C160" s="51">
        <v>0</v>
      </c>
      <c r="D160" s="51">
        <v>0</v>
      </c>
      <c r="E160" s="51">
        <v>0</v>
      </c>
      <c r="F160" s="51">
        <v>0</v>
      </c>
      <c r="G160" s="52">
        <v>0</v>
      </c>
      <c r="H160"/>
    </row>
    <row r="161" spans="1:8" x14ac:dyDescent="0.25">
      <c r="A161" s="39" t="s">
        <v>9</v>
      </c>
      <c r="B161" s="59">
        <v>35025715104.716904</v>
      </c>
      <c r="C161" s="59">
        <v>42537567437.601959</v>
      </c>
      <c r="D161" s="59">
        <v>34914797761.361961</v>
      </c>
      <c r="E161" s="59">
        <v>158840094095.25998</v>
      </c>
      <c r="F161" s="59">
        <v>49480478272.179398</v>
      </c>
      <c r="G161" s="60">
        <v>320798652671.12024</v>
      </c>
      <c r="H161"/>
    </row>
    <row r="162" spans="1:8" x14ac:dyDescent="0.25">
      <c r="A162"/>
      <c r="B162"/>
      <c r="C162"/>
      <c r="D162"/>
      <c r="E162"/>
      <c r="F162"/>
      <c r="G162"/>
      <c r="H162"/>
    </row>
    <row r="163" spans="1:8" x14ac:dyDescent="0.25">
      <c r="A163"/>
      <c r="B163"/>
      <c r="C163"/>
      <c r="D163"/>
      <c r="E163"/>
      <c r="F163"/>
      <c r="G163"/>
      <c r="H163"/>
    </row>
    <row r="164" spans="1:8" x14ac:dyDescent="0.25">
      <c r="A164"/>
      <c r="B164"/>
      <c r="C164"/>
      <c r="D164"/>
      <c r="E164"/>
      <c r="F164"/>
      <c r="G164"/>
      <c r="H164"/>
    </row>
    <row r="165" spans="1:8" x14ac:dyDescent="0.25">
      <c r="A165"/>
      <c r="B165"/>
      <c r="C165"/>
      <c r="D165"/>
      <c r="E165"/>
      <c r="F165"/>
      <c r="G165"/>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10"/>
  <sheetViews>
    <sheetView showGridLines="0" zoomScaleNormal="100" workbookViewId="0">
      <selection activeCell="C15" sqref="C15"/>
    </sheetView>
  </sheetViews>
  <sheetFormatPr defaultColWidth="9.140625" defaultRowHeight="15" x14ac:dyDescent="0.25"/>
  <cols>
    <col min="1" max="1" width="82.5703125" style="29" customWidth="1"/>
    <col min="2" max="4" width="13.85546875" style="29" customWidth="1"/>
    <col min="5" max="5" width="14.85546875" style="29" customWidth="1"/>
    <col min="6" max="6" width="13.85546875" style="29" customWidth="1"/>
    <col min="7" max="7" width="14.85546875" style="29" customWidth="1"/>
    <col min="8" max="8" width="7.140625" style="27" customWidth="1"/>
    <col min="9" max="16384" width="9.140625" style="27"/>
  </cols>
  <sheetData>
    <row r="1" spans="1:10" ht="65.099999999999994" customHeight="1" x14ac:dyDescent="0.25">
      <c r="A1" s="25" t="s">
        <v>158</v>
      </c>
      <c r="B1" s="26"/>
      <c r="C1" s="26"/>
      <c r="D1" s="26"/>
      <c r="E1" s="26"/>
      <c r="F1" s="26"/>
      <c r="G1" s="26"/>
      <c r="H1" s="42"/>
      <c r="I1" s="42"/>
    </row>
    <row r="2" spans="1:10" x14ac:dyDescent="0.25">
      <c r="A2" s="25" t="s">
        <v>263</v>
      </c>
      <c r="B2" s="26"/>
      <c r="C2" s="26"/>
      <c r="D2" s="26"/>
      <c r="E2" s="26"/>
      <c r="F2" s="26"/>
      <c r="G2" s="26"/>
      <c r="H2" s="42"/>
      <c r="I2" s="42"/>
    </row>
    <row r="3" spans="1:10" x14ac:dyDescent="0.25">
      <c r="A3" s="25" t="s">
        <v>159</v>
      </c>
      <c r="B3" s="26"/>
      <c r="C3" s="26"/>
      <c r="D3" s="26"/>
      <c r="E3" s="26"/>
      <c r="F3" s="26"/>
      <c r="G3" s="26"/>
      <c r="H3" s="42"/>
      <c r="I3" s="42"/>
    </row>
    <row r="4" spans="1:10" x14ac:dyDescent="0.25">
      <c r="G4" s="43" t="s">
        <v>2</v>
      </c>
      <c r="H4" s="42"/>
      <c r="I4" s="42"/>
    </row>
    <row r="5" spans="1:10" ht="30" x14ac:dyDescent="0.25">
      <c r="A5" s="30" t="s">
        <v>46</v>
      </c>
      <c r="B5" s="44" t="s">
        <v>160</v>
      </c>
      <c r="C5" s="45" t="s">
        <v>161</v>
      </c>
      <c r="D5" s="45" t="s">
        <v>162</v>
      </c>
      <c r="E5" s="45" t="s">
        <v>163</v>
      </c>
      <c r="F5" s="45" t="s">
        <v>164</v>
      </c>
      <c r="G5" s="46" t="s">
        <v>165</v>
      </c>
      <c r="H5" s="28"/>
      <c r="I5" s="42"/>
    </row>
    <row r="6" spans="1:10" x14ac:dyDescent="0.25">
      <c r="A6" s="47" t="s">
        <v>10</v>
      </c>
      <c r="B6" s="48">
        <v>1547801.0916071841</v>
      </c>
      <c r="C6" s="48">
        <v>5755678.2767654425</v>
      </c>
      <c r="D6" s="48">
        <v>74221049.691133887</v>
      </c>
      <c r="E6" s="48">
        <v>173125211.65472594</v>
      </c>
      <c r="F6" s="48">
        <v>14595280.955567485</v>
      </c>
      <c r="G6" s="49">
        <v>269245021.66979992</v>
      </c>
      <c r="H6" s="28"/>
      <c r="I6" s="42"/>
    </row>
    <row r="7" spans="1:10" x14ac:dyDescent="0.25">
      <c r="A7" s="50" t="s">
        <v>49</v>
      </c>
      <c r="B7" s="51">
        <v>1547801.0916071841</v>
      </c>
      <c r="C7" s="51">
        <v>5755678.2767654425</v>
      </c>
      <c r="D7" s="51">
        <v>74221049.691133887</v>
      </c>
      <c r="E7" s="51">
        <v>173125211.65472594</v>
      </c>
      <c r="F7" s="51">
        <v>14595280.955567485</v>
      </c>
      <c r="G7" s="52">
        <v>269245021.66979992</v>
      </c>
      <c r="H7" s="28"/>
      <c r="I7" s="42"/>
      <c r="J7" s="53"/>
    </row>
    <row r="8" spans="1:10" x14ac:dyDescent="0.25">
      <c r="A8" s="47" t="s">
        <v>11</v>
      </c>
      <c r="B8" s="48">
        <v>1854114664.730768</v>
      </c>
      <c r="C8" s="48">
        <v>3219867232.8980117</v>
      </c>
      <c r="D8" s="48">
        <v>7108853567.9177313</v>
      </c>
      <c r="E8" s="48">
        <v>7889671055.0192194</v>
      </c>
      <c r="F8" s="48">
        <v>7581147294.3298759</v>
      </c>
      <c r="G8" s="49">
        <v>27653653814.895603</v>
      </c>
      <c r="H8" s="28"/>
      <c r="I8" s="42"/>
    </row>
    <row r="9" spans="1:10" x14ac:dyDescent="0.25">
      <c r="A9" s="50" t="s">
        <v>50</v>
      </c>
      <c r="B9" s="51">
        <v>139377490.11879998</v>
      </c>
      <c r="C9" s="51">
        <v>288354723.98450017</v>
      </c>
      <c r="D9" s="51">
        <v>1285200944.3145499</v>
      </c>
      <c r="E9" s="51">
        <v>1091253545.670475</v>
      </c>
      <c r="F9" s="51">
        <v>1090239109.6469481</v>
      </c>
      <c r="G9" s="52">
        <v>3894425813.7352734</v>
      </c>
      <c r="H9"/>
    </row>
    <row r="10" spans="1:10" x14ac:dyDescent="0.25">
      <c r="A10" s="50" t="s">
        <v>51</v>
      </c>
      <c r="B10" s="51">
        <v>529761513.18825018</v>
      </c>
      <c r="C10" s="51">
        <v>1438172101.0785007</v>
      </c>
      <c r="D10" s="51">
        <v>3855080869.6987495</v>
      </c>
      <c r="E10" s="51">
        <v>4720386151.2626448</v>
      </c>
      <c r="F10" s="51">
        <v>4316907258.926281</v>
      </c>
      <c r="G10" s="52">
        <v>14860307894.154427</v>
      </c>
      <c r="H10"/>
    </row>
    <row r="11" spans="1:10" x14ac:dyDescent="0.25">
      <c r="A11" s="50" t="s">
        <v>52</v>
      </c>
      <c r="B11" s="51">
        <v>8440912.1445000004</v>
      </c>
      <c r="C11" s="51">
        <v>694.07850000000008</v>
      </c>
      <c r="D11" s="51">
        <v>0</v>
      </c>
      <c r="E11" s="51">
        <v>1588.7165000000002</v>
      </c>
      <c r="F11" s="51">
        <v>168.98650000000001</v>
      </c>
      <c r="G11" s="52">
        <v>8443363.925999999</v>
      </c>
      <c r="H11"/>
    </row>
    <row r="12" spans="1:10" x14ac:dyDescent="0.25">
      <c r="A12" s="50" t="s">
        <v>53</v>
      </c>
      <c r="B12" s="51">
        <v>353351631.61960942</v>
      </c>
      <c r="C12" s="51">
        <v>399944801.12330472</v>
      </c>
      <c r="D12" s="51">
        <v>1791814448.4763861</v>
      </c>
      <c r="E12" s="51">
        <v>1958036104.96103</v>
      </c>
      <c r="F12" s="51">
        <v>2054500166.3610907</v>
      </c>
      <c r="G12" s="52">
        <v>6557647152.54142</v>
      </c>
      <c r="H12"/>
    </row>
    <row r="13" spans="1:10" x14ac:dyDescent="0.25">
      <c r="A13" s="50" t="s">
        <v>54</v>
      </c>
      <c r="B13" s="51">
        <v>5227.5439873871373</v>
      </c>
      <c r="C13" s="51">
        <v>0</v>
      </c>
      <c r="D13" s="51">
        <v>1919.703536297329</v>
      </c>
      <c r="E13" s="51">
        <v>0</v>
      </c>
      <c r="F13" s="51">
        <v>0</v>
      </c>
      <c r="G13" s="54">
        <v>7147.2475236844666</v>
      </c>
      <c r="H13"/>
    </row>
    <row r="14" spans="1:10" x14ac:dyDescent="0.25">
      <c r="A14" s="50" t="s">
        <v>55</v>
      </c>
      <c r="B14" s="51">
        <v>0</v>
      </c>
      <c r="C14" s="51">
        <v>4107444.6371669383</v>
      </c>
      <c r="D14" s="51">
        <v>0</v>
      </c>
      <c r="E14" s="51">
        <v>0</v>
      </c>
      <c r="F14" s="51">
        <v>0</v>
      </c>
      <c r="G14" s="54">
        <v>4107444.6371669383</v>
      </c>
      <c r="H14"/>
    </row>
    <row r="15" spans="1:10" x14ac:dyDescent="0.25">
      <c r="A15" s="50" t="s">
        <v>56</v>
      </c>
      <c r="B15" s="51">
        <v>35929244.668626964</v>
      </c>
      <c r="C15" s="51">
        <v>19456841.119181883</v>
      </c>
      <c r="D15" s="51">
        <v>13513899.471240724</v>
      </c>
      <c r="E15" s="51">
        <v>1166685.0825809839</v>
      </c>
      <c r="F15" s="51">
        <v>0</v>
      </c>
      <c r="G15" s="52">
        <v>70066670.341630548</v>
      </c>
      <c r="H15"/>
    </row>
    <row r="16" spans="1:10" x14ac:dyDescent="0.25">
      <c r="A16" s="50" t="s">
        <v>57</v>
      </c>
      <c r="B16" s="51">
        <v>0</v>
      </c>
      <c r="C16" s="51">
        <v>0</v>
      </c>
      <c r="D16" s="51">
        <v>0</v>
      </c>
      <c r="E16" s="51">
        <v>0</v>
      </c>
      <c r="F16" s="51">
        <v>0</v>
      </c>
      <c r="G16" s="52">
        <v>0</v>
      </c>
      <c r="H16"/>
    </row>
    <row r="17" spans="1:8" x14ac:dyDescent="0.25">
      <c r="A17" s="50" t="s">
        <v>58</v>
      </c>
      <c r="B17" s="51">
        <v>10879423.726</v>
      </c>
      <c r="C17" s="51">
        <v>17328102.5605</v>
      </c>
      <c r="D17" s="51">
        <v>0</v>
      </c>
      <c r="E17" s="51">
        <v>3669836.6575000007</v>
      </c>
      <c r="F17" s="51">
        <v>3054987.7470000004</v>
      </c>
      <c r="G17" s="52">
        <v>34932350.691</v>
      </c>
      <c r="H17"/>
    </row>
    <row r="18" spans="1:8" x14ac:dyDescent="0.25">
      <c r="A18" s="50" t="s">
        <v>59</v>
      </c>
      <c r="B18" s="55">
        <v>0</v>
      </c>
      <c r="C18" s="55">
        <v>0</v>
      </c>
      <c r="D18" s="55">
        <v>0</v>
      </c>
      <c r="E18" s="55">
        <v>856843.77722499997</v>
      </c>
      <c r="F18" s="55">
        <v>0</v>
      </c>
      <c r="G18" s="52">
        <v>856843.77722499997</v>
      </c>
      <c r="H18"/>
    </row>
    <row r="19" spans="1:8" x14ac:dyDescent="0.25">
      <c r="A19" s="50" t="s">
        <v>60</v>
      </c>
      <c r="B19" s="51">
        <v>0</v>
      </c>
      <c r="C19" s="51">
        <v>0</v>
      </c>
      <c r="D19" s="51">
        <v>0</v>
      </c>
      <c r="E19" s="51">
        <v>0</v>
      </c>
      <c r="F19" s="51">
        <v>0</v>
      </c>
      <c r="G19" s="54">
        <v>0</v>
      </c>
      <c r="H19"/>
    </row>
    <row r="20" spans="1:8" x14ac:dyDescent="0.25">
      <c r="A20" s="50" t="s">
        <v>61</v>
      </c>
      <c r="B20" s="51">
        <v>6406053.5033999998</v>
      </c>
      <c r="C20" s="51">
        <v>13553378.1918</v>
      </c>
      <c r="D20" s="51">
        <v>58891429.013400003</v>
      </c>
      <c r="E20" s="51">
        <v>59414004.304200009</v>
      </c>
      <c r="F20" s="51">
        <v>104099577.1488</v>
      </c>
      <c r="G20" s="52">
        <v>242364442.16160002</v>
      </c>
      <c r="H20"/>
    </row>
    <row r="21" spans="1:8" x14ac:dyDescent="0.25">
      <c r="A21" s="50" t="s">
        <v>62</v>
      </c>
      <c r="B21" s="51">
        <v>678268951.09548867</v>
      </c>
      <c r="C21" s="51">
        <v>0</v>
      </c>
      <c r="D21" s="51">
        <v>101449001.96573041</v>
      </c>
      <c r="E21" s="51">
        <v>0</v>
      </c>
      <c r="F21" s="51">
        <v>0</v>
      </c>
      <c r="G21" s="52">
        <v>779717953.06121898</v>
      </c>
      <c r="H21"/>
    </row>
    <row r="22" spans="1:8" x14ac:dyDescent="0.25">
      <c r="A22" s="50" t="s">
        <v>63</v>
      </c>
      <c r="B22" s="51">
        <v>0</v>
      </c>
      <c r="C22" s="51">
        <v>1030490094.3781023</v>
      </c>
      <c r="D22" s="51">
        <v>0</v>
      </c>
      <c r="E22" s="51">
        <v>0</v>
      </c>
      <c r="F22" s="51">
        <v>0</v>
      </c>
      <c r="G22" s="52">
        <v>1030490094.3781023</v>
      </c>
      <c r="H22"/>
    </row>
    <row r="23" spans="1:8" x14ac:dyDescent="0.25">
      <c r="A23" s="50" t="s">
        <v>64</v>
      </c>
      <c r="B23" s="51">
        <v>57242338.437376693</v>
      </c>
      <c r="C23" s="51">
        <v>0</v>
      </c>
      <c r="D23" s="51">
        <v>0</v>
      </c>
      <c r="E23" s="51">
        <v>0</v>
      </c>
      <c r="F23" s="51">
        <v>0</v>
      </c>
      <c r="G23" s="52">
        <v>57242338.437376693</v>
      </c>
      <c r="H23"/>
    </row>
    <row r="24" spans="1:8" x14ac:dyDescent="0.25">
      <c r="A24" s="50" t="s">
        <v>65</v>
      </c>
      <c r="B24" s="51">
        <v>13394418.040242285</v>
      </c>
      <c r="C24" s="51">
        <v>0</v>
      </c>
      <c r="D24" s="51">
        <v>0</v>
      </c>
      <c r="E24" s="51">
        <v>0</v>
      </c>
      <c r="F24" s="51">
        <v>0</v>
      </c>
      <c r="G24" s="52">
        <v>13394418.040242285</v>
      </c>
      <c r="H24"/>
    </row>
    <row r="25" spans="1:8" x14ac:dyDescent="0.25">
      <c r="A25" s="50" t="s">
        <v>66</v>
      </c>
      <c r="B25" s="51">
        <v>478555.82444286754</v>
      </c>
      <c r="C25" s="51">
        <v>0</v>
      </c>
      <c r="D25" s="51">
        <v>0</v>
      </c>
      <c r="E25" s="51">
        <v>0</v>
      </c>
      <c r="F25" s="51">
        <v>0</v>
      </c>
      <c r="G25" s="52">
        <v>478555.82444286754</v>
      </c>
      <c r="H25"/>
    </row>
    <row r="26" spans="1:8" x14ac:dyDescent="0.25">
      <c r="A26" s="50" t="s">
        <v>67</v>
      </c>
      <c r="B26" s="51">
        <v>8289273.6963334782</v>
      </c>
      <c r="C26" s="51">
        <v>220264.68115124997</v>
      </c>
      <c r="D26" s="51">
        <v>2230.0444613700001</v>
      </c>
      <c r="E26" s="51">
        <v>677555.82749060984</v>
      </c>
      <c r="F26" s="51">
        <v>27022.425597629997</v>
      </c>
      <c r="G26" s="52">
        <v>9216346.6750343386</v>
      </c>
      <c r="H26"/>
    </row>
    <row r="27" spans="1:8" x14ac:dyDescent="0.25">
      <c r="A27" s="50" t="s">
        <v>68</v>
      </c>
      <c r="B27" s="51">
        <v>4171291.7816765243</v>
      </c>
      <c r="C27" s="51">
        <v>0</v>
      </c>
      <c r="D27" s="51">
        <v>0</v>
      </c>
      <c r="E27" s="51">
        <v>0</v>
      </c>
      <c r="F27" s="51">
        <v>0</v>
      </c>
      <c r="G27" s="52">
        <v>4171291.7816765243</v>
      </c>
      <c r="H27"/>
    </row>
    <row r="28" spans="1:8" x14ac:dyDescent="0.25">
      <c r="A28" s="50" t="s">
        <v>69</v>
      </c>
      <c r="B28" s="51">
        <v>8118339.3420335082</v>
      </c>
      <c r="C28" s="51">
        <v>8238787.0653030295</v>
      </c>
      <c r="D28" s="51">
        <v>2898825.2296758005</v>
      </c>
      <c r="E28" s="51">
        <v>54208738.759572752</v>
      </c>
      <c r="F28" s="51">
        <v>12319003.087660078</v>
      </c>
      <c r="G28" s="52">
        <v>85783693.484245166</v>
      </c>
      <c r="H28"/>
    </row>
    <row r="29" spans="1:8" x14ac:dyDescent="0.25">
      <c r="A29" s="47" t="s">
        <v>12</v>
      </c>
      <c r="B29" s="48">
        <v>386439238.13790184</v>
      </c>
      <c r="C29" s="48">
        <v>1850627260.0826559</v>
      </c>
      <c r="D29" s="48">
        <v>1341080899.1265674</v>
      </c>
      <c r="E29" s="48">
        <v>9656372481.3664074</v>
      </c>
      <c r="F29" s="48">
        <v>2800307559.8863597</v>
      </c>
      <c r="G29" s="49">
        <v>16034827438.599892</v>
      </c>
      <c r="H29"/>
    </row>
    <row r="30" spans="1:8" x14ac:dyDescent="0.25">
      <c r="A30" s="50" t="s">
        <v>70</v>
      </c>
      <c r="B30" s="51">
        <v>235080437.22149998</v>
      </c>
      <c r="C30" s="51">
        <v>1138682617.724</v>
      </c>
      <c r="D30" s="51">
        <v>596154106.17624998</v>
      </c>
      <c r="E30" s="51">
        <v>4545314292.1747503</v>
      </c>
      <c r="F30" s="51">
        <v>1360323068.8864999</v>
      </c>
      <c r="G30" s="52">
        <v>7875554522.1830006</v>
      </c>
      <c r="H30"/>
    </row>
    <row r="31" spans="1:8" x14ac:dyDescent="0.25">
      <c r="A31" s="50" t="s">
        <v>71</v>
      </c>
      <c r="B31" s="51">
        <v>15069911.068463074</v>
      </c>
      <c r="C31" s="51">
        <v>142352854.35184747</v>
      </c>
      <c r="D31" s="51">
        <v>51673727.288171396</v>
      </c>
      <c r="E31" s="51">
        <v>624253375.18045628</v>
      </c>
      <c r="F31" s="51">
        <v>100043929.54102667</v>
      </c>
      <c r="G31" s="52">
        <v>933393797.4299649</v>
      </c>
      <c r="H31"/>
    </row>
    <row r="32" spans="1:8" x14ac:dyDescent="0.25">
      <c r="A32" s="50" t="s">
        <v>72</v>
      </c>
      <c r="B32" s="51">
        <v>7847837.9737500008</v>
      </c>
      <c r="C32" s="51">
        <v>42585494.503649995</v>
      </c>
      <c r="D32" s="51">
        <v>39038536.425250009</v>
      </c>
      <c r="E32" s="51">
        <v>470100328.9955501</v>
      </c>
      <c r="F32" s="51">
        <v>134390231.49065</v>
      </c>
      <c r="G32" s="52">
        <v>693962429.38885009</v>
      </c>
      <c r="H32"/>
    </row>
    <row r="33" spans="1:8" x14ac:dyDescent="0.25">
      <c r="A33" s="50" t="s">
        <v>73</v>
      </c>
      <c r="B33" s="51">
        <v>3627739.9593999996</v>
      </c>
      <c r="C33" s="51">
        <v>12060985.048399996</v>
      </c>
      <c r="D33" s="51">
        <v>6490739.7634000015</v>
      </c>
      <c r="E33" s="51">
        <v>159267790.46460003</v>
      </c>
      <c r="F33" s="51">
        <v>26645232.301600002</v>
      </c>
      <c r="G33" s="52">
        <v>208092487.53740001</v>
      </c>
      <c r="H33"/>
    </row>
    <row r="34" spans="1:8" x14ac:dyDescent="0.25">
      <c r="A34" s="50" t="s">
        <v>74</v>
      </c>
      <c r="B34" s="51">
        <v>36922.36</v>
      </c>
      <c r="C34" s="51">
        <v>2415.4899999999998</v>
      </c>
      <c r="D34" s="51">
        <v>0</v>
      </c>
      <c r="E34" s="51">
        <v>4503.91</v>
      </c>
      <c r="F34" s="51">
        <v>21457.77</v>
      </c>
      <c r="G34" s="52">
        <v>65299.53</v>
      </c>
      <c r="H34"/>
    </row>
    <row r="35" spans="1:8" x14ac:dyDescent="0.25">
      <c r="A35" s="50" t="s">
        <v>75</v>
      </c>
      <c r="B35" s="51">
        <v>6062319.06928897</v>
      </c>
      <c r="C35" s="51">
        <v>48145884.348260246</v>
      </c>
      <c r="D35" s="51">
        <v>11399844.875814652</v>
      </c>
      <c r="E35" s="51">
        <v>100384187.57903853</v>
      </c>
      <c r="F35" s="51">
        <v>39451226.787581556</v>
      </c>
      <c r="G35" s="52">
        <v>205443462.65998393</v>
      </c>
      <c r="H35"/>
    </row>
    <row r="36" spans="1:8" x14ac:dyDescent="0.25">
      <c r="A36" s="50" t="s">
        <v>76</v>
      </c>
      <c r="B36" s="51">
        <v>11337667.32139983</v>
      </c>
      <c r="C36" s="51">
        <v>55012722.506998666</v>
      </c>
      <c r="D36" s="51">
        <v>86398431.749781013</v>
      </c>
      <c r="E36" s="51">
        <v>885550036.76781416</v>
      </c>
      <c r="F36" s="51">
        <v>208208360.40360171</v>
      </c>
      <c r="G36" s="52">
        <v>1246507218.7495954</v>
      </c>
      <c r="H36"/>
    </row>
    <row r="37" spans="1:8" x14ac:dyDescent="0.25">
      <c r="A37" s="50" t="s">
        <v>77</v>
      </c>
      <c r="B37" s="51">
        <v>65271110.922299981</v>
      </c>
      <c r="C37" s="51">
        <v>201217599.72389993</v>
      </c>
      <c r="D37" s="51">
        <v>463624185.01110005</v>
      </c>
      <c r="E37" s="51">
        <v>1308698616.7691989</v>
      </c>
      <c r="F37" s="51">
        <v>366373139.52800006</v>
      </c>
      <c r="G37" s="52">
        <v>2405184651.9544992</v>
      </c>
      <c r="H37"/>
    </row>
    <row r="38" spans="1:8" x14ac:dyDescent="0.25">
      <c r="A38" s="50" t="s">
        <v>78</v>
      </c>
      <c r="B38" s="51">
        <v>42105292.241799995</v>
      </c>
      <c r="C38" s="51">
        <v>210566686.38559997</v>
      </c>
      <c r="D38" s="51">
        <v>86301327.836799994</v>
      </c>
      <c r="E38" s="51">
        <v>1562799349.5249996</v>
      </c>
      <c r="F38" s="51">
        <v>564850913.17739999</v>
      </c>
      <c r="G38" s="52">
        <v>2466623569.1665993</v>
      </c>
      <c r="H38"/>
    </row>
    <row r="39" spans="1:8" x14ac:dyDescent="0.25">
      <c r="A39" s="47" t="s">
        <v>13</v>
      </c>
      <c r="B39" s="48">
        <v>133961129.01963209</v>
      </c>
      <c r="C39" s="48">
        <v>224523033.68079847</v>
      </c>
      <c r="D39" s="48">
        <v>270341095.72402781</v>
      </c>
      <c r="E39" s="48">
        <v>7458824262.667943</v>
      </c>
      <c r="F39" s="48">
        <v>1393710778.9957082</v>
      </c>
      <c r="G39" s="49">
        <v>9481360300.0881081</v>
      </c>
      <c r="H39"/>
    </row>
    <row r="40" spans="1:8" x14ac:dyDescent="0.25">
      <c r="A40" s="50" t="s">
        <v>79</v>
      </c>
      <c r="B40" s="51">
        <v>30716105.640000004</v>
      </c>
      <c r="C40" s="51">
        <v>26399673.575000003</v>
      </c>
      <c r="D40" s="51">
        <v>21804324.145</v>
      </c>
      <c r="E40" s="51">
        <v>1180144828.6975002</v>
      </c>
      <c r="F40" s="51">
        <v>57421402.962499969</v>
      </c>
      <c r="G40" s="52">
        <v>1316486335.0200002</v>
      </c>
      <c r="H40"/>
    </row>
    <row r="41" spans="1:8" x14ac:dyDescent="0.25">
      <c r="A41" s="50" t="s">
        <v>80</v>
      </c>
      <c r="B41" s="51">
        <v>1433910.4724999999</v>
      </c>
      <c r="C41" s="51">
        <v>2835693.9284999999</v>
      </c>
      <c r="D41" s="51">
        <v>535059.91859999998</v>
      </c>
      <c r="E41" s="51">
        <v>76773699.356600001</v>
      </c>
      <c r="F41" s="51">
        <v>11722987.516000001</v>
      </c>
      <c r="G41" s="52">
        <v>93301351.192200005</v>
      </c>
      <c r="H41"/>
    </row>
    <row r="42" spans="1:8" x14ac:dyDescent="0.25">
      <c r="A42" s="50" t="s">
        <v>81</v>
      </c>
      <c r="B42" s="51">
        <v>0</v>
      </c>
      <c r="C42" s="51">
        <v>769.7833333333333</v>
      </c>
      <c r="D42" s="51">
        <v>33413.379999999997</v>
      </c>
      <c r="E42" s="51">
        <v>10274.386666666667</v>
      </c>
      <c r="F42" s="51">
        <v>137045.86333333334</v>
      </c>
      <c r="G42" s="52">
        <v>181503.4133333333</v>
      </c>
      <c r="H42"/>
    </row>
    <row r="43" spans="1:8" x14ac:dyDescent="0.25">
      <c r="A43" s="50" t="s">
        <v>82</v>
      </c>
      <c r="B43" s="51">
        <v>0</v>
      </c>
      <c r="C43" s="51">
        <v>121810570.73999998</v>
      </c>
      <c r="D43" s="51">
        <v>393784.29</v>
      </c>
      <c r="E43" s="51">
        <v>4377470174.75</v>
      </c>
      <c r="F43" s="51">
        <v>1008202423.05</v>
      </c>
      <c r="G43" s="52">
        <v>5507876952.8299999</v>
      </c>
      <c r="H43"/>
    </row>
    <row r="44" spans="1:8" x14ac:dyDescent="0.25">
      <c r="A44" s="50" t="s">
        <v>83</v>
      </c>
      <c r="B44" s="51">
        <v>90496573.752600014</v>
      </c>
      <c r="C44" s="51">
        <v>56625999.4802</v>
      </c>
      <c r="D44" s="51">
        <v>70995841.683799997</v>
      </c>
      <c r="E44" s="51">
        <v>1365254213.2653999</v>
      </c>
      <c r="F44" s="51">
        <v>298805665.28239995</v>
      </c>
      <c r="G44" s="52">
        <v>1882178293.4643996</v>
      </c>
      <c r="H44"/>
    </row>
    <row r="45" spans="1:8" x14ac:dyDescent="0.25">
      <c r="A45" s="50" t="s">
        <v>84</v>
      </c>
      <c r="B45" s="51">
        <v>0</v>
      </c>
      <c r="C45" s="51">
        <v>0</v>
      </c>
      <c r="D45" s="51">
        <v>0</v>
      </c>
      <c r="E45" s="51">
        <v>0</v>
      </c>
      <c r="F45" s="51">
        <v>0</v>
      </c>
      <c r="G45" s="52">
        <v>0</v>
      </c>
      <c r="H45"/>
    </row>
    <row r="46" spans="1:8" x14ac:dyDescent="0.25">
      <c r="A46" s="50" t="s">
        <v>85</v>
      </c>
      <c r="B46" s="51">
        <v>2661742.63</v>
      </c>
      <c r="C46" s="51">
        <v>16496715.889999999</v>
      </c>
      <c r="D46" s="51">
        <v>8552224.5099999998</v>
      </c>
      <c r="E46" s="51">
        <v>78882868.099999994</v>
      </c>
      <c r="F46" s="51">
        <v>15611927.700000001</v>
      </c>
      <c r="G46" s="52">
        <v>122205478.83</v>
      </c>
      <c r="H46"/>
    </row>
    <row r="47" spans="1:8" x14ac:dyDescent="0.25">
      <c r="A47" s="50" t="s">
        <v>86</v>
      </c>
      <c r="B47" s="51">
        <v>8605723.4529250003</v>
      </c>
      <c r="C47" s="51">
        <v>0</v>
      </c>
      <c r="D47" s="51">
        <v>16828.525000000001</v>
      </c>
      <c r="E47" s="51">
        <v>367071641.40082502</v>
      </c>
      <c r="F47" s="51">
        <v>1419306.1339749999</v>
      </c>
      <c r="G47" s="52">
        <v>377113499.51272506</v>
      </c>
      <c r="H47"/>
    </row>
    <row r="48" spans="1:8" x14ac:dyDescent="0.25">
      <c r="A48" s="50" t="s">
        <v>87</v>
      </c>
      <c r="B48" s="51">
        <v>0</v>
      </c>
      <c r="C48" s="51">
        <v>101604.77700000002</v>
      </c>
      <c r="D48" s="51">
        <v>0</v>
      </c>
      <c r="E48" s="51">
        <v>94575.768450000003</v>
      </c>
      <c r="F48" s="51">
        <v>0</v>
      </c>
      <c r="G48" s="54">
        <v>196180.54545000003</v>
      </c>
      <c r="H48"/>
    </row>
    <row r="49" spans="1:8" x14ac:dyDescent="0.25">
      <c r="A49" s="50" t="s">
        <v>88</v>
      </c>
      <c r="B49" s="51">
        <v>2217.04</v>
      </c>
      <c r="C49" s="51">
        <v>48121.350000000006</v>
      </c>
      <c r="D49" s="51">
        <v>0</v>
      </c>
      <c r="E49" s="51">
        <v>282018.46000000002</v>
      </c>
      <c r="F49" s="51">
        <v>47235.86</v>
      </c>
      <c r="G49" s="52">
        <v>379592.71</v>
      </c>
      <c r="H49"/>
    </row>
    <row r="50" spans="1:8" x14ac:dyDescent="0.25">
      <c r="A50" s="50" t="s">
        <v>62</v>
      </c>
      <c r="B50" s="51">
        <v>44856.031607055033</v>
      </c>
      <c r="C50" s="51">
        <v>0</v>
      </c>
      <c r="D50" s="51">
        <v>16472.416627787854</v>
      </c>
      <c r="E50" s="51">
        <v>0</v>
      </c>
      <c r="F50" s="51">
        <v>0</v>
      </c>
      <c r="G50" s="52">
        <v>61328.448234842886</v>
      </c>
      <c r="H50"/>
    </row>
    <row r="51" spans="1:8" x14ac:dyDescent="0.25">
      <c r="A51" s="50" t="s">
        <v>63</v>
      </c>
      <c r="B51" s="51">
        <v>0</v>
      </c>
      <c r="C51" s="51">
        <v>195757.71176515712</v>
      </c>
      <c r="D51" s="51">
        <v>0</v>
      </c>
      <c r="E51" s="51">
        <v>0</v>
      </c>
      <c r="F51" s="51">
        <v>0</v>
      </c>
      <c r="G51" s="52">
        <v>195757.71176515712</v>
      </c>
      <c r="H51"/>
    </row>
    <row r="52" spans="1:8" x14ac:dyDescent="0.25">
      <c r="A52" s="50" t="s">
        <v>89</v>
      </c>
      <c r="B52" s="51">
        <v>0</v>
      </c>
      <c r="C52" s="51">
        <v>8126.4449999999997</v>
      </c>
      <c r="D52" s="51">
        <v>167993146.85500002</v>
      </c>
      <c r="E52" s="51">
        <v>12839968.482499998</v>
      </c>
      <c r="F52" s="51">
        <v>342784.6275</v>
      </c>
      <c r="G52" s="52">
        <v>181184026.41000003</v>
      </c>
      <c r="H52"/>
    </row>
    <row r="53" spans="1:8" x14ac:dyDescent="0.25">
      <c r="A53" s="47" t="s">
        <v>14</v>
      </c>
      <c r="B53" s="48">
        <v>11714157562.471186</v>
      </c>
      <c r="C53" s="48">
        <v>8592283662.4704018</v>
      </c>
      <c r="D53" s="48">
        <v>5352059335.6502371</v>
      </c>
      <c r="E53" s="48">
        <v>34143206842.559696</v>
      </c>
      <c r="F53" s="48">
        <v>13395947831.618343</v>
      </c>
      <c r="G53" s="49">
        <v>73197655234.769836</v>
      </c>
      <c r="H53"/>
    </row>
    <row r="54" spans="1:8" x14ac:dyDescent="0.25">
      <c r="A54" s="50" t="s">
        <v>52</v>
      </c>
      <c r="B54" s="51">
        <v>123237317.3097</v>
      </c>
      <c r="C54" s="51">
        <v>10133.5461</v>
      </c>
      <c r="D54" s="51">
        <v>0</v>
      </c>
      <c r="E54" s="51">
        <v>23195.260900000001</v>
      </c>
      <c r="F54" s="51">
        <v>2467.2029000000002</v>
      </c>
      <c r="G54" s="52">
        <v>123273113.3196</v>
      </c>
      <c r="H54"/>
    </row>
    <row r="55" spans="1:8" x14ac:dyDescent="0.25">
      <c r="A55" s="50" t="s">
        <v>90</v>
      </c>
      <c r="B55" s="51">
        <v>87181411.640602887</v>
      </c>
      <c r="C55" s="51">
        <v>0</v>
      </c>
      <c r="D55" s="51">
        <v>0</v>
      </c>
      <c r="E55" s="51">
        <v>0</v>
      </c>
      <c r="F55" s="51">
        <v>0</v>
      </c>
      <c r="G55" s="52">
        <v>87181411.640602887</v>
      </c>
      <c r="H55"/>
    </row>
    <row r="56" spans="1:8" x14ac:dyDescent="0.25">
      <c r="A56" s="50" t="s">
        <v>56</v>
      </c>
      <c r="B56" s="51">
        <v>60138495.020430148</v>
      </c>
      <c r="C56" s="51">
        <v>261604009.90983635</v>
      </c>
      <c r="D56" s="51">
        <v>181699088.23018864</v>
      </c>
      <c r="E56" s="51">
        <v>15686487.546237795</v>
      </c>
      <c r="F56" s="51">
        <v>0</v>
      </c>
      <c r="G56" s="52">
        <v>519128080.70669305</v>
      </c>
      <c r="H56"/>
    </row>
    <row r="57" spans="1:8" x14ac:dyDescent="0.25">
      <c r="A57" s="50" t="s">
        <v>58</v>
      </c>
      <c r="B57" s="51">
        <v>158839586.3996</v>
      </c>
      <c r="C57" s="51">
        <v>252990297.38329998</v>
      </c>
      <c r="D57" s="51">
        <v>0</v>
      </c>
      <c r="E57" s="51">
        <v>53579615.199500002</v>
      </c>
      <c r="F57" s="51">
        <v>44602821.106199995</v>
      </c>
      <c r="G57" s="52">
        <v>510012320.08860004</v>
      </c>
      <c r="H57"/>
    </row>
    <row r="58" spans="1:8" x14ac:dyDescent="0.25">
      <c r="A58" s="50" t="s">
        <v>91</v>
      </c>
      <c r="B58" s="51">
        <v>1188</v>
      </c>
      <c r="C58" s="51">
        <v>716019</v>
      </c>
      <c r="D58" s="51">
        <v>6362993</v>
      </c>
      <c r="E58" s="51">
        <v>20977850</v>
      </c>
      <c r="F58" s="51">
        <v>3587973</v>
      </c>
      <c r="G58" s="52">
        <v>31646023</v>
      </c>
      <c r="H58"/>
    </row>
    <row r="59" spans="1:8" x14ac:dyDescent="0.25">
      <c r="A59" s="50" t="s">
        <v>92</v>
      </c>
      <c r="B59" s="51">
        <v>2116935269.4051409</v>
      </c>
      <c r="C59" s="51">
        <v>7962139407.6283693</v>
      </c>
      <c r="D59" s="51">
        <v>5124618115.2359276</v>
      </c>
      <c r="E59" s="51">
        <v>33307909066.176811</v>
      </c>
      <c r="F59" s="51">
        <v>13180168705.471876</v>
      </c>
      <c r="G59" s="52">
        <v>61691770563.918121</v>
      </c>
      <c r="H59"/>
    </row>
    <row r="60" spans="1:8" x14ac:dyDescent="0.25">
      <c r="A60" s="50" t="s">
        <v>64</v>
      </c>
      <c r="B60" s="51">
        <v>6839643157.1553669</v>
      </c>
      <c r="C60" s="51">
        <v>0</v>
      </c>
      <c r="D60" s="51">
        <v>0</v>
      </c>
      <c r="E60" s="51">
        <v>0</v>
      </c>
      <c r="F60" s="51">
        <v>0</v>
      </c>
      <c r="G60" s="52">
        <v>6839643157.1553669</v>
      </c>
      <c r="H60"/>
    </row>
    <row r="61" spans="1:8" x14ac:dyDescent="0.25">
      <c r="A61" s="50" t="s">
        <v>65</v>
      </c>
      <c r="B61" s="51">
        <v>1600441948.9823341</v>
      </c>
      <c r="C61" s="51">
        <v>0</v>
      </c>
      <c r="D61" s="51">
        <v>0</v>
      </c>
      <c r="E61" s="51">
        <v>0</v>
      </c>
      <c r="F61" s="51">
        <v>0</v>
      </c>
      <c r="G61" s="52">
        <v>1600441948.9823341</v>
      </c>
      <c r="H61"/>
    </row>
    <row r="62" spans="1:8" x14ac:dyDescent="0.25">
      <c r="A62" s="50" t="s">
        <v>66</v>
      </c>
      <c r="B62" s="51">
        <v>6611149.2622416206</v>
      </c>
      <c r="C62" s="51">
        <v>0</v>
      </c>
      <c r="D62" s="51">
        <v>0</v>
      </c>
      <c r="E62" s="51">
        <v>0</v>
      </c>
      <c r="F62" s="51">
        <v>0</v>
      </c>
      <c r="G62" s="52">
        <v>6611149.2622416206</v>
      </c>
      <c r="H62"/>
    </row>
    <row r="63" spans="1:8" x14ac:dyDescent="0.25">
      <c r="A63" s="50" t="s">
        <v>67</v>
      </c>
      <c r="B63" s="51">
        <v>112519215.17430444</v>
      </c>
      <c r="C63" s="51">
        <v>2989889.0978493746</v>
      </c>
      <c r="D63" s="51">
        <v>30270.788707115011</v>
      </c>
      <c r="E63" s="51">
        <v>9197192.9916780926</v>
      </c>
      <c r="F63" s="51">
        <v>366804.40672338498</v>
      </c>
      <c r="G63" s="52">
        <v>125103372.45926242</v>
      </c>
      <c r="H63"/>
    </row>
    <row r="64" spans="1:8" x14ac:dyDescent="0.25">
      <c r="A64" s="50" t="s">
        <v>68</v>
      </c>
      <c r="B64" s="51">
        <v>498409884.53423041</v>
      </c>
      <c r="C64" s="51">
        <v>0</v>
      </c>
      <c r="D64" s="51">
        <v>0</v>
      </c>
      <c r="E64" s="51">
        <v>0</v>
      </c>
      <c r="F64" s="51">
        <v>0</v>
      </c>
      <c r="G64" s="52">
        <v>498409884.53423041</v>
      </c>
      <c r="H64"/>
    </row>
    <row r="65" spans="1:12" x14ac:dyDescent="0.25">
      <c r="A65" s="50" t="s">
        <v>69</v>
      </c>
      <c r="B65" s="51">
        <v>110198939.58723262</v>
      </c>
      <c r="C65" s="51">
        <v>111833905.90494668</v>
      </c>
      <c r="D65" s="51">
        <v>39348868.395414099</v>
      </c>
      <c r="E65" s="51">
        <v>735833435.38457084</v>
      </c>
      <c r="F65" s="51">
        <v>167219060.43064511</v>
      </c>
      <c r="G65" s="52">
        <v>1164434209.7028093</v>
      </c>
      <c r="H65"/>
    </row>
    <row r="66" spans="1:12" x14ac:dyDescent="0.25">
      <c r="A66" s="47" t="s">
        <v>15</v>
      </c>
      <c r="B66" s="48">
        <v>1532691.38332632</v>
      </c>
      <c r="C66" s="48">
        <v>0</v>
      </c>
      <c r="D66" s="48">
        <v>667010.79639455618</v>
      </c>
      <c r="E66" s="48">
        <v>667010.79639455618</v>
      </c>
      <c r="F66" s="48">
        <v>444673.86426303745</v>
      </c>
      <c r="G66" s="49">
        <v>3311386.8403784703</v>
      </c>
      <c r="H66"/>
    </row>
    <row r="67" spans="1:12" x14ac:dyDescent="0.25">
      <c r="A67" s="50" t="s">
        <v>57</v>
      </c>
      <c r="B67" s="51">
        <v>1532691.38332632</v>
      </c>
      <c r="C67" s="51">
        <v>0</v>
      </c>
      <c r="D67" s="51">
        <v>667010.79639455618</v>
      </c>
      <c r="E67" s="51">
        <v>667010.79639455618</v>
      </c>
      <c r="F67" s="51">
        <v>444673.86426303745</v>
      </c>
      <c r="G67" s="56">
        <v>3311386.8403784703</v>
      </c>
      <c r="H67"/>
    </row>
    <row r="68" spans="1:12" x14ac:dyDescent="0.25">
      <c r="A68" s="50" t="s">
        <v>93</v>
      </c>
      <c r="B68" s="51" t="s">
        <v>817</v>
      </c>
      <c r="C68" s="51" t="s">
        <v>817</v>
      </c>
      <c r="D68" s="51" t="s">
        <v>817</v>
      </c>
      <c r="E68" s="51" t="s">
        <v>817</v>
      </c>
      <c r="F68" s="51" t="s">
        <v>817</v>
      </c>
      <c r="G68" s="52">
        <v>0</v>
      </c>
      <c r="H68" s="51"/>
      <c r="I68" s="51"/>
      <c r="J68" s="51"/>
      <c r="K68" s="51"/>
      <c r="L68" s="51"/>
    </row>
    <row r="69" spans="1:12" x14ac:dyDescent="0.25">
      <c r="A69" s="47" t="s">
        <v>16</v>
      </c>
      <c r="B69" s="48">
        <v>93142765.108710483</v>
      </c>
      <c r="C69" s="48">
        <v>95379247.623232529</v>
      </c>
      <c r="D69" s="48">
        <v>61060664.5288454</v>
      </c>
      <c r="E69" s="48">
        <v>2123014028.8525655</v>
      </c>
      <c r="F69" s="48">
        <v>262949084.22827169</v>
      </c>
      <c r="G69" s="49">
        <v>2635545790.3416252</v>
      </c>
      <c r="H69"/>
    </row>
    <row r="70" spans="1:12" x14ac:dyDescent="0.25">
      <c r="A70" s="50" t="s">
        <v>94</v>
      </c>
      <c r="B70" s="51">
        <v>35733317.125730418</v>
      </c>
      <c r="C70" s="51">
        <v>7797662.7819619169</v>
      </c>
      <c r="D70" s="51">
        <v>10485959.893946685</v>
      </c>
      <c r="E70" s="51">
        <v>222644077.33497831</v>
      </c>
      <c r="F70" s="51">
        <v>5271390.6690497575</v>
      </c>
      <c r="G70" s="52">
        <v>281932407.80566704</v>
      </c>
      <c r="H70"/>
    </row>
    <row r="71" spans="1:12" x14ac:dyDescent="0.25">
      <c r="A71" s="50" t="s">
        <v>95</v>
      </c>
      <c r="B71" s="51">
        <v>6564013.8155000005</v>
      </c>
      <c r="C71" s="51">
        <v>5445964.7606000006</v>
      </c>
      <c r="D71" s="51">
        <v>2521861.5321999998</v>
      </c>
      <c r="E71" s="51">
        <v>80990470.293599993</v>
      </c>
      <c r="F71" s="51">
        <v>14848955.730900001</v>
      </c>
      <c r="G71" s="52">
        <v>110371266.13280001</v>
      </c>
      <c r="H71"/>
    </row>
    <row r="72" spans="1:12" x14ac:dyDescent="0.25">
      <c r="A72" s="50" t="s">
        <v>81</v>
      </c>
      <c r="B72" s="51">
        <v>0</v>
      </c>
      <c r="C72" s="51">
        <v>769.7833333333333</v>
      </c>
      <c r="D72" s="51">
        <v>33413.379999999997</v>
      </c>
      <c r="E72" s="51">
        <v>10274.386666666667</v>
      </c>
      <c r="F72" s="51">
        <v>137045.86333333334</v>
      </c>
      <c r="G72" s="52">
        <v>181503.4133333333</v>
      </c>
      <c r="H72"/>
    </row>
    <row r="73" spans="1:12" x14ac:dyDescent="0.25">
      <c r="A73" s="50" t="s">
        <v>96</v>
      </c>
      <c r="B73" s="51">
        <v>811.09119999999996</v>
      </c>
      <c r="C73" s="51">
        <v>288862.986745</v>
      </c>
      <c r="D73" s="51">
        <v>119012.0135</v>
      </c>
      <c r="E73" s="51">
        <v>3974608.2575550005</v>
      </c>
      <c r="F73" s="51">
        <v>719833.13154500001</v>
      </c>
      <c r="G73" s="52">
        <v>5103127.4805450002</v>
      </c>
      <c r="H73"/>
    </row>
    <row r="74" spans="1:12" x14ac:dyDescent="0.25">
      <c r="A74" s="50" t="s">
        <v>97</v>
      </c>
      <c r="B74" s="51">
        <v>2838111.5207799994</v>
      </c>
      <c r="C74" s="51">
        <v>46421066.907369986</v>
      </c>
      <c r="D74" s="51">
        <v>10073104.595874999</v>
      </c>
      <c r="E74" s="51">
        <v>962791491.27831495</v>
      </c>
      <c r="F74" s="51">
        <v>97164264.677239984</v>
      </c>
      <c r="G74" s="52">
        <v>1119288038.9795799</v>
      </c>
      <c r="H74"/>
    </row>
    <row r="75" spans="1:12" x14ac:dyDescent="0.25">
      <c r="A75" s="50" t="s">
        <v>98</v>
      </c>
      <c r="B75" s="51">
        <v>117379.37</v>
      </c>
      <c r="C75" s="51">
        <v>1088023.3800000001</v>
      </c>
      <c r="D75" s="51">
        <v>0</v>
      </c>
      <c r="E75" s="51">
        <v>14068458.49</v>
      </c>
      <c r="F75" s="51">
        <v>2391232.11</v>
      </c>
      <c r="G75" s="52">
        <v>17665093.349999998</v>
      </c>
      <c r="H75"/>
    </row>
    <row r="76" spans="1:12" x14ac:dyDescent="0.25">
      <c r="A76" s="50" t="s">
        <v>99</v>
      </c>
      <c r="B76" s="51">
        <v>47884133.023200072</v>
      </c>
      <c r="C76" s="51">
        <v>34195672.820722282</v>
      </c>
      <c r="D76" s="51">
        <v>37814871.29737372</v>
      </c>
      <c r="E76" s="51">
        <v>832978871.29741561</v>
      </c>
      <c r="F76" s="51">
        <v>141596986.2241286</v>
      </c>
      <c r="G76" s="52">
        <v>1094470534.6628401</v>
      </c>
      <c r="H76"/>
    </row>
    <row r="77" spans="1:12" x14ac:dyDescent="0.25">
      <c r="A77" s="50" t="s">
        <v>100</v>
      </c>
      <c r="B77" s="51" t="s">
        <v>817</v>
      </c>
      <c r="C77" s="51" t="s">
        <v>817</v>
      </c>
      <c r="D77" s="51" t="s">
        <v>817</v>
      </c>
      <c r="E77" s="51" t="s">
        <v>817</v>
      </c>
      <c r="F77" s="51" t="s">
        <v>817</v>
      </c>
      <c r="G77" s="52">
        <v>0</v>
      </c>
      <c r="H77" s="51"/>
      <c r="I77" s="51"/>
      <c r="J77" s="51"/>
      <c r="K77" s="51"/>
      <c r="L77" s="51"/>
    </row>
    <row r="78" spans="1:12" x14ac:dyDescent="0.25">
      <c r="A78" s="50" t="s">
        <v>101</v>
      </c>
      <c r="B78" s="51">
        <v>4999.1623000000009</v>
      </c>
      <c r="C78" s="51">
        <v>141224.20250000004</v>
      </c>
      <c r="D78" s="51">
        <v>12441.81595</v>
      </c>
      <c r="E78" s="51">
        <v>5555777.5140349995</v>
      </c>
      <c r="F78" s="51">
        <v>819375.82207500003</v>
      </c>
      <c r="G78" s="54">
        <v>6533818.5168599999</v>
      </c>
      <c r="H78"/>
    </row>
    <row r="79" spans="1:12" x14ac:dyDescent="0.25">
      <c r="A79" s="47" t="s">
        <v>17</v>
      </c>
      <c r="B79" s="48">
        <v>0</v>
      </c>
      <c r="C79" s="48">
        <v>0</v>
      </c>
      <c r="D79" s="48">
        <v>0</v>
      </c>
      <c r="E79" s="48">
        <v>11596315.338874999</v>
      </c>
      <c r="F79" s="48">
        <v>0</v>
      </c>
      <c r="G79" s="49">
        <v>11596315.338874999</v>
      </c>
      <c r="H79"/>
    </row>
    <row r="80" spans="1:12" x14ac:dyDescent="0.25">
      <c r="A80" s="50" t="s">
        <v>102</v>
      </c>
      <c r="B80" s="51">
        <v>0</v>
      </c>
      <c r="C80" s="51">
        <v>0</v>
      </c>
      <c r="D80" s="51">
        <v>0</v>
      </c>
      <c r="E80" s="51">
        <v>11596315.338874999</v>
      </c>
      <c r="F80" s="51">
        <v>0</v>
      </c>
      <c r="G80" s="52">
        <v>11596315.338874999</v>
      </c>
      <c r="H80"/>
    </row>
    <row r="81" spans="1:12" x14ac:dyDescent="0.25">
      <c r="A81" s="47" t="s">
        <v>18</v>
      </c>
      <c r="B81" s="48">
        <v>38106821.268252075</v>
      </c>
      <c r="C81" s="48">
        <v>19904158.136320516</v>
      </c>
      <c r="D81" s="48">
        <v>12351809.793540716</v>
      </c>
      <c r="E81" s="48">
        <v>461676058.12020206</v>
      </c>
      <c r="F81" s="48">
        <v>110072586.88914049</v>
      </c>
      <c r="G81" s="49">
        <v>642111434.20745587</v>
      </c>
      <c r="H81"/>
    </row>
    <row r="82" spans="1:12" x14ac:dyDescent="0.25">
      <c r="A82" s="50" t="s">
        <v>103</v>
      </c>
      <c r="B82" s="51">
        <v>31291091.665000003</v>
      </c>
      <c r="C82" s="51">
        <v>13596518.482699998</v>
      </c>
      <c r="D82" s="51">
        <v>7261057.9227999989</v>
      </c>
      <c r="E82" s="51">
        <v>275073903.31820005</v>
      </c>
      <c r="F82" s="51">
        <v>81890008.018700019</v>
      </c>
      <c r="G82" s="52">
        <v>409112579.40740007</v>
      </c>
      <c r="H82"/>
    </row>
    <row r="83" spans="1:12" s="38" customFormat="1" x14ac:dyDescent="0.25">
      <c r="A83" s="50" t="s">
        <v>81</v>
      </c>
      <c r="B83" s="51">
        <v>0</v>
      </c>
      <c r="C83" s="51">
        <v>769.7833333333333</v>
      </c>
      <c r="D83" s="51">
        <v>33413.379999999997</v>
      </c>
      <c r="E83" s="51">
        <v>10274.386666666667</v>
      </c>
      <c r="F83" s="51">
        <v>137045.86333333334</v>
      </c>
      <c r="G83" s="52">
        <v>181503.4133333333</v>
      </c>
      <c r="H83"/>
    </row>
    <row r="84" spans="1:12" x14ac:dyDescent="0.25">
      <c r="A84" s="50" t="s">
        <v>104</v>
      </c>
      <c r="B84" s="51">
        <v>6815729.6032520719</v>
      </c>
      <c r="C84" s="51">
        <v>6301111.8102871869</v>
      </c>
      <c r="D84" s="51">
        <v>5006436.0735157169</v>
      </c>
      <c r="E84" s="51">
        <v>166567368.61504036</v>
      </c>
      <c r="F84" s="51">
        <v>28045532.26710714</v>
      </c>
      <c r="G84" s="52">
        <v>212736178.36920249</v>
      </c>
      <c r="H84"/>
    </row>
    <row r="85" spans="1:12" x14ac:dyDescent="0.25">
      <c r="A85" s="50" t="s">
        <v>105</v>
      </c>
      <c r="B85" s="51">
        <v>0</v>
      </c>
      <c r="C85" s="51">
        <v>5758.0599999999995</v>
      </c>
      <c r="D85" s="51">
        <v>50902.417224999997</v>
      </c>
      <c r="E85" s="51">
        <v>20024511.800294999</v>
      </c>
      <c r="F85" s="51">
        <v>0.74</v>
      </c>
      <c r="G85" s="54">
        <v>20081173.017519999</v>
      </c>
      <c r="H85"/>
    </row>
    <row r="86" spans="1:12" x14ac:dyDescent="0.25">
      <c r="A86" s="47" t="s">
        <v>19</v>
      </c>
      <c r="B86" s="48">
        <v>28375963.756782323</v>
      </c>
      <c r="C86" s="48">
        <v>57935805.970423445</v>
      </c>
      <c r="D86" s="48">
        <v>66702359.111003801</v>
      </c>
      <c r="E86" s="48">
        <v>659829353.34222078</v>
      </c>
      <c r="F86" s="48">
        <v>157992955.60984814</v>
      </c>
      <c r="G86" s="49">
        <v>970836437.79027855</v>
      </c>
      <c r="H86"/>
    </row>
    <row r="87" spans="1:12" x14ac:dyDescent="0.25">
      <c r="A87" s="50" t="s">
        <v>77</v>
      </c>
      <c r="B87" s="117" t="s">
        <v>818</v>
      </c>
      <c r="C87" s="117" t="s">
        <v>818</v>
      </c>
      <c r="D87" s="117" t="s">
        <v>818</v>
      </c>
      <c r="E87" s="117" t="s">
        <v>818</v>
      </c>
      <c r="F87" s="117" t="s">
        <v>818</v>
      </c>
      <c r="G87" s="54">
        <v>0</v>
      </c>
      <c r="H87" s="117"/>
      <c r="I87" s="117"/>
      <c r="J87" s="117"/>
      <c r="K87" s="117"/>
      <c r="L87" s="117"/>
    </row>
    <row r="88" spans="1:12" x14ac:dyDescent="0.25">
      <c r="A88" s="50" t="s">
        <v>106</v>
      </c>
      <c r="B88" s="51">
        <v>9881143.3490622919</v>
      </c>
      <c r="C88" s="51">
        <v>14811558.493641958</v>
      </c>
      <c r="D88" s="51">
        <v>12046254.850550273</v>
      </c>
      <c r="E88" s="51">
        <v>235685246.14153153</v>
      </c>
      <c r="F88" s="51">
        <v>70505090.159964159</v>
      </c>
      <c r="G88" s="52">
        <v>342929292.9947502</v>
      </c>
      <c r="H88"/>
    </row>
    <row r="89" spans="1:12" x14ac:dyDescent="0.25">
      <c r="A89" s="50" t="s">
        <v>107</v>
      </c>
      <c r="B89" s="51">
        <v>5455187.8227200266</v>
      </c>
      <c r="C89" s="51">
        <v>5695546.4917814909</v>
      </c>
      <c r="D89" s="51">
        <v>2375472.0279535241</v>
      </c>
      <c r="E89" s="51">
        <v>145255459.19318947</v>
      </c>
      <c r="F89" s="51">
        <v>27754920.464883991</v>
      </c>
      <c r="G89" s="52">
        <v>186536586.00052851</v>
      </c>
      <c r="H89"/>
    </row>
    <row r="90" spans="1:12" x14ac:dyDescent="0.25">
      <c r="A90" s="50" t="s">
        <v>108</v>
      </c>
      <c r="B90" s="51">
        <v>13039632.585000003</v>
      </c>
      <c r="C90" s="51">
        <v>37428700.984999999</v>
      </c>
      <c r="D90" s="51">
        <v>52280632.232500002</v>
      </c>
      <c r="E90" s="51">
        <v>278888648.00749987</v>
      </c>
      <c r="F90" s="51">
        <v>59732944.984999999</v>
      </c>
      <c r="G90" s="52">
        <v>441370558.79499984</v>
      </c>
      <c r="H90"/>
    </row>
    <row r="91" spans="1:12" x14ac:dyDescent="0.25">
      <c r="A91" s="47" t="s">
        <v>20</v>
      </c>
      <c r="B91" s="48">
        <v>559163099.76870775</v>
      </c>
      <c r="C91" s="48">
        <v>1832345471.2855854</v>
      </c>
      <c r="D91" s="48">
        <v>1133107395.9447162</v>
      </c>
      <c r="E91" s="48">
        <v>8153157608.0322704</v>
      </c>
      <c r="F91" s="48">
        <v>2377534921.1632938</v>
      </c>
      <c r="G91" s="49">
        <v>14055308496.194574</v>
      </c>
      <c r="H91"/>
    </row>
    <row r="92" spans="1:12" x14ac:dyDescent="0.25">
      <c r="A92" s="50" t="s">
        <v>109</v>
      </c>
      <c r="B92" s="51">
        <v>313889.5142418943</v>
      </c>
      <c r="C92" s="51">
        <v>2164122.6104292041</v>
      </c>
      <c r="D92" s="51">
        <v>918496.11706432758</v>
      </c>
      <c r="E92" s="51">
        <v>2860600.2108460777</v>
      </c>
      <c r="F92" s="51">
        <v>970128.9624147201</v>
      </c>
      <c r="G92" s="52">
        <v>7227237.4149962235</v>
      </c>
      <c r="H92"/>
    </row>
    <row r="93" spans="1:12" x14ac:dyDescent="0.25">
      <c r="A93" s="50" t="s">
        <v>110</v>
      </c>
      <c r="B93" s="51">
        <v>314067801.36675006</v>
      </c>
      <c r="C93" s="51">
        <v>723794356.07200003</v>
      </c>
      <c r="D93" s="51">
        <v>485376186.23525</v>
      </c>
      <c r="E93" s="51">
        <v>1993759069.2602501</v>
      </c>
      <c r="F93" s="51">
        <v>545720744.46975005</v>
      </c>
      <c r="G93" s="52">
        <v>4062718157.4040003</v>
      </c>
      <c r="H93"/>
    </row>
    <row r="94" spans="1:12" x14ac:dyDescent="0.25">
      <c r="A94" s="50" t="s">
        <v>111</v>
      </c>
      <c r="B94" s="51">
        <v>1985383.3859999999</v>
      </c>
      <c r="C94" s="51">
        <v>479250.78080000001</v>
      </c>
      <c r="D94" s="51">
        <v>33613467.637399994</v>
      </c>
      <c r="E94" s="51">
        <v>32355568.663800001</v>
      </c>
      <c r="F94" s="51">
        <v>1900650.0752000001</v>
      </c>
      <c r="G94" s="52">
        <v>70334320.543199986</v>
      </c>
      <c r="H94"/>
    </row>
    <row r="95" spans="1:12" x14ac:dyDescent="0.25">
      <c r="A95" s="50" t="s">
        <v>76</v>
      </c>
      <c r="B95" s="55">
        <v>28843024.193381798</v>
      </c>
      <c r="C95" s="55">
        <v>252979184.50857925</v>
      </c>
      <c r="D95" s="55">
        <v>184587470.37280804</v>
      </c>
      <c r="E95" s="55">
        <v>1874551199.6957111</v>
      </c>
      <c r="F95" s="55">
        <v>948292885.78233564</v>
      </c>
      <c r="G95" s="57">
        <v>3289253764.5528154</v>
      </c>
      <c r="H95"/>
    </row>
    <row r="96" spans="1:12" x14ac:dyDescent="0.25">
      <c r="A96" s="50" t="s">
        <v>112</v>
      </c>
      <c r="B96" s="51">
        <v>73685663.207599998</v>
      </c>
      <c r="C96" s="51">
        <v>332010970.05839998</v>
      </c>
      <c r="D96" s="51">
        <v>247508247.90799999</v>
      </c>
      <c r="E96" s="51">
        <v>2866687638.0553999</v>
      </c>
      <c r="F96" s="51">
        <v>635540242.01950002</v>
      </c>
      <c r="G96" s="52">
        <v>4155432761.2488995</v>
      </c>
      <c r="H96"/>
    </row>
    <row r="97" spans="1:12" x14ac:dyDescent="0.25">
      <c r="A97" s="50" t="s">
        <v>113</v>
      </c>
      <c r="B97" s="51">
        <v>138623227.59365001</v>
      </c>
      <c r="C97" s="51">
        <v>512792540.81465006</v>
      </c>
      <c r="D97" s="51">
        <v>166488279.54614002</v>
      </c>
      <c r="E97" s="51">
        <v>1337873683.08606</v>
      </c>
      <c r="F97" s="51">
        <v>202890256.756825</v>
      </c>
      <c r="G97" s="52">
        <v>2358667987.7973251</v>
      </c>
      <c r="H97"/>
    </row>
    <row r="98" spans="1:12" x14ac:dyDescent="0.25">
      <c r="A98" s="50" t="s">
        <v>114</v>
      </c>
      <c r="B98" s="51">
        <v>1644110.5070839999</v>
      </c>
      <c r="C98" s="51">
        <v>8125046.4407270001</v>
      </c>
      <c r="D98" s="51">
        <v>14615248.128053997</v>
      </c>
      <c r="E98" s="51">
        <v>45069849.060203999</v>
      </c>
      <c r="F98" s="51">
        <v>42220013.097268008</v>
      </c>
      <c r="G98" s="52">
        <v>111674267.23333701</v>
      </c>
      <c r="H98"/>
    </row>
    <row r="99" spans="1:12" x14ac:dyDescent="0.25">
      <c r="A99" s="47" t="s">
        <v>22</v>
      </c>
      <c r="B99" s="48">
        <v>165302072.56626561</v>
      </c>
      <c r="C99" s="48">
        <v>430041935.85847783</v>
      </c>
      <c r="D99" s="48">
        <v>124993191.48100418</v>
      </c>
      <c r="E99" s="48">
        <v>955959414.03549623</v>
      </c>
      <c r="F99" s="48">
        <v>223624508.67766511</v>
      </c>
      <c r="G99" s="49">
        <v>1899921122.6189091</v>
      </c>
      <c r="H99"/>
    </row>
    <row r="100" spans="1:12" x14ac:dyDescent="0.25">
      <c r="A100" s="50" t="s">
        <v>115</v>
      </c>
      <c r="B100" s="51">
        <v>284031.03385000001</v>
      </c>
      <c r="C100" s="51">
        <v>23159290.13604999</v>
      </c>
      <c r="D100" s="51">
        <v>44722.896224999997</v>
      </c>
      <c r="E100" s="51">
        <v>22379434.115585003</v>
      </c>
      <c r="F100" s="51">
        <v>1313258.9612749999</v>
      </c>
      <c r="G100" s="52">
        <v>47180737.142985016</v>
      </c>
      <c r="H100"/>
    </row>
    <row r="101" spans="1:12" x14ac:dyDescent="0.25">
      <c r="A101" s="50" t="s">
        <v>116</v>
      </c>
      <c r="B101" s="51">
        <v>27268.378105656993</v>
      </c>
      <c r="C101" s="51">
        <v>0</v>
      </c>
      <c r="D101" s="51">
        <v>6832218.5526050664</v>
      </c>
      <c r="E101" s="51">
        <v>19202361.347685039</v>
      </c>
      <c r="F101" s="51">
        <v>38612719.366900839</v>
      </c>
      <c r="G101" s="52">
        <v>64674567.645296603</v>
      </c>
      <c r="H101"/>
    </row>
    <row r="102" spans="1:12" x14ac:dyDescent="0.25">
      <c r="A102" s="50" t="s">
        <v>117</v>
      </c>
      <c r="B102" s="51">
        <v>0</v>
      </c>
      <c r="C102" s="51">
        <v>158024915.66512501</v>
      </c>
      <c r="D102" s="51">
        <v>0</v>
      </c>
      <c r="E102" s="51">
        <v>0</v>
      </c>
      <c r="F102" s="51">
        <v>0</v>
      </c>
      <c r="G102" s="52">
        <v>158024915.66512501</v>
      </c>
      <c r="H102"/>
    </row>
    <row r="103" spans="1:12" x14ac:dyDescent="0.25">
      <c r="A103" s="50" t="s">
        <v>57</v>
      </c>
      <c r="B103" s="51">
        <v>21114822.225209922</v>
      </c>
      <c r="C103" s="51">
        <v>11593391.77551295</v>
      </c>
      <c r="D103" s="51">
        <v>2869656.6905691149</v>
      </c>
      <c r="E103" s="51">
        <v>20706097.81689398</v>
      </c>
      <c r="F103" s="51">
        <v>5962799.3896592874</v>
      </c>
      <c r="G103" s="52">
        <v>62246767.897845246</v>
      </c>
      <c r="H103"/>
    </row>
    <row r="104" spans="1:12" x14ac:dyDescent="0.25">
      <c r="A104" s="50" t="s">
        <v>59</v>
      </c>
      <c r="B104" s="55">
        <v>0</v>
      </c>
      <c r="C104" s="55">
        <v>175728327.39953995</v>
      </c>
      <c r="D104" s="55">
        <v>92488702.205080003</v>
      </c>
      <c r="E104" s="55">
        <v>636107497.61513233</v>
      </c>
      <c r="F104" s="55">
        <v>177735730.95982999</v>
      </c>
      <c r="G104" s="52">
        <v>1082060258.1795824</v>
      </c>
      <c r="H104"/>
    </row>
    <row r="105" spans="1:12" x14ac:dyDescent="0.25">
      <c r="A105" s="50" t="s">
        <v>60</v>
      </c>
      <c r="B105" s="51">
        <v>0</v>
      </c>
      <c r="C105" s="51">
        <v>0</v>
      </c>
      <c r="D105" s="51">
        <v>0</v>
      </c>
      <c r="E105" s="51">
        <v>0</v>
      </c>
      <c r="F105" s="51">
        <v>0</v>
      </c>
      <c r="G105" s="54">
        <v>0</v>
      </c>
      <c r="H105"/>
    </row>
    <row r="106" spans="1:12" x14ac:dyDescent="0.25">
      <c r="A106" s="50" t="s">
        <v>118</v>
      </c>
      <c r="B106" s="51" t="s">
        <v>817</v>
      </c>
      <c r="C106" s="51" t="s">
        <v>817</v>
      </c>
      <c r="D106" s="51" t="s">
        <v>817</v>
      </c>
      <c r="E106" s="51" t="s">
        <v>817</v>
      </c>
      <c r="F106" s="51" t="s">
        <v>817</v>
      </c>
      <c r="G106" s="52">
        <v>0</v>
      </c>
      <c r="H106" s="51"/>
      <c r="I106" s="51"/>
      <c r="J106" s="51"/>
      <c r="K106" s="51"/>
      <c r="L106" s="51"/>
    </row>
    <row r="107" spans="1:12" x14ac:dyDescent="0.25">
      <c r="A107" s="50" t="s">
        <v>119</v>
      </c>
      <c r="B107" s="51">
        <v>143875950.92910004</v>
      </c>
      <c r="C107" s="51">
        <v>61536010.882249966</v>
      </c>
      <c r="D107" s="51">
        <v>22757891.136524998</v>
      </c>
      <c r="E107" s="51">
        <v>257564023.14019996</v>
      </c>
      <c r="F107" s="51">
        <v>0</v>
      </c>
      <c r="G107" s="52">
        <v>485733876.08807486</v>
      </c>
      <c r="H107"/>
    </row>
    <row r="108" spans="1:12" x14ac:dyDescent="0.25">
      <c r="A108" s="47" t="s">
        <v>24</v>
      </c>
      <c r="B108" s="48">
        <v>0</v>
      </c>
      <c r="C108" s="48">
        <v>621979.29999999993</v>
      </c>
      <c r="D108" s="48">
        <v>987.36</v>
      </c>
      <c r="E108" s="48">
        <v>5203484.8599999994</v>
      </c>
      <c r="F108" s="48">
        <v>309515.00999999995</v>
      </c>
      <c r="G108" s="58">
        <v>6135966.5299999993</v>
      </c>
      <c r="H108"/>
    </row>
    <row r="109" spans="1:12" x14ac:dyDescent="0.25">
      <c r="A109" s="50" t="s">
        <v>120</v>
      </c>
      <c r="B109" s="51">
        <v>0</v>
      </c>
      <c r="C109" s="51">
        <v>621979.29999999993</v>
      </c>
      <c r="D109" s="51">
        <v>987.36</v>
      </c>
      <c r="E109" s="51">
        <v>5203484.8599999994</v>
      </c>
      <c r="F109" s="51">
        <v>309515.00999999995</v>
      </c>
      <c r="G109" s="56">
        <v>6135966.5299999993</v>
      </c>
      <c r="H109"/>
    </row>
    <row r="110" spans="1:12" x14ac:dyDescent="0.25">
      <c r="A110" s="47" t="s">
        <v>25</v>
      </c>
      <c r="B110" s="48">
        <v>130289922.10987148</v>
      </c>
      <c r="C110" s="48">
        <v>808156803.39810371</v>
      </c>
      <c r="D110" s="48">
        <v>585836491.55395901</v>
      </c>
      <c r="E110" s="48">
        <v>5632747167.4689093</v>
      </c>
      <c r="F110" s="48">
        <v>1541622554.4905508</v>
      </c>
      <c r="G110" s="49">
        <v>8698652939.0213928</v>
      </c>
      <c r="H110"/>
    </row>
    <row r="111" spans="1:12" x14ac:dyDescent="0.25">
      <c r="A111" s="50" t="s">
        <v>121</v>
      </c>
      <c r="B111" s="51">
        <v>0</v>
      </c>
      <c r="C111" s="51">
        <v>4994.0742857142841</v>
      </c>
      <c r="D111" s="51">
        <v>36322098.937142856</v>
      </c>
      <c r="E111" s="51">
        <v>600080.16678571445</v>
      </c>
      <c r="F111" s="51">
        <v>0</v>
      </c>
      <c r="G111" s="52">
        <v>36927173.178214282</v>
      </c>
      <c r="H111"/>
    </row>
    <row r="112" spans="1:12" x14ac:dyDescent="0.25">
      <c r="A112" s="50" t="s">
        <v>122</v>
      </c>
      <c r="B112" s="55">
        <v>27839793.477955788</v>
      </c>
      <c r="C112" s="55">
        <v>107179314.92530821</v>
      </c>
      <c r="D112" s="55">
        <v>115725650.68309358</v>
      </c>
      <c r="E112" s="55">
        <v>925573931.68261075</v>
      </c>
      <c r="F112" s="55">
        <v>301417309.23103142</v>
      </c>
      <c r="G112" s="52">
        <v>1477736000</v>
      </c>
      <c r="H112"/>
    </row>
    <row r="113" spans="1:8" x14ac:dyDescent="0.25">
      <c r="A113" s="50" t="s">
        <v>123</v>
      </c>
      <c r="B113" s="51">
        <v>11623074.485758107</v>
      </c>
      <c r="C113" s="51">
        <v>80135707.489570796</v>
      </c>
      <c r="D113" s="51">
        <v>34011167.302935667</v>
      </c>
      <c r="E113" s="51">
        <v>105925708.93915394</v>
      </c>
      <c r="F113" s="51">
        <v>35923089.747585282</v>
      </c>
      <c r="G113" s="56">
        <v>267618747.96500376</v>
      </c>
      <c r="H113"/>
    </row>
    <row r="114" spans="1:8" x14ac:dyDescent="0.25">
      <c r="A114" s="50" t="s">
        <v>124</v>
      </c>
      <c r="B114" s="51">
        <v>90827054.146157578</v>
      </c>
      <c r="C114" s="51">
        <v>620836786.908939</v>
      </c>
      <c r="D114" s="51">
        <v>399777574.6307869</v>
      </c>
      <c r="E114" s="51">
        <v>4600647446.6803589</v>
      </c>
      <c r="F114" s="51">
        <v>1204282155.511934</v>
      </c>
      <c r="G114" s="52">
        <v>6916371017.8781757</v>
      </c>
      <c r="H114"/>
    </row>
    <row r="115" spans="1:8" x14ac:dyDescent="0.25">
      <c r="A115" s="47" t="s">
        <v>26</v>
      </c>
      <c r="B115" s="48">
        <v>11480672157.998714</v>
      </c>
      <c r="C115" s="48">
        <v>9714997396.5495605</v>
      </c>
      <c r="D115" s="48">
        <v>1422175461.5755885</v>
      </c>
      <c r="E115" s="48">
        <v>6889982443.6544676</v>
      </c>
      <c r="F115" s="48">
        <v>2460808422.4402771</v>
      </c>
      <c r="G115" s="49">
        <v>31968635882.218605</v>
      </c>
      <c r="H115"/>
    </row>
    <row r="116" spans="1:8" x14ac:dyDescent="0.25">
      <c r="A116" s="50" t="s">
        <v>52</v>
      </c>
      <c r="B116" s="51">
        <v>37140013.435800001</v>
      </c>
      <c r="C116" s="51">
        <v>3053.9454000000001</v>
      </c>
      <c r="D116" s="51">
        <v>0</v>
      </c>
      <c r="E116" s="51">
        <v>6990.3526000000002</v>
      </c>
      <c r="F116" s="51">
        <v>743.54060000000004</v>
      </c>
      <c r="G116" s="52">
        <v>37150801.274400003</v>
      </c>
      <c r="H116"/>
    </row>
    <row r="117" spans="1:8" x14ac:dyDescent="0.25">
      <c r="A117" s="50" t="s">
        <v>54</v>
      </c>
      <c r="B117" s="51">
        <v>19607.56448484648</v>
      </c>
      <c r="C117" s="51">
        <v>0</v>
      </c>
      <c r="D117" s="51">
        <v>7200.4579914690512</v>
      </c>
      <c r="E117" s="51">
        <v>0</v>
      </c>
      <c r="F117" s="51">
        <v>0</v>
      </c>
      <c r="G117" s="54">
        <v>26808.022476315531</v>
      </c>
      <c r="H117"/>
    </row>
    <row r="118" spans="1:8" x14ac:dyDescent="0.25">
      <c r="A118" s="50" t="s">
        <v>55</v>
      </c>
      <c r="B118" s="51">
        <v>0</v>
      </c>
      <c r="C118" s="51">
        <v>15406276.022833062</v>
      </c>
      <c r="D118" s="51">
        <v>0</v>
      </c>
      <c r="E118" s="51">
        <v>0</v>
      </c>
      <c r="F118" s="51">
        <v>0</v>
      </c>
      <c r="G118" s="54">
        <v>15406276.022833062</v>
      </c>
      <c r="H118"/>
    </row>
    <row r="119" spans="1:8" x14ac:dyDescent="0.25">
      <c r="A119" s="50" t="s">
        <v>56</v>
      </c>
      <c r="B119" s="51">
        <v>17427456.196765296</v>
      </c>
      <c r="C119" s="51">
        <v>75809885.53260304</v>
      </c>
      <c r="D119" s="51">
        <v>52654342.281895638</v>
      </c>
      <c r="E119" s="51">
        <v>4545766.8087685397</v>
      </c>
      <c r="F119" s="51">
        <v>0</v>
      </c>
      <c r="G119" s="52">
        <v>150437450.82003251</v>
      </c>
      <c r="H119"/>
    </row>
    <row r="120" spans="1:8" x14ac:dyDescent="0.25">
      <c r="A120" s="50" t="s">
        <v>125</v>
      </c>
      <c r="B120" s="51">
        <v>0</v>
      </c>
      <c r="C120" s="51">
        <v>161555160.03</v>
      </c>
      <c r="D120" s="51">
        <v>15350502.09</v>
      </c>
      <c r="E120" s="51">
        <v>1087627654.5999999</v>
      </c>
      <c r="F120" s="51">
        <v>121479238.54000001</v>
      </c>
      <c r="G120" s="54">
        <v>1386012555.2599998</v>
      </c>
      <c r="H120"/>
    </row>
    <row r="121" spans="1:8" x14ac:dyDescent="0.25">
      <c r="A121" s="50" t="s">
        <v>58</v>
      </c>
      <c r="B121" s="51">
        <v>47869464.394400001</v>
      </c>
      <c r="C121" s="51">
        <v>76243651.266200006</v>
      </c>
      <c r="D121" s="51">
        <v>0</v>
      </c>
      <c r="E121" s="51">
        <v>16147281.293000001</v>
      </c>
      <c r="F121" s="51">
        <v>13441946.0868</v>
      </c>
      <c r="G121" s="52">
        <v>153702343.0404</v>
      </c>
      <c r="H121"/>
    </row>
    <row r="122" spans="1:8" x14ac:dyDescent="0.25">
      <c r="A122" s="50" t="s">
        <v>126</v>
      </c>
      <c r="B122" s="51">
        <v>0</v>
      </c>
      <c r="C122" s="51">
        <v>173689965.40152502</v>
      </c>
      <c r="D122" s="51">
        <v>0</v>
      </c>
      <c r="E122" s="51">
        <v>128996821.45997493</v>
      </c>
      <c r="F122" s="51">
        <v>91604919.295225009</v>
      </c>
      <c r="G122" s="52">
        <v>394291706.15672493</v>
      </c>
      <c r="H122"/>
    </row>
    <row r="123" spans="1:8" x14ac:dyDescent="0.25">
      <c r="A123" s="50" t="s">
        <v>127</v>
      </c>
      <c r="B123" s="51">
        <v>0</v>
      </c>
      <c r="C123" s="51">
        <v>4003264000</v>
      </c>
      <c r="D123" s="51">
        <v>128170000</v>
      </c>
      <c r="E123" s="51">
        <v>0</v>
      </c>
      <c r="F123" s="51">
        <v>0</v>
      </c>
      <c r="G123" s="52">
        <v>4131434000</v>
      </c>
      <c r="H123"/>
    </row>
    <row r="124" spans="1:8" x14ac:dyDescent="0.25">
      <c r="A124" s="50" t="s">
        <v>92</v>
      </c>
      <c r="B124" s="51">
        <v>343562472.2533372</v>
      </c>
      <c r="C124" s="51">
        <v>1310478665.0432882</v>
      </c>
      <c r="D124" s="51">
        <v>834033653.75954199</v>
      </c>
      <c r="E124" s="51">
        <v>5436161989.3800411</v>
      </c>
      <c r="F124" s="51">
        <v>2185583363.2309136</v>
      </c>
      <c r="G124" s="52">
        <v>10109820143.667122</v>
      </c>
      <c r="H124"/>
    </row>
    <row r="125" spans="1:8" x14ac:dyDescent="0.25">
      <c r="A125" s="50" t="s">
        <v>62</v>
      </c>
      <c r="B125" s="51">
        <v>2544063183.1624756</v>
      </c>
      <c r="C125" s="51">
        <v>0</v>
      </c>
      <c r="D125" s="51">
        <v>380516711.62706256</v>
      </c>
      <c r="E125" s="51">
        <v>0</v>
      </c>
      <c r="F125" s="51">
        <v>0</v>
      </c>
      <c r="G125" s="52">
        <v>2924579894.7895374</v>
      </c>
      <c r="H125"/>
    </row>
    <row r="126" spans="1:8" x14ac:dyDescent="0.25">
      <c r="A126" s="50" t="s">
        <v>63</v>
      </c>
      <c r="B126" s="51">
        <v>0</v>
      </c>
      <c r="C126" s="51">
        <v>3865180479.6411405</v>
      </c>
      <c r="D126" s="51">
        <v>0</v>
      </c>
      <c r="E126" s="51">
        <v>0</v>
      </c>
      <c r="F126" s="51">
        <v>0</v>
      </c>
      <c r="G126" s="52">
        <v>3865180479.6411405</v>
      </c>
      <c r="H126"/>
    </row>
    <row r="127" spans="1:8" x14ac:dyDescent="0.25">
      <c r="A127" s="50" t="s">
        <v>64</v>
      </c>
      <c r="B127" s="51">
        <v>6445906660.7172546</v>
      </c>
      <c r="C127" s="51">
        <v>0</v>
      </c>
      <c r="D127" s="51">
        <v>0</v>
      </c>
      <c r="E127" s="51">
        <v>0</v>
      </c>
      <c r="F127" s="51">
        <v>0</v>
      </c>
      <c r="G127" s="52">
        <v>6445906660.7172546</v>
      </c>
      <c r="H127"/>
    </row>
    <row r="128" spans="1:8" x14ac:dyDescent="0.25">
      <c r="A128" s="50" t="s">
        <v>65</v>
      </c>
      <c r="B128" s="51">
        <v>1508309597.7374234</v>
      </c>
      <c r="C128" s="51">
        <v>0</v>
      </c>
      <c r="D128" s="51">
        <v>0</v>
      </c>
      <c r="E128" s="51">
        <v>0</v>
      </c>
      <c r="F128" s="51">
        <v>0</v>
      </c>
      <c r="G128" s="52">
        <v>1508309597.7374234</v>
      </c>
      <c r="H128"/>
    </row>
    <row r="129" spans="1:8" x14ac:dyDescent="0.25">
      <c r="A129" s="50" t="s">
        <v>66</v>
      </c>
      <c r="B129" s="51">
        <v>1936771.2833155124</v>
      </c>
      <c r="C129" s="51">
        <v>0</v>
      </c>
      <c r="D129" s="51">
        <v>0</v>
      </c>
      <c r="E129" s="51">
        <v>0</v>
      </c>
      <c r="F129" s="51">
        <v>0</v>
      </c>
      <c r="G129" s="52">
        <v>1936771.2833155124</v>
      </c>
      <c r="H129"/>
    </row>
    <row r="130" spans="1:8" x14ac:dyDescent="0.25">
      <c r="A130" s="50" t="s">
        <v>67</v>
      </c>
      <c r="B130" s="51">
        <v>32696579.579982053</v>
      </c>
      <c r="C130" s="51">
        <v>868821.7978743749</v>
      </c>
      <c r="D130" s="51">
        <v>8796.2864865150023</v>
      </c>
      <c r="E130" s="51">
        <v>2672581.3195462944</v>
      </c>
      <c r="F130" s="51">
        <v>106588.45652398499</v>
      </c>
      <c r="G130" s="52">
        <v>36353367.440413229</v>
      </c>
      <c r="H130"/>
    </row>
    <row r="131" spans="1:8" x14ac:dyDescent="0.25">
      <c r="A131" s="50" t="s">
        <v>68</v>
      </c>
      <c r="B131" s="51">
        <v>469718013.15767598</v>
      </c>
      <c r="C131" s="51">
        <v>0</v>
      </c>
      <c r="D131" s="51">
        <v>0</v>
      </c>
      <c r="E131" s="51">
        <v>0</v>
      </c>
      <c r="F131" s="51">
        <v>0</v>
      </c>
      <c r="G131" s="52">
        <v>469718013.15767598</v>
      </c>
      <c r="H131"/>
    </row>
    <row r="132" spans="1:8" x14ac:dyDescent="0.25">
      <c r="A132" s="50" t="s">
        <v>69</v>
      </c>
      <c r="B132" s="51">
        <v>32022338.515798844</v>
      </c>
      <c r="C132" s="51">
        <v>32497437.868695285</v>
      </c>
      <c r="D132" s="51">
        <v>11434255.072610101</v>
      </c>
      <c r="E132" s="51">
        <v>213823358.44053695</v>
      </c>
      <c r="F132" s="51">
        <v>48591623.290214755</v>
      </c>
      <c r="G132" s="52">
        <v>338369013.18785584</v>
      </c>
      <c r="H132"/>
    </row>
    <row r="133" spans="1:8" x14ac:dyDescent="0.25">
      <c r="A133" s="47" t="s">
        <v>29</v>
      </c>
      <c r="B133" s="48">
        <v>34412862.14423646</v>
      </c>
      <c r="C133" s="48">
        <v>235021071.58080187</v>
      </c>
      <c r="D133" s="48">
        <v>151160389.22290313</v>
      </c>
      <c r="E133" s="48">
        <v>1741040017.4945822</v>
      </c>
      <c r="F133" s="48">
        <v>455689090.00527632</v>
      </c>
      <c r="G133" s="49">
        <v>2617323430.4478006</v>
      </c>
      <c r="H133"/>
    </row>
    <row r="134" spans="1:8" x14ac:dyDescent="0.25">
      <c r="A134" s="50" t="s">
        <v>128</v>
      </c>
      <c r="B134" s="51">
        <v>34412862.14423646</v>
      </c>
      <c r="C134" s="51">
        <v>235021071.58080187</v>
      </c>
      <c r="D134" s="51">
        <v>151160389.22290313</v>
      </c>
      <c r="E134" s="51">
        <v>1741040017.4945822</v>
      </c>
      <c r="F134" s="51">
        <v>455689090.00527632</v>
      </c>
      <c r="G134" s="52">
        <v>2617323430.4478006</v>
      </c>
      <c r="H134"/>
    </row>
    <row r="135" spans="1:8" x14ac:dyDescent="0.25">
      <c r="A135" s="47" t="s">
        <v>30</v>
      </c>
      <c r="B135" s="48">
        <v>2146943.1051007113</v>
      </c>
      <c r="C135" s="48">
        <v>20830275.518635683</v>
      </c>
      <c r="D135" s="48">
        <v>768746.30175449292</v>
      </c>
      <c r="E135" s="48">
        <v>6922266.9128870871</v>
      </c>
      <c r="F135" s="48">
        <v>11170617.986414075</v>
      </c>
      <c r="G135" s="49">
        <v>41838849.82479205</v>
      </c>
      <c r="H135"/>
    </row>
    <row r="136" spans="1:8" x14ac:dyDescent="0.25">
      <c r="A136" s="50" t="s">
        <v>129</v>
      </c>
      <c r="B136" s="51">
        <v>2146943.1051007113</v>
      </c>
      <c r="C136" s="51">
        <v>20830275.518635683</v>
      </c>
      <c r="D136" s="51">
        <v>768746.30175449292</v>
      </c>
      <c r="E136" s="51">
        <v>6922266.9128870871</v>
      </c>
      <c r="F136" s="51">
        <v>11170617.986414075</v>
      </c>
      <c r="G136" s="52">
        <v>41838849.82479205</v>
      </c>
      <c r="H136"/>
    </row>
    <row r="137" spans="1:8" x14ac:dyDescent="0.25">
      <c r="A137" s="47" t="s">
        <v>32</v>
      </c>
      <c r="B137" s="48">
        <v>2183420.8213050002</v>
      </c>
      <c r="C137" s="48">
        <v>28667.5556</v>
      </c>
      <c r="D137" s="48">
        <v>0</v>
      </c>
      <c r="E137" s="48">
        <v>0</v>
      </c>
      <c r="F137" s="48">
        <v>0</v>
      </c>
      <c r="G137" s="49">
        <v>2212088.3769050003</v>
      </c>
      <c r="H137"/>
    </row>
    <row r="138" spans="1:8" x14ac:dyDescent="0.25">
      <c r="A138" s="50" t="s">
        <v>57</v>
      </c>
      <c r="B138" s="51">
        <v>2183420.8213050002</v>
      </c>
      <c r="C138" s="51">
        <v>0</v>
      </c>
      <c r="D138" s="51">
        <v>0</v>
      </c>
      <c r="E138" s="51">
        <v>0</v>
      </c>
      <c r="F138" s="51">
        <v>0</v>
      </c>
      <c r="G138" s="52">
        <v>2183420.8213050002</v>
      </c>
      <c r="H138"/>
    </row>
    <row r="139" spans="1:8" x14ac:dyDescent="0.25">
      <c r="A139" s="50" t="s">
        <v>59</v>
      </c>
      <c r="B139" s="55">
        <v>0</v>
      </c>
      <c r="C139" s="55">
        <v>28667.5556</v>
      </c>
      <c r="D139" s="55">
        <v>0</v>
      </c>
      <c r="E139" s="55">
        <v>0</v>
      </c>
      <c r="F139" s="55">
        <v>0</v>
      </c>
      <c r="G139" s="56">
        <v>28667.5556</v>
      </c>
      <c r="H139"/>
    </row>
    <row r="140" spans="1:8" x14ac:dyDescent="0.25">
      <c r="A140" s="47" t="s">
        <v>33</v>
      </c>
      <c r="B140" s="48">
        <v>1049680386.090017</v>
      </c>
      <c r="C140" s="48">
        <v>4186654701.5035396</v>
      </c>
      <c r="D140" s="48">
        <v>4564679795.1288195</v>
      </c>
      <c r="E140" s="48">
        <v>33336072272.685738</v>
      </c>
      <c r="F140" s="48">
        <v>4992272835.0485115</v>
      </c>
      <c r="G140" s="49">
        <v>48129359990.456619</v>
      </c>
      <c r="H140"/>
    </row>
    <row r="141" spans="1:8" x14ac:dyDescent="0.25">
      <c r="A141" s="50" t="s">
        <v>130</v>
      </c>
      <c r="B141" s="51">
        <v>604976.73542799999</v>
      </c>
      <c r="C141" s="51">
        <v>55154979.142899998</v>
      </c>
      <c r="D141" s="51">
        <v>3600663.6758039999</v>
      </c>
      <c r="E141" s="51">
        <v>46594988.086607993</v>
      </c>
      <c r="F141" s="51">
        <v>24490796.635552004</v>
      </c>
      <c r="G141" s="52">
        <v>130446404.276292</v>
      </c>
      <c r="H141"/>
    </row>
    <row r="142" spans="1:8" x14ac:dyDescent="0.25">
      <c r="A142" s="50" t="s">
        <v>131</v>
      </c>
      <c r="B142" s="51">
        <v>126472692.48000003</v>
      </c>
      <c r="C142" s="51">
        <v>357499796.25</v>
      </c>
      <c r="D142" s="51">
        <v>253170869.09999987</v>
      </c>
      <c r="E142" s="51">
        <v>4239152587.0199938</v>
      </c>
      <c r="F142" s="51">
        <v>550303043.13500059</v>
      </c>
      <c r="G142" s="52">
        <v>5526598987.9849949</v>
      </c>
      <c r="H142"/>
    </row>
    <row r="143" spans="1:8" x14ac:dyDescent="0.25">
      <c r="A143" s="50" t="s">
        <v>132</v>
      </c>
      <c r="B143" s="51">
        <v>787004798.53625</v>
      </c>
      <c r="C143" s="51">
        <v>2478763805.8000002</v>
      </c>
      <c r="D143" s="51">
        <v>1757621669.6725001</v>
      </c>
      <c r="E143" s="51">
        <v>8073737802.0030003</v>
      </c>
      <c r="F143" s="51">
        <v>1972670383.6805</v>
      </c>
      <c r="G143" s="52">
        <v>15069798459.692249</v>
      </c>
      <c r="H143"/>
    </row>
    <row r="144" spans="1:8" x14ac:dyDescent="0.25">
      <c r="A144" s="50" t="s">
        <v>76</v>
      </c>
      <c r="B144" s="55">
        <v>33157964.42701716</v>
      </c>
      <c r="C144" s="55">
        <v>669238517.52595544</v>
      </c>
      <c r="D144" s="55">
        <v>883623112.26839638</v>
      </c>
      <c r="E144" s="55">
        <v>4941503756.3240185</v>
      </c>
      <c r="F144" s="55">
        <v>1284473906.0576375</v>
      </c>
      <c r="G144" s="57">
        <v>7811997256.6030245</v>
      </c>
      <c r="H144"/>
    </row>
    <row r="145" spans="1:8" x14ac:dyDescent="0.25">
      <c r="A145" s="50" t="s">
        <v>133</v>
      </c>
      <c r="B145" s="51">
        <v>75230748.112599999</v>
      </c>
      <c r="C145" s="51">
        <v>453640245.09869993</v>
      </c>
      <c r="D145" s="51">
        <v>826924398.28100014</v>
      </c>
      <c r="E145" s="51">
        <v>2756630501.811799</v>
      </c>
      <c r="F145" s="51">
        <v>597279256.88930011</v>
      </c>
      <c r="G145" s="52">
        <v>4709705150.1933994</v>
      </c>
      <c r="H145"/>
    </row>
    <row r="146" spans="1:8" x14ac:dyDescent="0.25">
      <c r="A146" s="50" t="s">
        <v>134</v>
      </c>
      <c r="B146" s="51">
        <v>53141.585719999988</v>
      </c>
      <c r="C146" s="51">
        <v>1475092.6370299999</v>
      </c>
      <c r="D146" s="51">
        <v>3862973.5361850001</v>
      </c>
      <c r="E146" s="51">
        <v>7241698.4483500011</v>
      </c>
      <c r="F146" s="51">
        <v>813889.63911999995</v>
      </c>
      <c r="G146" s="52">
        <v>13446795.846404999</v>
      </c>
      <c r="H146"/>
    </row>
    <row r="147" spans="1:8" x14ac:dyDescent="0.25">
      <c r="A147" s="50" t="s">
        <v>135</v>
      </c>
      <c r="B147" s="51">
        <v>501018.88000000006</v>
      </c>
      <c r="C147" s="51">
        <v>91854144.900000021</v>
      </c>
      <c r="D147" s="51">
        <v>296793310.87</v>
      </c>
      <c r="E147" s="51">
        <v>10898386325.860001</v>
      </c>
      <c r="F147" s="51">
        <v>156400823.77000001</v>
      </c>
      <c r="G147" s="52">
        <v>11443935624.279999</v>
      </c>
      <c r="H147"/>
    </row>
    <row r="148" spans="1:8" x14ac:dyDescent="0.25">
      <c r="A148" s="50" t="s">
        <v>136</v>
      </c>
      <c r="B148" s="51">
        <v>23402704.380300004</v>
      </c>
      <c r="C148" s="51">
        <v>74945421.146515012</v>
      </c>
      <c r="D148" s="51">
        <v>537991200.25743997</v>
      </c>
      <c r="E148" s="51">
        <v>2270930539.6424551</v>
      </c>
      <c r="F148" s="51">
        <v>378863960.42153502</v>
      </c>
      <c r="G148" s="52">
        <v>3286133825.8482451</v>
      </c>
      <c r="H148"/>
    </row>
    <row r="149" spans="1:8" x14ac:dyDescent="0.25">
      <c r="A149" s="50" t="s">
        <v>137</v>
      </c>
      <c r="B149" s="51">
        <v>72850.224454703508</v>
      </c>
      <c r="C149" s="51">
        <v>717090.92192741635</v>
      </c>
      <c r="D149" s="51">
        <v>187044.68397026593</v>
      </c>
      <c r="E149" s="51">
        <v>21390198.686113849</v>
      </c>
      <c r="F149" s="51">
        <v>7101693.4607443204</v>
      </c>
      <c r="G149" s="52">
        <v>29468877.977210555</v>
      </c>
      <c r="H149"/>
    </row>
    <row r="150" spans="1:8" x14ac:dyDescent="0.25">
      <c r="A150" s="50" t="s">
        <v>138</v>
      </c>
      <c r="B150" s="51">
        <v>3179490.7282470851</v>
      </c>
      <c r="C150" s="51">
        <v>3365608.080511081</v>
      </c>
      <c r="D150" s="51">
        <v>904552.78352313617</v>
      </c>
      <c r="E150" s="51">
        <v>80503874.803397566</v>
      </c>
      <c r="F150" s="51">
        <v>19875081.359122012</v>
      </c>
      <c r="G150" s="52">
        <v>107828607.75480089</v>
      </c>
      <c r="H150"/>
    </row>
    <row r="151" spans="1:8" x14ac:dyDescent="0.25">
      <c r="A151" s="47" t="s">
        <v>35</v>
      </c>
      <c r="B151" s="48">
        <v>887027429.68216443</v>
      </c>
      <c r="C151" s="48">
        <v>4842939347.9473772</v>
      </c>
      <c r="D151" s="48">
        <v>3620421549.5746975</v>
      </c>
      <c r="E151" s="48">
        <v>28462949371.600281</v>
      </c>
      <c r="F151" s="48">
        <v>6876674873.0017405</v>
      </c>
      <c r="G151" s="49">
        <v>44690012571.806259</v>
      </c>
      <c r="H151"/>
    </row>
    <row r="152" spans="1:8" x14ac:dyDescent="0.25">
      <c r="A152" s="50" t="s">
        <v>139</v>
      </c>
      <c r="B152" s="51">
        <v>398605888.5625</v>
      </c>
      <c r="C152" s="51">
        <v>2270199955.2145004</v>
      </c>
      <c r="D152" s="51">
        <v>1407067813.71275</v>
      </c>
      <c r="E152" s="51">
        <v>6698572926.7767506</v>
      </c>
      <c r="F152" s="51">
        <v>2157398000.5139999</v>
      </c>
      <c r="G152" s="52">
        <v>12931844584.780502</v>
      </c>
      <c r="H152"/>
    </row>
    <row r="153" spans="1:8" x14ac:dyDescent="0.25">
      <c r="A153" s="50" t="s">
        <v>140</v>
      </c>
      <c r="B153" s="51">
        <v>18911753.817634631</v>
      </c>
      <c r="C153" s="51">
        <v>117837895.96058084</v>
      </c>
      <c r="D153" s="51">
        <v>587633049.17240286</v>
      </c>
      <c r="E153" s="51">
        <v>3460267767.1929998</v>
      </c>
      <c r="F153" s="51">
        <v>214114031.88758466</v>
      </c>
      <c r="G153" s="52">
        <v>4398764498.0312023</v>
      </c>
      <c r="H153"/>
    </row>
    <row r="154" spans="1:8" x14ac:dyDescent="0.25">
      <c r="A154" s="50" t="s">
        <v>141</v>
      </c>
      <c r="B154" s="51">
        <v>160514937.1480571</v>
      </c>
      <c r="C154" s="51">
        <v>1038885176.2226361</v>
      </c>
      <c r="D154" s="51">
        <v>577564599.77753222</v>
      </c>
      <c r="E154" s="51">
        <v>9489168055.611721</v>
      </c>
      <c r="F154" s="51">
        <v>2437957026.2889128</v>
      </c>
      <c r="G154" s="52">
        <v>13704089795.048859</v>
      </c>
      <c r="H154"/>
    </row>
    <row r="155" spans="1:8" x14ac:dyDescent="0.25">
      <c r="A155" s="50" t="s">
        <v>142</v>
      </c>
      <c r="B155" s="55">
        <v>3212465.97</v>
      </c>
      <c r="C155" s="55">
        <v>4703494.6999999993</v>
      </c>
      <c r="D155" s="55">
        <v>36654674.810000002</v>
      </c>
      <c r="E155" s="55">
        <v>154093162.72</v>
      </c>
      <c r="F155" s="55">
        <v>19515665.630000003</v>
      </c>
      <c r="G155" s="52">
        <v>218179463.82999998</v>
      </c>
      <c r="H155"/>
    </row>
    <row r="156" spans="1:8" x14ac:dyDescent="0.25">
      <c r="A156" s="50" t="s">
        <v>143</v>
      </c>
      <c r="B156" s="51">
        <v>26283189.309999999</v>
      </c>
      <c r="C156" s="51">
        <v>114521207.34</v>
      </c>
      <c r="D156" s="51">
        <v>65307257.530000001</v>
      </c>
      <c r="E156" s="51">
        <v>311062226.64999998</v>
      </c>
      <c r="F156" s="51">
        <v>69739072.020000011</v>
      </c>
      <c r="G156" s="52">
        <v>586912952.8499999</v>
      </c>
      <c r="H156"/>
    </row>
    <row r="157" spans="1:8" x14ac:dyDescent="0.25">
      <c r="A157" s="50" t="s">
        <v>144</v>
      </c>
      <c r="B157" s="51">
        <v>150146550.05225003</v>
      </c>
      <c r="C157" s="51">
        <v>755407375.24425006</v>
      </c>
      <c r="D157" s="51">
        <v>589321914.77050006</v>
      </c>
      <c r="E157" s="51">
        <v>5648901496.1712503</v>
      </c>
      <c r="F157" s="51">
        <v>1283544167.2815001</v>
      </c>
      <c r="G157" s="52">
        <v>8427321503.5197515</v>
      </c>
      <c r="H157"/>
    </row>
    <row r="158" spans="1:8" x14ac:dyDescent="0.25">
      <c r="A158" s="50" t="s">
        <v>145</v>
      </c>
      <c r="B158" s="51">
        <v>79498100.760000005</v>
      </c>
      <c r="C158" s="51">
        <v>370205855.028</v>
      </c>
      <c r="D158" s="51">
        <v>171200038.884</v>
      </c>
      <c r="E158" s="51">
        <v>1068156251.4000001</v>
      </c>
      <c r="F158" s="51">
        <v>371854132.68000001</v>
      </c>
      <c r="G158" s="52">
        <v>2060914378.7519999</v>
      </c>
      <c r="H158"/>
    </row>
    <row r="159" spans="1:8" x14ac:dyDescent="0.25">
      <c r="A159" s="50" t="s">
        <v>146</v>
      </c>
      <c r="B159" s="51">
        <v>930890.10322275478</v>
      </c>
      <c r="C159" s="51">
        <v>1657547.2339094281</v>
      </c>
      <c r="D159" s="51">
        <v>7687623.8477619383</v>
      </c>
      <c r="E159" s="51">
        <v>17745145.425553497</v>
      </c>
      <c r="F159" s="51">
        <v>1949688.5947419247</v>
      </c>
      <c r="G159" s="52">
        <v>29970895.205189541</v>
      </c>
      <c r="H159"/>
    </row>
    <row r="160" spans="1:8" x14ac:dyDescent="0.25">
      <c r="A160" s="50" t="s">
        <v>147</v>
      </c>
      <c r="B160" s="51">
        <v>2173592.1059999997</v>
      </c>
      <c r="C160" s="51">
        <v>15831027.562499996</v>
      </c>
      <c r="D160" s="51">
        <v>71418120.151500002</v>
      </c>
      <c r="E160" s="51">
        <v>235195854.67799997</v>
      </c>
      <c r="F160" s="51">
        <v>25219457.865000002</v>
      </c>
      <c r="G160" s="52">
        <v>349838052.36300004</v>
      </c>
      <c r="H160"/>
    </row>
    <row r="161" spans="1:8" x14ac:dyDescent="0.25">
      <c r="A161" s="50" t="s">
        <v>148</v>
      </c>
      <c r="B161" s="51">
        <v>32903637.290000003</v>
      </c>
      <c r="C161" s="51">
        <v>82113139.49000001</v>
      </c>
      <c r="D161" s="51">
        <v>40833365.590000004</v>
      </c>
      <c r="E161" s="51">
        <v>665625457.30999994</v>
      </c>
      <c r="F161" s="51">
        <v>124912239.84999999</v>
      </c>
      <c r="G161" s="52">
        <v>946387839.52999997</v>
      </c>
      <c r="H161"/>
    </row>
    <row r="162" spans="1:8" x14ac:dyDescent="0.25">
      <c r="A162" s="50" t="s">
        <v>149</v>
      </c>
      <c r="B162" s="51">
        <v>13846424.5625</v>
      </c>
      <c r="C162" s="51">
        <v>71576673.951000005</v>
      </c>
      <c r="D162" s="51">
        <v>65733091.328250006</v>
      </c>
      <c r="E162" s="51">
        <v>714161027.66400003</v>
      </c>
      <c r="F162" s="51">
        <v>170471390.39000002</v>
      </c>
      <c r="G162" s="52">
        <v>1035788607.89575</v>
      </c>
      <c r="H162"/>
    </row>
    <row r="163" spans="1:8" x14ac:dyDescent="0.25">
      <c r="A163" s="47" t="s">
        <v>36</v>
      </c>
      <c r="B163" s="48">
        <v>159793727.27312553</v>
      </c>
      <c r="C163" s="48">
        <v>293714219.94421399</v>
      </c>
      <c r="D163" s="48">
        <v>69641602.009301573</v>
      </c>
      <c r="E163" s="48">
        <v>3771186991.3310189</v>
      </c>
      <c r="F163" s="48">
        <v>632300960.452003</v>
      </c>
      <c r="G163" s="49">
        <v>4926637501.0096636</v>
      </c>
      <c r="H163"/>
    </row>
    <row r="164" spans="1:8" x14ac:dyDescent="0.25">
      <c r="A164" s="50" t="s">
        <v>150</v>
      </c>
      <c r="B164" s="51">
        <v>90332622.606365025</v>
      </c>
      <c r="C164" s="51">
        <v>32227930.231449999</v>
      </c>
      <c r="D164" s="51">
        <v>19842724.842504997</v>
      </c>
      <c r="E164" s="51">
        <v>2250279473.6826496</v>
      </c>
      <c r="F164" s="51">
        <v>407860769.916655</v>
      </c>
      <c r="G164" s="52">
        <v>2800543521.2796249</v>
      </c>
      <c r="H164"/>
    </row>
    <row r="165" spans="1:8" x14ac:dyDescent="0.25">
      <c r="A165" s="50" t="s">
        <v>57</v>
      </c>
      <c r="B165" s="51">
        <v>26554862.154434901</v>
      </c>
      <c r="C165" s="51">
        <v>0</v>
      </c>
      <c r="D165" s="51">
        <v>2027698.7200000004</v>
      </c>
      <c r="E165" s="51">
        <v>66882281.543487988</v>
      </c>
      <c r="F165" s="51">
        <v>5853470.0386192268</v>
      </c>
      <c r="G165" s="52">
        <v>101318312.45654212</v>
      </c>
      <c r="H165"/>
    </row>
    <row r="166" spans="1:8" x14ac:dyDescent="0.25">
      <c r="A166" s="50" t="s">
        <v>151</v>
      </c>
      <c r="B166" s="51">
        <v>0</v>
      </c>
      <c r="C166" s="51">
        <v>0</v>
      </c>
      <c r="D166" s="51">
        <v>0</v>
      </c>
      <c r="E166" s="51">
        <v>643191175.16849995</v>
      </c>
      <c r="F166" s="51">
        <v>0</v>
      </c>
      <c r="G166" s="52">
        <v>643191175.16849995</v>
      </c>
      <c r="H166"/>
    </row>
    <row r="167" spans="1:8" x14ac:dyDescent="0.25">
      <c r="A167" s="50" t="s">
        <v>152</v>
      </c>
      <c r="B167" s="51">
        <v>4498255.3149375301</v>
      </c>
      <c r="C167" s="51">
        <v>14740700.046105653</v>
      </c>
      <c r="D167" s="51">
        <v>4635416.106163945</v>
      </c>
      <c r="E167" s="51">
        <v>19286043.122434761</v>
      </c>
      <c r="F167" s="51">
        <v>7068940.332331514</v>
      </c>
      <c r="G167" s="52">
        <v>50229354.9219734</v>
      </c>
      <c r="H167"/>
    </row>
    <row r="168" spans="1:8" x14ac:dyDescent="0.25">
      <c r="A168" s="50" t="s">
        <v>59</v>
      </c>
      <c r="B168" s="55">
        <v>0</v>
      </c>
      <c r="C168" s="55">
        <v>96457118.562025011</v>
      </c>
      <c r="D168" s="55">
        <v>8278026.4622249994</v>
      </c>
      <c r="E168" s="55">
        <v>271616581.08903748</v>
      </c>
      <c r="F168" s="55">
        <v>39890343.414274998</v>
      </c>
      <c r="G168" s="56">
        <v>416242069.5275625</v>
      </c>
      <c r="H168"/>
    </row>
    <row r="169" spans="1:8" x14ac:dyDescent="0.25">
      <c r="A169" s="50" t="s">
        <v>153</v>
      </c>
      <c r="B169" s="51">
        <v>17880736.320974998</v>
      </c>
      <c r="C169" s="51">
        <v>22721433.723445002</v>
      </c>
      <c r="D169" s="51">
        <v>5598.1934250000004</v>
      </c>
      <c r="E169" s="51">
        <v>122099194.85147499</v>
      </c>
      <c r="F169" s="51">
        <v>80312511.441279992</v>
      </c>
      <c r="G169" s="56">
        <v>243019474.53060004</v>
      </c>
      <c r="H169"/>
    </row>
    <row r="170" spans="1:8" x14ac:dyDescent="0.25">
      <c r="A170" s="50" t="s">
        <v>154</v>
      </c>
      <c r="B170" s="51">
        <v>0</v>
      </c>
      <c r="C170" s="51">
        <v>0</v>
      </c>
      <c r="D170" s="51">
        <v>0</v>
      </c>
      <c r="E170" s="51">
        <v>1770722.0783000002</v>
      </c>
      <c r="F170" s="51">
        <v>0</v>
      </c>
      <c r="G170" s="52">
        <v>1770722.0783000002</v>
      </c>
      <c r="H170"/>
    </row>
    <row r="171" spans="1:8" x14ac:dyDescent="0.25">
      <c r="A171" s="50" t="s">
        <v>155</v>
      </c>
      <c r="B171" s="51">
        <v>4573582.6285980716</v>
      </c>
      <c r="C171" s="51">
        <v>29413438.118028313</v>
      </c>
      <c r="D171" s="51">
        <v>6095751.1798526347</v>
      </c>
      <c r="E171" s="51">
        <v>67667638.036554724</v>
      </c>
      <c r="F171" s="51">
        <v>11223649.521147305</v>
      </c>
      <c r="G171" s="52">
        <v>118974059.48418102</v>
      </c>
      <c r="H171"/>
    </row>
    <row r="172" spans="1:8" x14ac:dyDescent="0.25">
      <c r="A172" s="50" t="s">
        <v>156</v>
      </c>
      <c r="B172" s="51">
        <v>15953668.247815005</v>
      </c>
      <c r="C172" s="51">
        <v>98153599.263160005</v>
      </c>
      <c r="D172" s="51">
        <v>28756386.50513</v>
      </c>
      <c r="E172" s="51">
        <v>328393881.75857991</v>
      </c>
      <c r="F172" s="51">
        <v>80091275.787695006</v>
      </c>
      <c r="G172" s="52">
        <v>551348811.56238008</v>
      </c>
      <c r="H172"/>
    </row>
    <row r="173" spans="1:8" ht="15.75" thickBot="1" x14ac:dyDescent="0.3">
      <c r="A173" s="50" t="s">
        <v>157</v>
      </c>
      <c r="B173" s="51">
        <v>0</v>
      </c>
      <c r="C173" s="51">
        <v>0</v>
      </c>
      <c r="D173" s="51">
        <v>0</v>
      </c>
      <c r="E173" s="51">
        <v>0</v>
      </c>
      <c r="F173" s="51">
        <v>0</v>
      </c>
      <c r="G173" s="52">
        <v>0</v>
      </c>
      <c r="H173"/>
    </row>
    <row r="174" spans="1:8" x14ac:dyDescent="0.25">
      <c r="A174" s="39" t="s">
        <v>9</v>
      </c>
      <c r="B174" s="59">
        <v>28722050658.527676</v>
      </c>
      <c r="C174" s="59">
        <v>36431627949.580482</v>
      </c>
      <c r="D174" s="59">
        <v>25960123402.492218</v>
      </c>
      <c r="E174" s="59">
        <v>151533203657.79388</v>
      </c>
      <c r="F174" s="59">
        <v>45289176344.653099</v>
      </c>
      <c r="G174" s="60">
        <v>287936182013.04755</v>
      </c>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27"/>
      <c r="B465" s="27"/>
      <c r="C465" s="27"/>
      <c r="D465" s="27"/>
      <c r="E465" s="27"/>
      <c r="F465" s="27"/>
      <c r="G465" s="27"/>
    </row>
    <row r="466" spans="1:7" x14ac:dyDescent="0.25">
      <c r="A466" s="27"/>
      <c r="B466" s="27"/>
      <c r="C466" s="27"/>
      <c r="D466" s="27"/>
      <c r="E466" s="27"/>
      <c r="F466" s="27"/>
      <c r="G466" s="27"/>
    </row>
    <row r="467" spans="1:7" x14ac:dyDescent="0.25">
      <c r="A467" s="27"/>
      <c r="B467" s="27"/>
      <c r="C467" s="27"/>
      <c r="D467" s="27"/>
      <c r="E467" s="27"/>
      <c r="F467" s="27"/>
      <c r="G467" s="27"/>
    </row>
    <row r="468" spans="1:7" x14ac:dyDescent="0.25">
      <c r="A468" s="27"/>
      <c r="B468" s="27"/>
      <c r="C468" s="27"/>
      <c r="D468" s="27"/>
      <c r="E468" s="27"/>
      <c r="F468" s="27"/>
      <c r="G468" s="27"/>
    </row>
    <row r="469" spans="1:7" x14ac:dyDescent="0.25">
      <c r="A469" s="27"/>
      <c r="B469" s="27"/>
      <c r="C469" s="27"/>
      <c r="D469" s="27"/>
      <c r="E469" s="27"/>
      <c r="F469" s="27"/>
      <c r="G469" s="27"/>
    </row>
    <row r="470" spans="1:7" x14ac:dyDescent="0.25">
      <c r="A470" s="27"/>
      <c r="B470" s="27"/>
      <c r="C470" s="27"/>
      <c r="D470" s="27"/>
      <c r="E470" s="27"/>
      <c r="F470" s="27"/>
      <c r="G470" s="27"/>
    </row>
    <row r="471" spans="1:7" x14ac:dyDescent="0.25">
      <c r="A471" s="27"/>
      <c r="B471" s="27"/>
      <c r="C471" s="27"/>
      <c r="D471" s="27"/>
      <c r="E471" s="27"/>
      <c r="F471" s="27"/>
      <c r="G471" s="27"/>
    </row>
    <row r="472" spans="1:7" x14ac:dyDescent="0.25">
      <c r="A472" s="27"/>
      <c r="B472" s="27"/>
      <c r="C472" s="27"/>
      <c r="D472" s="27"/>
      <c r="E472" s="27"/>
      <c r="F472" s="27"/>
      <c r="G472" s="27"/>
    </row>
    <row r="473" spans="1:7" x14ac:dyDescent="0.25">
      <c r="A473" s="27"/>
      <c r="B473" s="27"/>
      <c r="C473" s="27"/>
      <c r="D473" s="27"/>
      <c r="E473" s="27"/>
      <c r="F473" s="27"/>
      <c r="G473" s="27"/>
    </row>
    <row r="474" spans="1:7" x14ac:dyDescent="0.25">
      <c r="A474" s="27"/>
      <c r="B474" s="27"/>
      <c r="C474" s="27"/>
      <c r="D474" s="27"/>
      <c r="E474" s="27"/>
      <c r="F474" s="27"/>
      <c r="G474" s="27"/>
    </row>
    <row r="475" spans="1:7" x14ac:dyDescent="0.25">
      <c r="A475" s="27"/>
      <c r="B475" s="27"/>
      <c r="C475" s="27"/>
      <c r="D475" s="27"/>
      <c r="E475" s="27"/>
      <c r="F475" s="27"/>
      <c r="G475" s="27"/>
    </row>
    <row r="476" spans="1:7" x14ac:dyDescent="0.25">
      <c r="A476" s="27"/>
      <c r="B476" s="27"/>
      <c r="C476" s="27"/>
      <c r="D476" s="27"/>
      <c r="E476" s="27"/>
      <c r="F476" s="27"/>
      <c r="G476" s="27"/>
    </row>
    <row r="477" spans="1:7" x14ac:dyDescent="0.25">
      <c r="A477" s="27"/>
      <c r="B477" s="27"/>
      <c r="C477" s="27"/>
      <c r="D477" s="27"/>
      <c r="E477" s="27"/>
      <c r="F477" s="27"/>
      <c r="G477" s="27"/>
    </row>
    <row r="478" spans="1:7" x14ac:dyDescent="0.25">
      <c r="A478" s="27"/>
      <c r="B478" s="27"/>
      <c r="C478" s="27"/>
      <c r="D478" s="27"/>
      <c r="E478" s="27"/>
      <c r="F478" s="27"/>
      <c r="G478" s="27"/>
    </row>
    <row r="479" spans="1:7" x14ac:dyDescent="0.25">
      <c r="A479" s="27"/>
      <c r="B479" s="27"/>
      <c r="C479" s="27"/>
      <c r="D479" s="27"/>
      <c r="E479" s="27"/>
      <c r="F479" s="27"/>
      <c r="G479" s="27"/>
    </row>
    <row r="480" spans="1:7" x14ac:dyDescent="0.25">
      <c r="A480" s="27"/>
      <c r="B480" s="27"/>
      <c r="C480" s="27"/>
      <c r="D480" s="27"/>
      <c r="E480" s="27"/>
      <c r="F480" s="27"/>
      <c r="G480" s="27"/>
    </row>
    <row r="481" spans="1:7" x14ac:dyDescent="0.25">
      <c r="A481" s="27"/>
      <c r="B481" s="27"/>
      <c r="C481" s="27"/>
      <c r="D481" s="27"/>
      <c r="E481" s="27"/>
      <c r="F481" s="27"/>
      <c r="G481" s="27"/>
    </row>
    <row r="482" spans="1:7" x14ac:dyDescent="0.25">
      <c r="A482" s="27"/>
      <c r="B482" s="27"/>
      <c r="C482" s="27"/>
      <c r="D482" s="27"/>
      <c r="E482" s="27"/>
      <c r="F482" s="27"/>
      <c r="G482" s="27"/>
    </row>
    <row r="483" spans="1:7" x14ac:dyDescent="0.25">
      <c r="A483" s="27"/>
      <c r="B483" s="27"/>
      <c r="C483" s="27"/>
      <c r="D483" s="27"/>
      <c r="E483" s="27"/>
      <c r="F483" s="27"/>
      <c r="G483" s="27"/>
    </row>
    <row r="484" spans="1:7" x14ac:dyDescent="0.25">
      <c r="A484" s="27"/>
      <c r="B484" s="27"/>
      <c r="C484" s="27"/>
      <c r="D484" s="27"/>
      <c r="E484" s="27"/>
      <c r="F484" s="27"/>
      <c r="G484" s="27"/>
    </row>
    <row r="485" spans="1:7" x14ac:dyDescent="0.25">
      <c r="A485" s="27"/>
      <c r="B485" s="27"/>
      <c r="C485" s="27"/>
      <c r="D485" s="27"/>
      <c r="E485" s="27"/>
      <c r="F485" s="27"/>
      <c r="G485" s="27"/>
    </row>
    <row r="486" spans="1:7" x14ac:dyDescent="0.25">
      <c r="A486" s="27"/>
      <c r="B486" s="27"/>
      <c r="C486" s="27"/>
      <c r="D486" s="27"/>
      <c r="E486" s="27"/>
      <c r="F486" s="27"/>
      <c r="G486" s="27"/>
    </row>
    <row r="487" spans="1:7" x14ac:dyDescent="0.25">
      <c r="A487" s="27"/>
      <c r="B487" s="27"/>
      <c r="C487" s="27"/>
      <c r="D487" s="27"/>
      <c r="E487" s="27"/>
      <c r="F487" s="27"/>
      <c r="G487" s="27"/>
    </row>
    <row r="488" spans="1:7" x14ac:dyDescent="0.25">
      <c r="A488" s="27"/>
      <c r="B488" s="27"/>
      <c r="C488" s="27"/>
      <c r="D488" s="27"/>
      <c r="E488" s="27"/>
      <c r="F488" s="27"/>
      <c r="G488" s="27"/>
    </row>
    <row r="489" spans="1:7" x14ac:dyDescent="0.25">
      <c r="A489" s="27"/>
      <c r="B489" s="27"/>
      <c r="C489" s="27"/>
      <c r="D489" s="27"/>
      <c r="E489" s="27"/>
      <c r="F489" s="27"/>
      <c r="G489" s="27"/>
    </row>
    <row r="490" spans="1:7" x14ac:dyDescent="0.25">
      <c r="A490" s="27"/>
      <c r="B490" s="27"/>
      <c r="C490" s="27"/>
      <c r="D490" s="27"/>
      <c r="E490" s="27"/>
      <c r="F490" s="27"/>
      <c r="G490" s="27"/>
    </row>
    <row r="491" spans="1:7" x14ac:dyDescent="0.25">
      <c r="A491" s="27"/>
      <c r="B491" s="27"/>
      <c r="C491" s="27"/>
      <c r="D491" s="27"/>
      <c r="E491" s="27"/>
      <c r="F491" s="27"/>
      <c r="G491" s="27"/>
    </row>
    <row r="492" spans="1:7" x14ac:dyDescent="0.25">
      <c r="A492" s="27"/>
      <c r="B492" s="27"/>
      <c r="C492" s="27"/>
      <c r="D492" s="27"/>
      <c r="E492" s="27"/>
      <c r="F492" s="27"/>
      <c r="G492" s="27"/>
    </row>
    <row r="493" spans="1:7" x14ac:dyDescent="0.25">
      <c r="A493" s="27"/>
      <c r="B493" s="27"/>
      <c r="C493" s="27"/>
      <c r="D493" s="27"/>
      <c r="E493" s="27"/>
      <c r="F493" s="27"/>
      <c r="G493" s="27"/>
    </row>
    <row r="494" spans="1:7" x14ac:dyDescent="0.25">
      <c r="A494" s="27"/>
      <c r="B494" s="27"/>
      <c r="C494" s="27"/>
      <c r="D494" s="27"/>
      <c r="E494" s="27"/>
      <c r="F494" s="27"/>
      <c r="G494" s="27"/>
    </row>
    <row r="495" spans="1:7" x14ac:dyDescent="0.25">
      <c r="A495" s="27"/>
      <c r="B495" s="27"/>
      <c r="C495" s="27"/>
      <c r="D495" s="27"/>
      <c r="E495" s="27"/>
      <c r="F495" s="27"/>
      <c r="G495" s="27"/>
    </row>
    <row r="496" spans="1:7" x14ac:dyDescent="0.25">
      <c r="A496" s="27"/>
      <c r="B496" s="27"/>
      <c r="C496" s="27"/>
      <c r="D496" s="27"/>
      <c r="E496" s="27"/>
      <c r="F496" s="27"/>
      <c r="G496" s="27"/>
    </row>
    <row r="497" spans="1:7" x14ac:dyDescent="0.25">
      <c r="A497" s="27"/>
      <c r="B497" s="27"/>
      <c r="C497" s="27"/>
      <c r="D497" s="27"/>
      <c r="E497" s="27"/>
      <c r="F497" s="27"/>
      <c r="G497" s="27"/>
    </row>
    <row r="498" spans="1:7" x14ac:dyDescent="0.25">
      <c r="A498" s="27"/>
      <c r="B498" s="27"/>
      <c r="C498" s="27"/>
      <c r="D498" s="27"/>
      <c r="E498" s="27"/>
      <c r="F498" s="27"/>
      <c r="G498" s="27"/>
    </row>
    <row r="499" spans="1:7" x14ac:dyDescent="0.25">
      <c r="A499" s="27"/>
      <c r="B499" s="27"/>
      <c r="C499" s="27"/>
      <c r="D499" s="27"/>
      <c r="E499" s="27"/>
      <c r="F499" s="27"/>
      <c r="G499" s="27"/>
    </row>
    <row r="500" spans="1:7" x14ac:dyDescent="0.25">
      <c r="A500" s="27"/>
      <c r="B500" s="27"/>
      <c r="C500" s="27"/>
      <c r="D500" s="27"/>
      <c r="E500" s="27"/>
      <c r="F500" s="27"/>
      <c r="G500" s="27"/>
    </row>
    <row r="501" spans="1:7" x14ac:dyDescent="0.25">
      <c r="A501" s="27"/>
      <c r="B501" s="27"/>
      <c r="C501" s="27"/>
      <c r="D501" s="27"/>
      <c r="E501" s="27"/>
      <c r="F501" s="27"/>
      <c r="G501" s="27"/>
    </row>
    <row r="502" spans="1:7" x14ac:dyDescent="0.25">
      <c r="A502" s="27"/>
      <c r="B502" s="27"/>
      <c r="C502" s="27"/>
      <c r="D502" s="27"/>
      <c r="E502" s="27"/>
      <c r="F502" s="27"/>
      <c r="G502" s="27"/>
    </row>
    <row r="503" spans="1:7" x14ac:dyDescent="0.25">
      <c r="A503" s="27"/>
      <c r="B503" s="27"/>
      <c r="C503" s="27"/>
      <c r="D503" s="27"/>
      <c r="E503" s="27"/>
      <c r="F503" s="27"/>
      <c r="G503" s="27"/>
    </row>
    <row r="504" spans="1:7" x14ac:dyDescent="0.25">
      <c r="A504" s="27"/>
      <c r="B504" s="27"/>
      <c r="C504" s="27"/>
      <c r="D504" s="27"/>
      <c r="E504" s="27"/>
      <c r="F504" s="27"/>
      <c r="G504" s="27"/>
    </row>
    <row r="505" spans="1:7" x14ac:dyDescent="0.25">
      <c r="A505" s="27"/>
      <c r="B505" s="27"/>
      <c r="C505" s="27"/>
      <c r="D505" s="27"/>
      <c r="E505" s="27"/>
      <c r="F505" s="27"/>
      <c r="G505" s="27"/>
    </row>
    <row r="506" spans="1:7" x14ac:dyDescent="0.25">
      <c r="A506" s="27"/>
      <c r="B506" s="27"/>
      <c r="C506" s="27"/>
      <c r="D506" s="27"/>
      <c r="E506" s="27"/>
      <c r="F506" s="27"/>
      <c r="G506" s="27"/>
    </row>
    <row r="507" spans="1:7" x14ac:dyDescent="0.25">
      <c r="A507" s="27"/>
      <c r="B507" s="27"/>
      <c r="C507" s="27"/>
      <c r="D507" s="27"/>
      <c r="E507" s="27"/>
      <c r="F507" s="27"/>
      <c r="G507" s="27"/>
    </row>
    <row r="508" spans="1:7" x14ac:dyDescent="0.25">
      <c r="A508" s="27"/>
      <c r="B508" s="27"/>
      <c r="C508" s="27"/>
      <c r="D508" s="27"/>
      <c r="E508" s="27"/>
      <c r="F508" s="27"/>
      <c r="G508" s="27"/>
    </row>
    <row r="509" spans="1:7" x14ac:dyDescent="0.25">
      <c r="A509" s="27"/>
      <c r="B509" s="27"/>
      <c r="C509" s="27"/>
      <c r="D509" s="27"/>
      <c r="E509" s="27"/>
      <c r="F509" s="27"/>
      <c r="G509" s="27"/>
    </row>
    <row r="510" spans="1:7" x14ac:dyDescent="0.25">
      <c r="A510" s="27"/>
      <c r="B510" s="27"/>
      <c r="C510" s="27"/>
      <c r="D510" s="27"/>
      <c r="E510" s="27"/>
      <c r="F510" s="27"/>
      <c r="G510" s="27"/>
    </row>
    <row r="511" spans="1:7" x14ac:dyDescent="0.25">
      <c r="A511" s="27"/>
      <c r="B511" s="27"/>
      <c r="C511" s="27"/>
      <c r="D511" s="27"/>
      <c r="E511" s="27"/>
      <c r="F511" s="27"/>
      <c r="G511" s="27"/>
    </row>
    <row r="512" spans="1:7" x14ac:dyDescent="0.25">
      <c r="A512" s="27"/>
      <c r="B512" s="27"/>
      <c r="C512" s="27"/>
      <c r="D512" s="27"/>
      <c r="E512" s="27"/>
      <c r="F512" s="27"/>
      <c r="G512" s="27"/>
    </row>
    <row r="513" spans="1:7" x14ac:dyDescent="0.25">
      <c r="A513" s="27"/>
      <c r="B513" s="27"/>
      <c r="C513" s="27"/>
      <c r="D513" s="27"/>
      <c r="E513" s="27"/>
      <c r="F513" s="27"/>
      <c r="G513" s="27"/>
    </row>
    <row r="514" spans="1:7" x14ac:dyDescent="0.25">
      <c r="A514" s="27"/>
      <c r="B514" s="27"/>
      <c r="C514" s="27"/>
      <c r="D514" s="27"/>
      <c r="E514" s="27"/>
      <c r="F514" s="27"/>
      <c r="G514" s="27"/>
    </row>
    <row r="515" spans="1:7" x14ac:dyDescent="0.25">
      <c r="A515" s="27"/>
      <c r="B515" s="27"/>
      <c r="C515" s="27"/>
      <c r="D515" s="27"/>
      <c r="E515" s="27"/>
      <c r="F515" s="27"/>
      <c r="G515" s="27"/>
    </row>
    <row r="516" spans="1:7" x14ac:dyDescent="0.25">
      <c r="A516" s="27"/>
      <c r="B516" s="27"/>
      <c r="C516" s="27"/>
      <c r="D516" s="27"/>
      <c r="E516" s="27"/>
      <c r="F516" s="27"/>
      <c r="G516" s="27"/>
    </row>
    <row r="517" spans="1:7" x14ac:dyDescent="0.25">
      <c r="A517" s="27"/>
      <c r="B517" s="27"/>
      <c r="C517" s="27"/>
      <c r="D517" s="27"/>
      <c r="E517" s="27"/>
      <c r="F517" s="27"/>
      <c r="G517" s="27"/>
    </row>
    <row r="518" spans="1:7" x14ac:dyDescent="0.25">
      <c r="A518" s="27"/>
      <c r="B518" s="27"/>
      <c r="C518" s="27"/>
      <c r="D518" s="27"/>
      <c r="E518" s="27"/>
      <c r="F518" s="27"/>
      <c r="G518" s="27"/>
    </row>
    <row r="519" spans="1:7" x14ac:dyDescent="0.25">
      <c r="A519" s="27"/>
      <c r="B519" s="27"/>
      <c r="C519" s="27"/>
      <c r="D519" s="27"/>
      <c r="E519" s="27"/>
      <c r="F519" s="27"/>
      <c r="G519" s="27"/>
    </row>
    <row r="520" spans="1:7" x14ac:dyDescent="0.25">
      <c r="A520" s="27"/>
      <c r="B520" s="27"/>
      <c r="C520" s="27"/>
      <c r="D520" s="27"/>
      <c r="E520" s="27"/>
      <c r="F520" s="27"/>
      <c r="G520" s="27"/>
    </row>
    <row r="521" spans="1:7" x14ac:dyDescent="0.25">
      <c r="A521" s="27"/>
      <c r="B521" s="27"/>
      <c r="C521" s="27"/>
      <c r="D521" s="27"/>
      <c r="E521" s="27"/>
      <c r="F521" s="27"/>
      <c r="G521" s="27"/>
    </row>
    <row r="522" spans="1:7" x14ac:dyDescent="0.25">
      <c r="A522" s="27"/>
      <c r="B522" s="27"/>
      <c r="C522" s="27"/>
      <c r="D522" s="27"/>
      <c r="E522" s="27"/>
      <c r="F522" s="27"/>
      <c r="G522" s="27"/>
    </row>
    <row r="523" spans="1:7" x14ac:dyDescent="0.25">
      <c r="A523" s="27"/>
      <c r="B523" s="27"/>
      <c r="C523" s="27"/>
      <c r="D523" s="27"/>
      <c r="E523" s="27"/>
      <c r="F523" s="27"/>
      <c r="G523" s="27"/>
    </row>
    <row r="524" spans="1:7" x14ac:dyDescent="0.25">
      <c r="A524" s="27"/>
      <c r="B524" s="27"/>
      <c r="C524" s="27"/>
      <c r="D524" s="27"/>
      <c r="E524" s="27"/>
      <c r="F524" s="27"/>
      <c r="G524" s="27"/>
    </row>
    <row r="525" spans="1:7" x14ac:dyDescent="0.25">
      <c r="A525" s="27"/>
      <c r="B525" s="27"/>
      <c r="C525" s="27"/>
      <c r="D525" s="27"/>
      <c r="E525" s="27"/>
      <c r="F525" s="27"/>
      <c r="G525" s="27"/>
    </row>
    <row r="526" spans="1:7" x14ac:dyDescent="0.25">
      <c r="A526" s="27"/>
      <c r="B526" s="27"/>
      <c r="C526" s="27"/>
      <c r="D526" s="27"/>
      <c r="E526" s="27"/>
      <c r="F526" s="27"/>
      <c r="G526" s="27"/>
    </row>
    <row r="527" spans="1:7" x14ac:dyDescent="0.25">
      <c r="A527" s="27"/>
      <c r="B527" s="27"/>
      <c r="C527" s="27"/>
      <c r="D527" s="27"/>
      <c r="E527" s="27"/>
      <c r="F527" s="27"/>
      <c r="G527" s="27"/>
    </row>
    <row r="528" spans="1:7" x14ac:dyDescent="0.25">
      <c r="A528" s="27"/>
      <c r="B528" s="27"/>
      <c r="C528" s="27"/>
      <c r="D528" s="27"/>
      <c r="E528" s="27"/>
      <c r="F528" s="27"/>
      <c r="G528" s="27"/>
    </row>
    <row r="529" spans="1:7" x14ac:dyDescent="0.25">
      <c r="A529" s="27"/>
      <c r="B529" s="27"/>
      <c r="C529" s="27"/>
      <c r="D529" s="27"/>
      <c r="E529" s="27"/>
      <c r="F529" s="27"/>
      <c r="G529" s="27"/>
    </row>
    <row r="530" spans="1:7" x14ac:dyDescent="0.25">
      <c r="A530" s="27"/>
      <c r="B530" s="27"/>
      <c r="C530" s="27"/>
      <c r="D530" s="27"/>
      <c r="E530" s="27"/>
      <c r="F530" s="27"/>
      <c r="G530" s="27"/>
    </row>
    <row r="531" spans="1:7" x14ac:dyDescent="0.25">
      <c r="A531" s="27"/>
      <c r="B531" s="27"/>
      <c r="C531" s="27"/>
      <c r="D531" s="27"/>
      <c r="E531" s="27"/>
      <c r="F531" s="27"/>
      <c r="G531" s="27"/>
    </row>
    <row r="532" spans="1:7" x14ac:dyDescent="0.25">
      <c r="A532" s="27"/>
      <c r="B532" s="27"/>
      <c r="C532" s="27"/>
      <c r="D532" s="27"/>
      <c r="E532" s="27"/>
      <c r="F532" s="27"/>
      <c r="G532" s="27"/>
    </row>
    <row r="533" spans="1:7" x14ac:dyDescent="0.25">
      <c r="A533" s="27"/>
      <c r="B533" s="27"/>
      <c r="C533" s="27"/>
      <c r="D533" s="27"/>
      <c r="E533" s="27"/>
      <c r="F533" s="27"/>
      <c r="G533" s="27"/>
    </row>
    <row r="534" spans="1:7" x14ac:dyDescent="0.25">
      <c r="A534" s="27"/>
      <c r="B534" s="27"/>
      <c r="C534" s="27"/>
      <c r="D534" s="27"/>
      <c r="E534" s="27"/>
      <c r="F534" s="27"/>
      <c r="G534" s="27"/>
    </row>
    <row r="535" spans="1:7" x14ac:dyDescent="0.25">
      <c r="A535" s="27"/>
      <c r="B535" s="27"/>
      <c r="C535" s="27"/>
      <c r="D535" s="27"/>
      <c r="E535" s="27"/>
      <c r="F535" s="27"/>
      <c r="G535" s="27"/>
    </row>
    <row r="536" spans="1:7" x14ac:dyDescent="0.25">
      <c r="A536" s="27"/>
      <c r="B536" s="27"/>
      <c r="C536" s="27"/>
      <c r="D536" s="27"/>
      <c r="E536" s="27"/>
      <c r="F536" s="27"/>
      <c r="G536" s="27"/>
    </row>
    <row r="537" spans="1:7" x14ac:dyDescent="0.25">
      <c r="A537" s="27"/>
      <c r="B537" s="27"/>
      <c r="C537" s="27"/>
      <c r="D537" s="27"/>
      <c r="E537" s="27"/>
      <c r="F537" s="27"/>
      <c r="G537" s="27"/>
    </row>
    <row r="538" spans="1:7" x14ac:dyDescent="0.25">
      <c r="A538" s="27"/>
      <c r="B538" s="27"/>
      <c r="C538" s="27"/>
      <c r="D538" s="27"/>
      <c r="E538" s="27"/>
      <c r="F538" s="27"/>
      <c r="G538" s="27"/>
    </row>
    <row r="539" spans="1:7" x14ac:dyDescent="0.25">
      <c r="A539" s="27"/>
      <c r="B539" s="27"/>
      <c r="C539" s="27"/>
      <c r="D539" s="27"/>
      <c r="E539" s="27"/>
      <c r="F539" s="27"/>
      <c r="G539" s="27"/>
    </row>
    <row r="540" spans="1:7" x14ac:dyDescent="0.25">
      <c r="A540" s="27"/>
      <c r="B540" s="27"/>
      <c r="C540" s="27"/>
      <c r="D540" s="27"/>
      <c r="E540" s="27"/>
      <c r="F540" s="27"/>
      <c r="G540" s="27"/>
    </row>
    <row r="541" spans="1:7" x14ac:dyDescent="0.25">
      <c r="A541" s="27"/>
      <c r="B541" s="27"/>
      <c r="C541" s="27"/>
      <c r="D541" s="27"/>
      <c r="E541" s="27"/>
      <c r="F541" s="27"/>
      <c r="G541" s="27"/>
    </row>
    <row r="542" spans="1:7" x14ac:dyDescent="0.25">
      <c r="A542" s="27"/>
      <c r="B542" s="27"/>
      <c r="C542" s="27"/>
      <c r="D542" s="27"/>
      <c r="E542" s="27"/>
      <c r="F542" s="27"/>
      <c r="G542" s="27"/>
    </row>
    <row r="543" spans="1:7" x14ac:dyDescent="0.25">
      <c r="A543" s="27"/>
      <c r="B543" s="27"/>
      <c r="C543" s="27"/>
      <c r="D543" s="27"/>
      <c r="E543" s="27"/>
      <c r="F543" s="27"/>
      <c r="G543" s="27"/>
    </row>
    <row r="544" spans="1:7" x14ac:dyDescent="0.25">
      <c r="A544" s="27"/>
      <c r="B544" s="27"/>
      <c r="C544" s="27"/>
      <c r="D544" s="27"/>
      <c r="E544" s="27"/>
      <c r="F544" s="27"/>
      <c r="G544" s="27"/>
    </row>
    <row r="545" spans="1:7" x14ac:dyDescent="0.25">
      <c r="A545" s="27"/>
      <c r="B545" s="27"/>
      <c r="C545" s="27"/>
      <c r="D545" s="27"/>
      <c r="E545" s="27"/>
      <c r="F545" s="27"/>
      <c r="G545" s="27"/>
    </row>
    <row r="546" spans="1:7" x14ac:dyDescent="0.25">
      <c r="A546" s="27"/>
      <c r="B546" s="27"/>
      <c r="C546" s="27"/>
      <c r="D546" s="27"/>
      <c r="E546" s="27"/>
      <c r="F546" s="27"/>
      <c r="G546" s="27"/>
    </row>
    <row r="547" spans="1:7" x14ac:dyDescent="0.25">
      <c r="A547" s="27"/>
      <c r="B547" s="27"/>
      <c r="C547" s="27"/>
      <c r="D547" s="27"/>
      <c r="E547" s="27"/>
      <c r="F547" s="27"/>
      <c r="G547" s="27"/>
    </row>
    <row r="548" spans="1:7" x14ac:dyDescent="0.25">
      <c r="A548" s="27"/>
      <c r="B548" s="27"/>
      <c r="C548" s="27"/>
      <c r="D548" s="27"/>
      <c r="E548" s="27"/>
      <c r="F548" s="27"/>
      <c r="G548" s="27"/>
    </row>
    <row r="549" spans="1:7" x14ac:dyDescent="0.25">
      <c r="A549" s="27"/>
      <c r="B549" s="27"/>
      <c r="C549" s="27"/>
      <c r="D549" s="27"/>
      <c r="E549" s="27"/>
      <c r="F549" s="27"/>
      <c r="G549" s="27"/>
    </row>
    <row r="550" spans="1:7" x14ac:dyDescent="0.25">
      <c r="A550" s="27"/>
      <c r="B550" s="27"/>
      <c r="C550" s="27"/>
      <c r="D550" s="27"/>
      <c r="E550" s="27"/>
      <c r="F550" s="27"/>
      <c r="G550" s="27"/>
    </row>
    <row r="551" spans="1:7" x14ac:dyDescent="0.25">
      <c r="A551" s="27"/>
      <c r="B551" s="27"/>
      <c r="C551" s="27"/>
      <c r="D551" s="27"/>
      <c r="E551" s="27"/>
      <c r="F551" s="27"/>
      <c r="G551" s="27"/>
    </row>
    <row r="552" spans="1:7" x14ac:dyDescent="0.25">
      <c r="A552" s="27"/>
      <c r="B552" s="27"/>
      <c r="C552" s="27"/>
      <c r="D552" s="27"/>
      <c r="E552" s="27"/>
      <c r="F552" s="27"/>
      <c r="G552" s="27"/>
    </row>
    <row r="553" spans="1:7" x14ac:dyDescent="0.25">
      <c r="A553" s="27"/>
      <c r="B553" s="27"/>
      <c r="C553" s="27"/>
      <c r="D553" s="27"/>
      <c r="E553" s="27"/>
      <c r="F553" s="27"/>
      <c r="G553" s="27"/>
    </row>
    <row r="554" spans="1:7" x14ac:dyDescent="0.25">
      <c r="A554" s="27"/>
      <c r="B554" s="27"/>
      <c r="C554" s="27"/>
      <c r="D554" s="27"/>
      <c r="E554" s="27"/>
      <c r="F554" s="27"/>
      <c r="G554" s="27"/>
    </row>
    <row r="555" spans="1:7" x14ac:dyDescent="0.25">
      <c r="A555" s="27"/>
      <c r="B555" s="27"/>
      <c r="C555" s="27"/>
      <c r="D555" s="27"/>
      <c r="E555" s="27"/>
      <c r="F555" s="27"/>
      <c r="G555" s="27"/>
    </row>
    <row r="556" spans="1:7" x14ac:dyDescent="0.25">
      <c r="A556" s="27"/>
      <c r="B556" s="27"/>
      <c r="C556" s="27"/>
      <c r="D556" s="27"/>
      <c r="E556" s="27"/>
      <c r="F556" s="27"/>
      <c r="G556" s="27"/>
    </row>
    <row r="557" spans="1:7" x14ac:dyDescent="0.25">
      <c r="A557" s="27"/>
      <c r="B557" s="27"/>
      <c r="C557" s="27"/>
      <c r="D557" s="27"/>
      <c r="E557" s="27"/>
      <c r="F557" s="27"/>
      <c r="G557" s="27"/>
    </row>
    <row r="558" spans="1:7" x14ac:dyDescent="0.25">
      <c r="A558" s="27"/>
      <c r="B558" s="27"/>
      <c r="C558" s="27"/>
      <c r="D558" s="27"/>
      <c r="E558" s="27"/>
      <c r="F558" s="27"/>
      <c r="G558" s="27"/>
    </row>
    <row r="559" spans="1:7" x14ac:dyDescent="0.25">
      <c r="A559" s="27"/>
      <c r="B559" s="27"/>
      <c r="C559" s="27"/>
      <c r="D559" s="27"/>
      <c r="E559" s="27"/>
      <c r="F559" s="27"/>
      <c r="G559" s="27"/>
    </row>
    <row r="560" spans="1:7" x14ac:dyDescent="0.25">
      <c r="A560" s="27"/>
      <c r="B560" s="27"/>
      <c r="C560" s="27"/>
      <c r="D560" s="27"/>
      <c r="E560" s="27"/>
      <c r="F560" s="27"/>
      <c r="G560" s="27"/>
    </row>
    <row r="561" spans="1:7" x14ac:dyDescent="0.25">
      <c r="A561" s="27"/>
      <c r="B561" s="27"/>
      <c r="C561" s="27"/>
      <c r="D561" s="27"/>
      <c r="E561" s="27"/>
      <c r="F561" s="27"/>
      <c r="G561" s="27"/>
    </row>
    <row r="562" spans="1:7" x14ac:dyDescent="0.25">
      <c r="A562" s="27"/>
      <c r="B562" s="27"/>
      <c r="C562" s="27"/>
      <c r="D562" s="27"/>
      <c r="E562" s="27"/>
      <c r="F562" s="27"/>
      <c r="G562" s="27"/>
    </row>
    <row r="563" spans="1:7" x14ac:dyDescent="0.25">
      <c r="A563" s="27"/>
      <c r="B563" s="27"/>
      <c r="C563" s="27"/>
      <c r="D563" s="27"/>
      <c r="E563" s="27"/>
      <c r="F563" s="27"/>
      <c r="G563" s="27"/>
    </row>
    <row r="564" spans="1:7" x14ac:dyDescent="0.25">
      <c r="A564" s="27"/>
      <c r="B564" s="27"/>
      <c r="C564" s="27"/>
      <c r="D564" s="27"/>
      <c r="E564" s="27"/>
      <c r="F564" s="27"/>
      <c r="G564" s="27"/>
    </row>
    <row r="565" spans="1:7" x14ac:dyDescent="0.25">
      <c r="A565" s="27"/>
      <c r="B565" s="27"/>
      <c r="C565" s="27"/>
      <c r="D565" s="27"/>
      <c r="E565" s="27"/>
      <c r="F565" s="27"/>
      <c r="G565" s="27"/>
    </row>
    <row r="566" spans="1:7" x14ac:dyDescent="0.25">
      <c r="A566" s="27"/>
      <c r="B566" s="27"/>
      <c r="C566" s="27"/>
      <c r="D566" s="27"/>
      <c r="E566" s="27"/>
      <c r="F566" s="27"/>
      <c r="G566" s="27"/>
    </row>
    <row r="567" spans="1:7" x14ac:dyDescent="0.25">
      <c r="A567" s="27"/>
      <c r="B567" s="27"/>
      <c r="C567" s="27"/>
      <c r="D567" s="27"/>
      <c r="E567" s="27"/>
      <c r="F567" s="27"/>
      <c r="G567" s="27"/>
    </row>
    <row r="568" spans="1:7" x14ac:dyDescent="0.25">
      <c r="A568" s="27"/>
      <c r="B568" s="27"/>
      <c r="C568" s="27"/>
      <c r="D568" s="27"/>
      <c r="E568" s="27"/>
      <c r="F568" s="27"/>
      <c r="G568" s="27"/>
    </row>
    <row r="569" spans="1:7" x14ac:dyDescent="0.25">
      <c r="A569" s="27"/>
      <c r="B569" s="27"/>
      <c r="C569" s="27"/>
      <c r="D569" s="27"/>
      <c r="E569" s="27"/>
      <c r="F569" s="27"/>
      <c r="G569" s="27"/>
    </row>
    <row r="570" spans="1:7" x14ac:dyDescent="0.25">
      <c r="A570" s="27"/>
      <c r="B570" s="27"/>
      <c r="C570" s="27"/>
      <c r="D570" s="27"/>
      <c r="E570" s="27"/>
      <c r="F570" s="27"/>
      <c r="G570" s="27"/>
    </row>
    <row r="571" spans="1:7" x14ac:dyDescent="0.25">
      <c r="A571" s="27"/>
      <c r="B571" s="27"/>
      <c r="C571" s="27"/>
      <c r="D571" s="27"/>
      <c r="E571" s="27"/>
      <c r="F571" s="27"/>
      <c r="G571" s="27"/>
    </row>
    <row r="572" spans="1:7" x14ac:dyDescent="0.25">
      <c r="A572" s="27"/>
      <c r="B572" s="27"/>
      <c r="C572" s="27"/>
      <c r="D572" s="27"/>
      <c r="E572" s="27"/>
      <c r="F572" s="27"/>
      <c r="G572" s="27"/>
    </row>
    <row r="573" spans="1:7" x14ac:dyDescent="0.25">
      <c r="A573" s="27"/>
      <c r="B573" s="27"/>
      <c r="C573" s="27"/>
      <c r="D573" s="27"/>
      <c r="E573" s="27"/>
      <c r="F573" s="27"/>
      <c r="G573" s="27"/>
    </row>
    <row r="574" spans="1:7" x14ac:dyDescent="0.25">
      <c r="A574" s="27"/>
      <c r="B574" s="27"/>
      <c r="C574" s="27"/>
      <c r="D574" s="27"/>
      <c r="E574" s="27"/>
      <c r="F574" s="27"/>
      <c r="G574" s="27"/>
    </row>
    <row r="575" spans="1:7" x14ac:dyDescent="0.25">
      <c r="A575" s="27"/>
      <c r="B575" s="27"/>
      <c r="C575" s="27"/>
      <c r="D575" s="27"/>
      <c r="E575" s="27"/>
      <c r="F575" s="27"/>
      <c r="G575" s="27"/>
    </row>
    <row r="576" spans="1:7" x14ac:dyDescent="0.25">
      <c r="A576" s="27"/>
      <c r="B576" s="27"/>
      <c r="C576" s="27"/>
      <c r="D576" s="27"/>
      <c r="E576" s="27"/>
      <c r="F576" s="27"/>
      <c r="G576" s="27"/>
    </row>
    <row r="577" spans="1:7" x14ac:dyDescent="0.25">
      <c r="A577" s="27"/>
      <c r="B577" s="27"/>
      <c r="C577" s="27"/>
      <c r="D577" s="27"/>
      <c r="E577" s="27"/>
      <c r="F577" s="27"/>
      <c r="G577" s="27"/>
    </row>
    <row r="578" spans="1:7" x14ac:dyDescent="0.25">
      <c r="A578" s="27"/>
      <c r="B578" s="27"/>
      <c r="C578" s="27"/>
      <c r="D578" s="27"/>
      <c r="E578" s="27"/>
      <c r="F578" s="27"/>
      <c r="G578" s="27"/>
    </row>
    <row r="579" spans="1:7" x14ac:dyDescent="0.25">
      <c r="A579" s="27"/>
      <c r="B579" s="27"/>
      <c r="C579" s="27"/>
      <c r="D579" s="27"/>
      <c r="E579" s="27"/>
      <c r="F579" s="27"/>
      <c r="G579" s="27"/>
    </row>
    <row r="580" spans="1:7" x14ac:dyDescent="0.25">
      <c r="A580" s="27"/>
      <c r="B580" s="27"/>
      <c r="C580" s="27"/>
      <c r="D580" s="27"/>
      <c r="E580" s="27"/>
      <c r="F580" s="27"/>
      <c r="G580" s="27"/>
    </row>
    <row r="581" spans="1:7" x14ac:dyDescent="0.25">
      <c r="A581" s="27"/>
      <c r="B581" s="27"/>
      <c r="C581" s="27"/>
      <c r="D581" s="27"/>
      <c r="E581" s="27"/>
      <c r="F581" s="27"/>
      <c r="G581" s="27"/>
    </row>
    <row r="582" spans="1:7" x14ac:dyDescent="0.25">
      <c r="A582" s="27"/>
      <c r="B582" s="27"/>
      <c r="C582" s="27"/>
      <c r="D582" s="27"/>
      <c r="E582" s="27"/>
      <c r="F582" s="27"/>
      <c r="G582" s="27"/>
    </row>
    <row r="583" spans="1:7" x14ac:dyDescent="0.25">
      <c r="A583" s="27"/>
      <c r="B583" s="27"/>
      <c r="C583" s="27"/>
      <c r="D583" s="27"/>
      <c r="E583" s="27"/>
      <c r="F583" s="27"/>
      <c r="G583" s="27"/>
    </row>
    <row r="584" spans="1:7" x14ac:dyDescent="0.25">
      <c r="A584" s="27"/>
      <c r="B584" s="27"/>
      <c r="C584" s="27"/>
      <c r="D584" s="27"/>
      <c r="E584" s="27"/>
      <c r="F584" s="27"/>
      <c r="G584" s="27"/>
    </row>
    <row r="585" spans="1:7" x14ac:dyDescent="0.25">
      <c r="A585" s="27"/>
      <c r="B585" s="27"/>
      <c r="C585" s="27"/>
      <c r="D585" s="27"/>
      <c r="E585" s="27"/>
      <c r="F585" s="27"/>
      <c r="G585" s="27"/>
    </row>
    <row r="586" spans="1:7" x14ac:dyDescent="0.25">
      <c r="A586" s="27"/>
      <c r="B586" s="27"/>
      <c r="C586" s="27"/>
      <c r="D586" s="27"/>
      <c r="E586" s="27"/>
      <c r="F586" s="27"/>
      <c r="G586" s="27"/>
    </row>
    <row r="587" spans="1:7" x14ac:dyDescent="0.25">
      <c r="A587" s="27"/>
      <c r="B587" s="27"/>
      <c r="C587" s="27"/>
      <c r="D587" s="27"/>
      <c r="E587" s="27"/>
      <c r="F587" s="27"/>
      <c r="G587" s="27"/>
    </row>
    <row r="588" spans="1:7" x14ac:dyDescent="0.25">
      <c r="A588" s="27"/>
      <c r="B588" s="27"/>
      <c r="C588" s="27"/>
      <c r="D588" s="27"/>
      <c r="E588" s="27"/>
      <c r="F588" s="27"/>
      <c r="G588" s="27"/>
    </row>
    <row r="589" spans="1:7" x14ac:dyDescent="0.25">
      <c r="A589" s="27"/>
      <c r="B589" s="27"/>
      <c r="C589" s="27"/>
      <c r="D589" s="27"/>
      <c r="E589" s="27"/>
      <c r="F589" s="27"/>
      <c r="G589" s="27"/>
    </row>
    <row r="590" spans="1:7" x14ac:dyDescent="0.25">
      <c r="A590" s="27"/>
      <c r="B590" s="27"/>
      <c r="C590" s="27"/>
      <c r="D590" s="27"/>
      <c r="E590" s="27"/>
      <c r="F590" s="27"/>
      <c r="G590" s="27"/>
    </row>
    <row r="591" spans="1:7" x14ac:dyDescent="0.25">
      <c r="A591" s="27"/>
      <c r="B591" s="27"/>
      <c r="C591" s="27"/>
      <c r="D591" s="27"/>
      <c r="E591" s="27"/>
      <c r="F591" s="27"/>
      <c r="G591" s="27"/>
    </row>
    <row r="592" spans="1:7" x14ac:dyDescent="0.25">
      <c r="A592" s="27"/>
      <c r="B592" s="27"/>
      <c r="C592" s="27"/>
      <c r="D592" s="27"/>
      <c r="E592" s="27"/>
      <c r="F592" s="27"/>
      <c r="G592" s="27"/>
    </row>
    <row r="593" spans="1:7" x14ac:dyDescent="0.25">
      <c r="A593" s="27"/>
      <c r="B593" s="27"/>
      <c r="C593" s="27"/>
      <c r="D593" s="27"/>
      <c r="E593" s="27"/>
      <c r="F593" s="27"/>
      <c r="G593" s="27"/>
    </row>
    <row r="594" spans="1:7" x14ac:dyDescent="0.25">
      <c r="A594" s="27"/>
      <c r="B594" s="27"/>
      <c r="C594" s="27"/>
      <c r="D594" s="27"/>
      <c r="E594" s="27"/>
      <c r="F594" s="27"/>
      <c r="G594" s="27"/>
    </row>
    <row r="595" spans="1:7" x14ac:dyDescent="0.25">
      <c r="A595" s="27"/>
      <c r="B595" s="27"/>
      <c r="C595" s="27"/>
      <c r="D595" s="27"/>
      <c r="E595" s="27"/>
      <c r="F595" s="27"/>
      <c r="G595" s="27"/>
    </row>
    <row r="596" spans="1:7" x14ac:dyDescent="0.25">
      <c r="A596" s="27"/>
      <c r="B596" s="27"/>
      <c r="C596" s="27"/>
      <c r="D596" s="27"/>
      <c r="E596" s="27"/>
      <c r="F596" s="27"/>
      <c r="G596" s="27"/>
    </row>
    <row r="597" spans="1:7" x14ac:dyDescent="0.25">
      <c r="A597" s="27"/>
      <c r="B597" s="27"/>
      <c r="C597" s="27"/>
      <c r="D597" s="27"/>
      <c r="E597" s="27"/>
      <c r="F597" s="27"/>
      <c r="G597" s="27"/>
    </row>
    <row r="598" spans="1:7" x14ac:dyDescent="0.25">
      <c r="A598" s="27"/>
      <c r="B598" s="27"/>
      <c r="C598" s="27"/>
      <c r="D598" s="27"/>
      <c r="E598" s="27"/>
      <c r="F598" s="27"/>
      <c r="G598" s="27"/>
    </row>
    <row r="599" spans="1:7" x14ac:dyDescent="0.25">
      <c r="A599" s="27"/>
      <c r="B599" s="27"/>
      <c r="C599" s="27"/>
      <c r="D599" s="27"/>
      <c r="E599" s="27"/>
      <c r="F599" s="27"/>
      <c r="G599" s="27"/>
    </row>
    <row r="600" spans="1:7" x14ac:dyDescent="0.25">
      <c r="A600" s="27"/>
      <c r="B600" s="27"/>
      <c r="C600" s="27"/>
      <c r="D600" s="27"/>
      <c r="E600" s="27"/>
      <c r="F600" s="27"/>
      <c r="G600" s="27"/>
    </row>
    <row r="601" spans="1:7" x14ac:dyDescent="0.25">
      <c r="A601" s="27"/>
      <c r="B601" s="27"/>
      <c r="C601" s="27"/>
      <c r="D601" s="27"/>
      <c r="E601" s="27"/>
      <c r="F601" s="27"/>
      <c r="G601" s="27"/>
    </row>
    <row r="602" spans="1:7" x14ac:dyDescent="0.25">
      <c r="A602" s="27"/>
      <c r="B602" s="27"/>
      <c r="C602" s="27"/>
      <c r="D602" s="27"/>
      <c r="E602" s="27"/>
      <c r="F602" s="27"/>
      <c r="G602" s="27"/>
    </row>
    <row r="603" spans="1:7" x14ac:dyDescent="0.25">
      <c r="A603" s="27"/>
      <c r="B603" s="27"/>
      <c r="C603" s="27"/>
      <c r="D603" s="27"/>
      <c r="E603" s="27"/>
      <c r="F603" s="27"/>
      <c r="G603" s="27"/>
    </row>
    <row r="604" spans="1:7" x14ac:dyDescent="0.25">
      <c r="A604" s="27"/>
      <c r="B604" s="27"/>
      <c r="C604" s="27"/>
      <c r="D604" s="27"/>
      <c r="E604" s="27"/>
      <c r="F604" s="27"/>
      <c r="G604" s="27"/>
    </row>
    <row r="605" spans="1:7" x14ac:dyDescent="0.25">
      <c r="A605" s="27"/>
      <c r="B605" s="27"/>
      <c r="C605" s="27"/>
      <c r="D605" s="27"/>
      <c r="E605" s="27"/>
      <c r="F605" s="27"/>
      <c r="G605" s="27"/>
    </row>
    <row r="606" spans="1:7" x14ac:dyDescent="0.25">
      <c r="A606" s="27"/>
      <c r="B606" s="27"/>
      <c r="C606" s="27"/>
      <c r="D606" s="27"/>
      <c r="E606" s="27"/>
      <c r="F606" s="27"/>
      <c r="G606" s="27"/>
    </row>
    <row r="607" spans="1:7" x14ac:dyDescent="0.25">
      <c r="A607" s="27"/>
      <c r="B607" s="27"/>
      <c r="C607" s="27"/>
      <c r="D607" s="27"/>
      <c r="E607" s="27"/>
      <c r="F607" s="27"/>
      <c r="G607" s="27"/>
    </row>
    <row r="608" spans="1:7" x14ac:dyDescent="0.25">
      <c r="A608" s="27"/>
      <c r="B608" s="27"/>
      <c r="C608" s="27"/>
      <c r="D608" s="27"/>
      <c r="E608" s="27"/>
      <c r="F608" s="27"/>
      <c r="G608" s="27"/>
    </row>
    <row r="609" spans="1:7" x14ac:dyDescent="0.25">
      <c r="A609" s="27"/>
      <c r="B609" s="27"/>
      <c r="C609" s="27"/>
      <c r="D609" s="27"/>
      <c r="E609" s="27"/>
      <c r="F609" s="27"/>
      <c r="G609" s="27"/>
    </row>
    <row r="610" spans="1:7" x14ac:dyDescent="0.25">
      <c r="A610" s="27"/>
      <c r="B610" s="27"/>
      <c r="C610" s="27"/>
      <c r="D610" s="27"/>
      <c r="E610" s="27"/>
      <c r="F610" s="27"/>
      <c r="G610" s="27"/>
    </row>
    <row r="611" spans="1:7" x14ac:dyDescent="0.25">
      <c r="A611" s="27"/>
      <c r="B611" s="27"/>
      <c r="C611" s="27"/>
      <c r="D611" s="27"/>
      <c r="E611" s="27"/>
      <c r="F611" s="27"/>
      <c r="G611" s="27"/>
    </row>
    <row r="612" spans="1:7" x14ac:dyDescent="0.25">
      <c r="A612" s="27"/>
      <c r="B612" s="27"/>
      <c r="C612" s="27"/>
      <c r="D612" s="27"/>
      <c r="E612" s="27"/>
      <c r="F612" s="27"/>
      <c r="G612" s="27"/>
    </row>
    <row r="613" spans="1:7" x14ac:dyDescent="0.25">
      <c r="A613" s="27"/>
      <c r="B613" s="27"/>
      <c r="C613" s="27"/>
      <c r="D613" s="27"/>
      <c r="E613" s="27"/>
      <c r="F613" s="27"/>
      <c r="G613" s="27"/>
    </row>
    <row r="614" spans="1:7" x14ac:dyDescent="0.25">
      <c r="A614" s="27"/>
      <c r="B614" s="27"/>
      <c r="C614" s="27"/>
      <c r="D614" s="27"/>
      <c r="E614" s="27"/>
      <c r="F614" s="27"/>
      <c r="G614" s="27"/>
    </row>
    <row r="615" spans="1:7" x14ac:dyDescent="0.25">
      <c r="A615" s="27"/>
      <c r="B615" s="27"/>
      <c r="C615" s="27"/>
      <c r="D615" s="27"/>
      <c r="E615" s="27"/>
      <c r="F615" s="27"/>
      <c r="G615" s="27"/>
    </row>
    <row r="616" spans="1:7" x14ac:dyDescent="0.25">
      <c r="A616" s="27"/>
      <c r="B616" s="27"/>
      <c r="C616" s="27"/>
      <c r="D616" s="27"/>
      <c r="E616" s="27"/>
      <c r="F616" s="27"/>
      <c r="G616" s="27"/>
    </row>
    <row r="617" spans="1:7" x14ac:dyDescent="0.25">
      <c r="A617" s="27"/>
      <c r="B617" s="27"/>
      <c r="C617" s="27"/>
      <c r="D617" s="27"/>
      <c r="E617" s="27"/>
      <c r="F617" s="27"/>
      <c r="G617" s="27"/>
    </row>
    <row r="618" spans="1:7" x14ac:dyDescent="0.25">
      <c r="A618" s="27"/>
      <c r="B618" s="27"/>
      <c r="C618" s="27"/>
      <c r="D618" s="27"/>
      <c r="E618" s="27"/>
      <c r="F618" s="27"/>
      <c r="G618" s="27"/>
    </row>
    <row r="619" spans="1:7" x14ac:dyDescent="0.25">
      <c r="A619" s="27"/>
      <c r="B619" s="27"/>
      <c r="C619" s="27"/>
      <c r="D619" s="27"/>
      <c r="E619" s="27"/>
      <c r="F619" s="27"/>
      <c r="G619" s="27"/>
    </row>
    <row r="620" spans="1:7" x14ac:dyDescent="0.25">
      <c r="A620" s="27"/>
      <c r="B620" s="27"/>
      <c r="C620" s="27"/>
      <c r="D620" s="27"/>
      <c r="E620" s="27"/>
      <c r="F620" s="27"/>
      <c r="G620" s="27"/>
    </row>
    <row r="621" spans="1:7" x14ac:dyDescent="0.25">
      <c r="A621" s="27"/>
      <c r="B621" s="27"/>
      <c r="C621" s="27"/>
      <c r="D621" s="27"/>
      <c r="E621" s="27"/>
      <c r="F621" s="27"/>
      <c r="G621" s="27"/>
    </row>
    <row r="622" spans="1:7" x14ac:dyDescent="0.25">
      <c r="A622" s="27"/>
      <c r="B622" s="27"/>
      <c r="C622" s="27"/>
      <c r="D622" s="27"/>
      <c r="E622" s="27"/>
      <c r="F622" s="27"/>
      <c r="G622" s="27"/>
    </row>
    <row r="623" spans="1:7" x14ac:dyDescent="0.25">
      <c r="A623" s="27"/>
      <c r="B623" s="27"/>
      <c r="C623" s="27"/>
      <c r="D623" s="27"/>
      <c r="E623" s="27"/>
      <c r="F623" s="27"/>
      <c r="G623" s="27"/>
    </row>
    <row r="624" spans="1:7" x14ac:dyDescent="0.25">
      <c r="A624" s="27"/>
      <c r="B624" s="27"/>
      <c r="C624" s="27"/>
      <c r="D624" s="27"/>
      <c r="E624" s="27"/>
      <c r="F624" s="27"/>
      <c r="G624" s="27"/>
    </row>
    <row r="625" spans="1:7" x14ac:dyDescent="0.25">
      <c r="A625" s="27"/>
      <c r="B625" s="27"/>
      <c r="C625" s="27"/>
      <c r="D625" s="27"/>
      <c r="E625" s="27"/>
      <c r="F625" s="27"/>
      <c r="G625" s="27"/>
    </row>
    <row r="626" spans="1:7" x14ac:dyDescent="0.25">
      <c r="A626" s="27"/>
      <c r="B626" s="27"/>
      <c r="C626" s="27"/>
      <c r="D626" s="27"/>
      <c r="E626" s="27"/>
      <c r="F626" s="27"/>
      <c r="G626" s="27"/>
    </row>
    <row r="627" spans="1:7" x14ac:dyDescent="0.25">
      <c r="A627" s="27"/>
      <c r="B627" s="27"/>
      <c r="C627" s="27"/>
      <c r="D627" s="27"/>
      <c r="E627" s="27"/>
      <c r="F627" s="27"/>
      <c r="G627" s="27"/>
    </row>
    <row r="628" spans="1:7" x14ac:dyDescent="0.25">
      <c r="A628" s="27"/>
      <c r="B628" s="27"/>
      <c r="C628" s="27"/>
      <c r="D628" s="27"/>
      <c r="E628" s="27"/>
      <c r="F628" s="27"/>
      <c r="G628" s="27"/>
    </row>
    <row r="629" spans="1:7" x14ac:dyDescent="0.25">
      <c r="A629" s="27"/>
      <c r="B629" s="27"/>
      <c r="C629" s="27"/>
      <c r="D629" s="27"/>
      <c r="E629" s="27"/>
      <c r="F629" s="27"/>
      <c r="G629" s="27"/>
    </row>
    <row r="630" spans="1:7" x14ac:dyDescent="0.25">
      <c r="A630" s="27"/>
      <c r="B630" s="27"/>
      <c r="C630" s="27"/>
      <c r="D630" s="27"/>
      <c r="E630" s="27"/>
      <c r="F630" s="27"/>
      <c r="G630" s="27"/>
    </row>
    <row r="631" spans="1:7" x14ac:dyDescent="0.25">
      <c r="A631" s="27"/>
      <c r="B631" s="27"/>
      <c r="C631" s="27"/>
      <c r="D631" s="27"/>
      <c r="E631" s="27"/>
      <c r="F631" s="27"/>
      <c r="G631" s="27"/>
    </row>
    <row r="632" spans="1:7" x14ac:dyDescent="0.25">
      <c r="A632" s="27"/>
      <c r="B632" s="27"/>
      <c r="C632" s="27"/>
      <c r="D632" s="27"/>
      <c r="E632" s="27"/>
      <c r="F632" s="27"/>
      <c r="G632" s="27"/>
    </row>
    <row r="633" spans="1:7" x14ac:dyDescent="0.25">
      <c r="A633" s="27"/>
      <c r="B633" s="27"/>
      <c r="C633" s="27"/>
      <c r="D633" s="27"/>
      <c r="E633" s="27"/>
      <c r="F633" s="27"/>
      <c r="G633" s="27"/>
    </row>
    <row r="634" spans="1:7" x14ac:dyDescent="0.25">
      <c r="A634" s="27"/>
      <c r="B634" s="27"/>
      <c r="C634" s="27"/>
      <c r="D634" s="27"/>
      <c r="E634" s="27"/>
      <c r="F634" s="27"/>
      <c r="G634" s="27"/>
    </row>
    <row r="635" spans="1:7" x14ac:dyDescent="0.25">
      <c r="A635" s="27"/>
      <c r="B635" s="27"/>
      <c r="C635" s="27"/>
      <c r="D635" s="27"/>
      <c r="E635" s="27"/>
      <c r="F635" s="27"/>
      <c r="G635" s="27"/>
    </row>
    <row r="636" spans="1:7" x14ac:dyDescent="0.25">
      <c r="A636" s="27"/>
      <c r="B636" s="27"/>
      <c r="C636" s="27"/>
      <c r="D636" s="27"/>
      <c r="E636" s="27"/>
      <c r="F636" s="27"/>
      <c r="G636" s="27"/>
    </row>
    <row r="637" spans="1:7" x14ac:dyDescent="0.25">
      <c r="A637" s="27"/>
      <c r="B637" s="27"/>
      <c r="C637" s="27"/>
      <c r="D637" s="27"/>
      <c r="E637" s="27"/>
      <c r="F637" s="27"/>
      <c r="G637" s="27"/>
    </row>
    <row r="638" spans="1:7" x14ac:dyDescent="0.25">
      <c r="A638" s="27"/>
      <c r="B638" s="27"/>
      <c r="C638" s="27"/>
      <c r="D638" s="27"/>
      <c r="E638" s="27"/>
      <c r="F638" s="27"/>
      <c r="G638" s="27"/>
    </row>
    <row r="639" spans="1:7" x14ac:dyDescent="0.25">
      <c r="A639" s="27"/>
      <c r="B639" s="27"/>
      <c r="C639" s="27"/>
      <c r="D639" s="27"/>
      <c r="E639" s="27"/>
      <c r="F639" s="27"/>
      <c r="G639" s="27"/>
    </row>
    <row r="640" spans="1:7" x14ac:dyDescent="0.25">
      <c r="A640" s="27"/>
      <c r="B640" s="27"/>
      <c r="C640" s="27"/>
      <c r="D640" s="27"/>
      <c r="E640" s="27"/>
      <c r="F640" s="27"/>
      <c r="G640" s="27"/>
    </row>
    <row r="641" spans="1:7" x14ac:dyDescent="0.25">
      <c r="A641" s="27"/>
      <c r="B641" s="27"/>
      <c r="C641" s="27"/>
      <c r="D641" s="27"/>
      <c r="E641" s="27"/>
      <c r="F641" s="27"/>
      <c r="G641" s="27"/>
    </row>
    <row r="642" spans="1:7" x14ac:dyDescent="0.25">
      <c r="A642" s="27"/>
      <c r="B642" s="27"/>
      <c r="C642" s="27"/>
      <c r="D642" s="27"/>
      <c r="E642" s="27"/>
      <c r="F642" s="27"/>
      <c r="G642" s="27"/>
    </row>
    <row r="643" spans="1:7" x14ac:dyDescent="0.25">
      <c r="A643" s="27"/>
      <c r="B643" s="27"/>
      <c r="C643" s="27"/>
      <c r="D643" s="27"/>
      <c r="E643" s="27"/>
      <c r="F643" s="27"/>
      <c r="G643" s="27"/>
    </row>
    <row r="644" spans="1:7" x14ac:dyDescent="0.25">
      <c r="A644" s="27"/>
      <c r="B644" s="27"/>
      <c r="C644" s="27"/>
      <c r="D644" s="27"/>
      <c r="E644" s="27"/>
      <c r="F644" s="27"/>
      <c r="G644" s="27"/>
    </row>
    <row r="645" spans="1:7" x14ac:dyDescent="0.25">
      <c r="A645" s="27"/>
      <c r="B645" s="27"/>
      <c r="C645" s="27"/>
      <c r="D645" s="27"/>
      <c r="E645" s="27"/>
      <c r="F645" s="27"/>
      <c r="G645" s="27"/>
    </row>
    <row r="646" spans="1:7" x14ac:dyDescent="0.25">
      <c r="A646" s="27"/>
      <c r="B646" s="27"/>
      <c r="C646" s="27"/>
      <c r="D646" s="27"/>
      <c r="E646" s="27"/>
      <c r="F646" s="27"/>
      <c r="G646" s="27"/>
    </row>
    <row r="647" spans="1:7" x14ac:dyDescent="0.25">
      <c r="A647" s="27"/>
      <c r="B647" s="27"/>
      <c r="C647" s="27"/>
      <c r="D647" s="27"/>
      <c r="E647" s="27"/>
      <c r="F647" s="27"/>
      <c r="G647" s="27"/>
    </row>
    <row r="648" spans="1:7" x14ac:dyDescent="0.25">
      <c r="A648" s="27"/>
      <c r="B648" s="27"/>
      <c r="C648" s="27"/>
      <c r="D648" s="27"/>
      <c r="E648" s="27"/>
      <c r="F648" s="27"/>
      <c r="G648" s="27"/>
    </row>
    <row r="649" spans="1:7" x14ac:dyDescent="0.25">
      <c r="A649" s="27"/>
      <c r="B649" s="27"/>
      <c r="C649" s="27"/>
      <c r="D649" s="27"/>
      <c r="E649" s="27"/>
      <c r="F649" s="27"/>
      <c r="G649" s="27"/>
    </row>
    <row r="650" spans="1:7" x14ac:dyDescent="0.25">
      <c r="A650" s="27"/>
      <c r="B650" s="27"/>
      <c r="C650" s="27"/>
      <c r="D650" s="27"/>
      <c r="E650" s="27"/>
      <c r="F650" s="27"/>
      <c r="G650" s="27"/>
    </row>
    <row r="651" spans="1:7" x14ac:dyDescent="0.25">
      <c r="A651" s="27"/>
      <c r="B651" s="27"/>
      <c r="C651" s="27"/>
      <c r="D651" s="27"/>
      <c r="E651" s="27"/>
      <c r="F651" s="27"/>
      <c r="G651" s="27"/>
    </row>
    <row r="652" spans="1:7" x14ac:dyDescent="0.25">
      <c r="A652" s="27"/>
      <c r="B652" s="27"/>
      <c r="C652" s="27"/>
      <c r="D652" s="27"/>
      <c r="E652" s="27"/>
      <c r="F652" s="27"/>
      <c r="G652" s="27"/>
    </row>
    <row r="653" spans="1:7" x14ac:dyDescent="0.25">
      <c r="A653" s="27"/>
      <c r="B653" s="27"/>
      <c r="C653" s="27"/>
      <c r="D653" s="27"/>
      <c r="E653" s="27"/>
      <c r="F653" s="27"/>
      <c r="G653" s="27"/>
    </row>
    <row r="654" spans="1:7" x14ac:dyDescent="0.25">
      <c r="A654" s="27"/>
      <c r="B654" s="27"/>
      <c r="C654" s="27"/>
      <c r="D654" s="27"/>
      <c r="E654" s="27"/>
      <c r="F654" s="27"/>
      <c r="G654" s="27"/>
    </row>
    <row r="655" spans="1:7" x14ac:dyDescent="0.25">
      <c r="A655" s="27"/>
      <c r="B655" s="27"/>
      <c r="C655" s="27"/>
      <c r="D655" s="27"/>
      <c r="E655" s="27"/>
      <c r="F655" s="27"/>
      <c r="G655" s="27"/>
    </row>
    <row r="656" spans="1:7" x14ac:dyDescent="0.25">
      <c r="A656" s="27"/>
      <c r="B656" s="27"/>
      <c r="C656" s="27"/>
      <c r="D656" s="27"/>
      <c r="E656" s="27"/>
      <c r="F656" s="27"/>
      <c r="G656" s="27"/>
    </row>
    <row r="657" spans="1:7" x14ac:dyDescent="0.25">
      <c r="A657" s="27"/>
      <c r="B657" s="27"/>
      <c r="C657" s="27"/>
      <c r="D657" s="27"/>
      <c r="E657" s="27"/>
      <c r="F657" s="27"/>
      <c r="G657" s="27"/>
    </row>
    <row r="658" spans="1:7" x14ac:dyDescent="0.25">
      <c r="A658" s="27"/>
      <c r="B658" s="27"/>
      <c r="C658" s="27"/>
      <c r="D658" s="27"/>
      <c r="E658" s="27"/>
      <c r="F658" s="27"/>
      <c r="G658" s="27"/>
    </row>
    <row r="659" spans="1:7" x14ac:dyDescent="0.25">
      <c r="A659" s="27"/>
      <c r="B659" s="27"/>
      <c r="C659" s="27"/>
      <c r="D659" s="27"/>
      <c r="E659" s="27"/>
      <c r="F659" s="27"/>
      <c r="G659" s="27"/>
    </row>
    <row r="660" spans="1:7" x14ac:dyDescent="0.25">
      <c r="A660" s="27"/>
      <c r="B660" s="27"/>
      <c r="C660" s="27"/>
      <c r="D660" s="27"/>
      <c r="E660" s="27"/>
      <c r="F660" s="27"/>
      <c r="G660" s="27"/>
    </row>
    <row r="661" spans="1:7" x14ac:dyDescent="0.25">
      <c r="A661" s="27"/>
      <c r="B661" s="27"/>
      <c r="C661" s="27"/>
      <c r="D661" s="27"/>
      <c r="E661" s="27"/>
      <c r="F661" s="27"/>
      <c r="G661" s="27"/>
    </row>
    <row r="662" spans="1:7" x14ac:dyDescent="0.25">
      <c r="A662" s="27"/>
      <c r="B662" s="27"/>
      <c r="C662" s="27"/>
      <c r="D662" s="27"/>
      <c r="E662" s="27"/>
      <c r="F662" s="27"/>
      <c r="G662" s="27"/>
    </row>
    <row r="663" spans="1:7" x14ac:dyDescent="0.25">
      <c r="A663" s="27"/>
      <c r="B663" s="27"/>
      <c r="C663" s="27"/>
      <c r="D663" s="27"/>
      <c r="E663" s="27"/>
      <c r="F663" s="27"/>
      <c r="G663" s="27"/>
    </row>
    <row r="664" spans="1:7" x14ac:dyDescent="0.25">
      <c r="A664" s="27"/>
      <c r="B664" s="27"/>
      <c r="C664" s="27"/>
      <c r="D664" s="27"/>
      <c r="E664" s="27"/>
      <c r="F664" s="27"/>
      <c r="G664" s="27"/>
    </row>
    <row r="665" spans="1:7" x14ac:dyDescent="0.25">
      <c r="A665" s="27"/>
      <c r="B665" s="27"/>
      <c r="C665" s="27"/>
      <c r="D665" s="27"/>
      <c r="E665" s="27"/>
      <c r="F665" s="27"/>
      <c r="G665" s="27"/>
    </row>
    <row r="666" spans="1:7" x14ac:dyDescent="0.25">
      <c r="A666" s="27"/>
      <c r="B666" s="27"/>
      <c r="C666" s="27"/>
      <c r="D666" s="27"/>
      <c r="E666" s="27"/>
      <c r="F666" s="27"/>
      <c r="G666" s="27"/>
    </row>
    <row r="667" spans="1:7" x14ac:dyDescent="0.25">
      <c r="A667" s="27"/>
      <c r="B667" s="27"/>
      <c r="C667" s="27"/>
      <c r="D667" s="27"/>
      <c r="E667" s="27"/>
      <c r="F667" s="27"/>
      <c r="G667" s="27"/>
    </row>
    <row r="668" spans="1:7" x14ac:dyDescent="0.25">
      <c r="A668" s="27"/>
      <c r="B668" s="27"/>
      <c r="C668" s="27"/>
      <c r="D668" s="27"/>
      <c r="E668" s="27"/>
      <c r="F668" s="27"/>
      <c r="G668" s="27"/>
    </row>
    <row r="669" spans="1:7" x14ac:dyDescent="0.25">
      <c r="A669" s="27"/>
      <c r="B669" s="27"/>
      <c r="C669" s="27"/>
      <c r="D669" s="27"/>
      <c r="E669" s="27"/>
      <c r="F669" s="27"/>
      <c r="G669" s="27"/>
    </row>
    <row r="670" spans="1:7" x14ac:dyDescent="0.25">
      <c r="A670" s="27"/>
      <c r="B670" s="27"/>
      <c r="C670" s="27"/>
      <c r="D670" s="27"/>
      <c r="E670" s="27"/>
      <c r="F670" s="27"/>
      <c r="G670" s="27"/>
    </row>
    <row r="671" spans="1:7" x14ac:dyDescent="0.25">
      <c r="A671" s="27"/>
      <c r="B671" s="27"/>
      <c r="C671" s="27"/>
      <c r="D671" s="27"/>
      <c r="E671" s="27"/>
      <c r="F671" s="27"/>
      <c r="G671" s="27"/>
    </row>
    <row r="672" spans="1:7" x14ac:dyDescent="0.25">
      <c r="A672" s="27"/>
      <c r="B672" s="27"/>
      <c r="C672" s="27"/>
      <c r="D672" s="27"/>
      <c r="E672" s="27"/>
      <c r="F672" s="27"/>
      <c r="G672" s="27"/>
    </row>
    <row r="673" spans="1:7" x14ac:dyDescent="0.25">
      <c r="A673" s="27"/>
      <c r="B673" s="27"/>
      <c r="C673" s="27"/>
      <c r="D673" s="27"/>
      <c r="E673" s="27"/>
      <c r="F673" s="27"/>
      <c r="G673" s="27"/>
    </row>
    <row r="674" spans="1:7" x14ac:dyDescent="0.25">
      <c r="A674" s="27"/>
      <c r="B674" s="27"/>
      <c r="C674" s="27"/>
      <c r="D674" s="27"/>
      <c r="E674" s="27"/>
      <c r="F674" s="27"/>
      <c r="G674" s="27"/>
    </row>
    <row r="675" spans="1:7" x14ac:dyDescent="0.25">
      <c r="A675" s="27"/>
      <c r="B675" s="27"/>
      <c r="C675" s="27"/>
      <c r="D675" s="27"/>
      <c r="E675" s="27"/>
      <c r="F675" s="27"/>
      <c r="G675" s="27"/>
    </row>
    <row r="676" spans="1:7" x14ac:dyDescent="0.25">
      <c r="A676" s="27"/>
      <c r="B676" s="27"/>
      <c r="C676" s="27"/>
      <c r="D676" s="27"/>
      <c r="E676" s="27"/>
      <c r="F676" s="27"/>
      <c r="G676" s="27"/>
    </row>
    <row r="677" spans="1:7" x14ac:dyDescent="0.25">
      <c r="A677" s="27"/>
      <c r="B677" s="27"/>
      <c r="C677" s="27"/>
      <c r="D677" s="27"/>
      <c r="E677" s="27"/>
      <c r="F677" s="27"/>
      <c r="G677" s="27"/>
    </row>
    <row r="678" spans="1:7" x14ac:dyDescent="0.25">
      <c r="A678" s="27"/>
      <c r="B678" s="27"/>
      <c r="C678" s="27"/>
      <c r="D678" s="27"/>
      <c r="E678" s="27"/>
      <c r="F678" s="27"/>
      <c r="G678" s="27"/>
    </row>
    <row r="679" spans="1:7" x14ac:dyDescent="0.25">
      <c r="A679" s="27"/>
      <c r="B679" s="27"/>
      <c r="C679" s="27"/>
      <c r="D679" s="27"/>
      <c r="E679" s="27"/>
      <c r="F679" s="27"/>
      <c r="G679" s="27"/>
    </row>
    <row r="680" spans="1:7" x14ac:dyDescent="0.25">
      <c r="A680" s="27"/>
      <c r="B680" s="27"/>
      <c r="C680" s="27"/>
      <c r="D680" s="27"/>
      <c r="E680" s="27"/>
      <c r="F680" s="27"/>
      <c r="G680" s="27"/>
    </row>
    <row r="681" spans="1:7" x14ac:dyDescent="0.25">
      <c r="A681" s="27"/>
      <c r="B681" s="27"/>
      <c r="C681" s="27"/>
      <c r="D681" s="27"/>
      <c r="E681" s="27"/>
      <c r="F681" s="27"/>
      <c r="G681" s="27"/>
    </row>
    <row r="682" spans="1:7" x14ac:dyDescent="0.25">
      <c r="A682" s="27"/>
      <c r="B682" s="27"/>
      <c r="C682" s="27"/>
      <c r="D682" s="27"/>
      <c r="E682" s="27"/>
      <c r="F682" s="27"/>
      <c r="G682" s="27"/>
    </row>
    <row r="683" spans="1:7" x14ac:dyDescent="0.25">
      <c r="A683" s="27"/>
      <c r="B683" s="27"/>
      <c r="C683" s="27"/>
      <c r="D683" s="27"/>
      <c r="E683" s="27"/>
      <c r="F683" s="27"/>
      <c r="G683" s="27"/>
    </row>
    <row r="684" spans="1:7" x14ac:dyDescent="0.25">
      <c r="A684" s="27"/>
      <c r="B684" s="27"/>
      <c r="C684" s="27"/>
      <c r="D684" s="27"/>
      <c r="E684" s="27"/>
      <c r="F684" s="27"/>
      <c r="G684" s="27"/>
    </row>
    <row r="685" spans="1:7" x14ac:dyDescent="0.25">
      <c r="A685" s="27"/>
      <c r="B685" s="27"/>
      <c r="C685" s="27"/>
      <c r="D685" s="27"/>
      <c r="E685" s="27"/>
      <c r="F685" s="27"/>
      <c r="G685" s="27"/>
    </row>
    <row r="686" spans="1:7" x14ac:dyDescent="0.25">
      <c r="A686" s="27"/>
      <c r="B686" s="27"/>
      <c r="C686" s="27"/>
      <c r="D686" s="27"/>
      <c r="E686" s="27"/>
      <c r="F686" s="27"/>
      <c r="G686" s="27"/>
    </row>
    <row r="687" spans="1:7" x14ac:dyDescent="0.25">
      <c r="A687" s="27"/>
      <c r="B687" s="27"/>
      <c r="C687" s="27"/>
      <c r="D687" s="27"/>
      <c r="E687" s="27"/>
      <c r="F687" s="27"/>
      <c r="G687" s="27"/>
    </row>
    <row r="688" spans="1:7" x14ac:dyDescent="0.25">
      <c r="A688" s="27"/>
      <c r="B688" s="27"/>
      <c r="C688" s="27"/>
      <c r="D688" s="27"/>
      <c r="E688" s="27"/>
      <c r="F688" s="27"/>
      <c r="G688" s="27"/>
    </row>
    <row r="689" spans="1:7" x14ac:dyDescent="0.25">
      <c r="A689" s="27"/>
      <c r="B689" s="27"/>
      <c r="C689" s="27"/>
      <c r="D689" s="27"/>
      <c r="E689" s="27"/>
      <c r="F689" s="27"/>
      <c r="G689" s="27"/>
    </row>
    <row r="690" spans="1:7" x14ac:dyDescent="0.25">
      <c r="A690" s="27"/>
      <c r="B690" s="27"/>
      <c r="C690" s="27"/>
      <c r="D690" s="27"/>
      <c r="E690" s="27"/>
      <c r="F690" s="27"/>
      <c r="G690" s="27"/>
    </row>
    <row r="691" spans="1:7" x14ac:dyDescent="0.25">
      <c r="A691" s="27"/>
      <c r="B691" s="27"/>
      <c r="C691" s="27"/>
      <c r="D691" s="27"/>
      <c r="E691" s="27"/>
      <c r="F691" s="27"/>
      <c r="G691" s="27"/>
    </row>
    <row r="692" spans="1:7" x14ac:dyDescent="0.25">
      <c r="A692" s="27"/>
      <c r="B692" s="27"/>
      <c r="C692" s="27"/>
      <c r="D692" s="27"/>
      <c r="E692" s="27"/>
      <c r="F692" s="27"/>
      <c r="G692" s="27"/>
    </row>
    <row r="693" spans="1:7" x14ac:dyDescent="0.25">
      <c r="A693" s="27"/>
      <c r="B693" s="27"/>
      <c r="C693" s="27"/>
      <c r="D693" s="27"/>
      <c r="E693" s="27"/>
      <c r="F693" s="27"/>
      <c r="G693" s="27"/>
    </row>
    <row r="694" spans="1:7" x14ac:dyDescent="0.25">
      <c r="A694" s="27"/>
      <c r="B694" s="27"/>
      <c r="C694" s="27"/>
      <c r="D694" s="27"/>
      <c r="E694" s="27"/>
      <c r="F694" s="27"/>
      <c r="G694" s="27"/>
    </row>
    <row r="695" spans="1:7" x14ac:dyDescent="0.25">
      <c r="A695" s="27"/>
      <c r="B695" s="27"/>
      <c r="C695" s="27"/>
      <c r="D695" s="27"/>
      <c r="E695" s="27"/>
      <c r="F695" s="27"/>
      <c r="G695" s="27"/>
    </row>
    <row r="696" spans="1:7" x14ac:dyDescent="0.25">
      <c r="A696" s="27"/>
      <c r="B696" s="27"/>
      <c r="C696" s="27"/>
      <c r="D696" s="27"/>
      <c r="E696" s="27"/>
      <c r="F696" s="27"/>
      <c r="G696" s="27"/>
    </row>
    <row r="697" spans="1:7" x14ac:dyDescent="0.25">
      <c r="A697" s="27"/>
      <c r="B697" s="27"/>
      <c r="C697" s="27"/>
      <c r="D697" s="27"/>
      <c r="E697" s="27"/>
      <c r="F697" s="27"/>
      <c r="G697" s="27"/>
    </row>
    <row r="698" spans="1:7" x14ac:dyDescent="0.25">
      <c r="A698" s="27"/>
      <c r="B698" s="27"/>
      <c r="C698" s="27"/>
      <c r="D698" s="27"/>
      <c r="E698" s="27"/>
      <c r="F698" s="27"/>
      <c r="G698" s="27"/>
    </row>
    <row r="699" spans="1:7" x14ac:dyDescent="0.25">
      <c r="A699" s="27"/>
      <c r="B699" s="27"/>
      <c r="C699" s="27"/>
      <c r="D699" s="27"/>
      <c r="E699" s="27"/>
      <c r="F699" s="27"/>
      <c r="G699" s="27"/>
    </row>
    <row r="700" spans="1:7" x14ac:dyDescent="0.25">
      <c r="A700" s="27"/>
      <c r="B700" s="27"/>
      <c r="C700" s="27"/>
      <c r="D700" s="27"/>
      <c r="E700" s="27"/>
      <c r="F700" s="27"/>
      <c r="G700" s="27"/>
    </row>
    <row r="701" spans="1:7" x14ac:dyDescent="0.25">
      <c r="A701" s="27"/>
      <c r="B701" s="27"/>
      <c r="C701" s="27"/>
      <c r="D701" s="27"/>
      <c r="E701" s="27"/>
      <c r="F701" s="27"/>
      <c r="G701" s="27"/>
    </row>
    <row r="702" spans="1:7" x14ac:dyDescent="0.25">
      <c r="A702" s="27"/>
      <c r="B702" s="27"/>
      <c r="C702" s="27"/>
      <c r="D702" s="27"/>
      <c r="E702" s="27"/>
      <c r="F702" s="27"/>
      <c r="G702" s="27"/>
    </row>
    <row r="703" spans="1:7" x14ac:dyDescent="0.25">
      <c r="A703" s="27"/>
      <c r="B703" s="27"/>
      <c r="C703" s="27"/>
      <c r="D703" s="27"/>
      <c r="E703" s="27"/>
      <c r="F703" s="27"/>
      <c r="G703" s="27"/>
    </row>
    <row r="704" spans="1:7" x14ac:dyDescent="0.25">
      <c r="A704" s="27"/>
      <c r="B704" s="27"/>
      <c r="C704" s="27"/>
      <c r="D704" s="27"/>
      <c r="E704" s="27"/>
      <c r="F704" s="27"/>
      <c r="G704" s="27"/>
    </row>
    <row r="705" spans="1:7" x14ac:dyDescent="0.25">
      <c r="A705" s="27"/>
      <c r="B705" s="27"/>
      <c r="C705" s="27"/>
      <c r="D705" s="27"/>
      <c r="E705" s="27"/>
      <c r="F705" s="27"/>
      <c r="G705" s="27"/>
    </row>
    <row r="706" spans="1:7" x14ac:dyDescent="0.25">
      <c r="A706" s="27"/>
      <c r="B706" s="27"/>
      <c r="C706" s="27"/>
      <c r="D706" s="27"/>
      <c r="E706" s="27"/>
      <c r="F706" s="27"/>
      <c r="G706" s="27"/>
    </row>
    <row r="707" spans="1:7" x14ac:dyDescent="0.25">
      <c r="A707" s="27"/>
      <c r="B707" s="27"/>
      <c r="C707" s="27"/>
      <c r="D707" s="27"/>
      <c r="E707" s="27"/>
      <c r="F707" s="27"/>
      <c r="G707" s="27"/>
    </row>
    <row r="708" spans="1:7" x14ac:dyDescent="0.25">
      <c r="A708" s="27"/>
      <c r="B708" s="27"/>
      <c r="C708" s="27"/>
      <c r="D708" s="27"/>
      <c r="E708" s="27"/>
      <c r="F708" s="27"/>
      <c r="G708" s="27"/>
    </row>
    <row r="709" spans="1:7" x14ac:dyDescent="0.25">
      <c r="A709" s="27"/>
      <c r="B709" s="27"/>
      <c r="C709" s="27"/>
      <c r="D709" s="27"/>
      <c r="E709" s="27"/>
      <c r="F709" s="27"/>
      <c r="G709" s="27"/>
    </row>
    <row r="710" spans="1:7" x14ac:dyDescent="0.25">
      <c r="A710" s="27"/>
      <c r="B710" s="27"/>
      <c r="C710" s="27"/>
      <c r="D710" s="27"/>
      <c r="E710" s="27"/>
      <c r="F710" s="27"/>
      <c r="G710" s="27"/>
    </row>
    <row r="711" spans="1:7" x14ac:dyDescent="0.25">
      <c r="A711" s="27"/>
      <c r="B711" s="27"/>
      <c r="C711" s="27"/>
      <c r="D711" s="27"/>
      <c r="E711" s="27"/>
      <c r="F711" s="27"/>
      <c r="G711" s="27"/>
    </row>
    <row r="712" spans="1:7" x14ac:dyDescent="0.25">
      <c r="A712" s="27"/>
      <c r="B712" s="27"/>
      <c r="C712" s="27"/>
      <c r="D712" s="27"/>
      <c r="E712" s="27"/>
      <c r="F712" s="27"/>
      <c r="G712" s="27"/>
    </row>
    <row r="713" spans="1:7" x14ac:dyDescent="0.25">
      <c r="A713" s="27"/>
      <c r="B713" s="27"/>
      <c r="C713" s="27"/>
      <c r="D713" s="27"/>
      <c r="E713" s="27"/>
      <c r="F713" s="27"/>
      <c r="G713" s="27"/>
    </row>
    <row r="714" spans="1:7" x14ac:dyDescent="0.25">
      <c r="A714" s="27"/>
      <c r="B714" s="27"/>
      <c r="C714" s="27"/>
      <c r="D714" s="27"/>
      <c r="E714" s="27"/>
      <c r="F714" s="27"/>
      <c r="G714" s="27"/>
    </row>
    <row r="715" spans="1:7" x14ac:dyDescent="0.25">
      <c r="A715" s="27"/>
      <c r="B715" s="27"/>
      <c r="C715" s="27"/>
      <c r="D715" s="27"/>
      <c r="E715" s="27"/>
      <c r="F715" s="27"/>
      <c r="G715" s="27"/>
    </row>
    <row r="716" spans="1:7" x14ac:dyDescent="0.25">
      <c r="A716" s="27"/>
      <c r="B716" s="27"/>
      <c r="C716" s="27"/>
      <c r="D716" s="27"/>
      <c r="E716" s="27"/>
      <c r="F716" s="27"/>
      <c r="G716" s="27"/>
    </row>
    <row r="717" spans="1:7" x14ac:dyDescent="0.25">
      <c r="A717" s="27"/>
      <c r="B717" s="27"/>
      <c r="C717" s="27"/>
      <c r="D717" s="27"/>
      <c r="E717" s="27"/>
      <c r="F717" s="27"/>
      <c r="G717" s="27"/>
    </row>
    <row r="718" spans="1:7" x14ac:dyDescent="0.25">
      <c r="A718" s="27"/>
      <c r="B718" s="27"/>
      <c r="C718" s="27"/>
      <c r="D718" s="27"/>
      <c r="E718" s="27"/>
      <c r="F718" s="27"/>
      <c r="G718" s="27"/>
    </row>
    <row r="719" spans="1:7" x14ac:dyDescent="0.25">
      <c r="A719" s="27"/>
      <c r="B719" s="27"/>
      <c r="C719" s="27"/>
      <c r="D719" s="27"/>
      <c r="E719" s="27"/>
      <c r="F719" s="27"/>
      <c r="G719" s="27"/>
    </row>
    <row r="720" spans="1:7" x14ac:dyDescent="0.25">
      <c r="A720" s="27"/>
      <c r="B720" s="27"/>
      <c r="C720" s="27"/>
      <c r="D720" s="27"/>
      <c r="E720" s="27"/>
      <c r="F720" s="27"/>
      <c r="G720" s="27"/>
    </row>
    <row r="721" spans="1:7" x14ac:dyDescent="0.25">
      <c r="A721" s="27"/>
      <c r="B721" s="27"/>
      <c r="C721" s="27"/>
      <c r="D721" s="27"/>
      <c r="E721" s="27"/>
      <c r="F721" s="27"/>
      <c r="G721" s="27"/>
    </row>
    <row r="722" spans="1:7" x14ac:dyDescent="0.25">
      <c r="A722" s="27"/>
      <c r="B722" s="27"/>
      <c r="C722" s="27"/>
      <c r="D722" s="27"/>
      <c r="E722" s="27"/>
      <c r="F722" s="27"/>
      <c r="G722" s="27"/>
    </row>
    <row r="723" spans="1:7" x14ac:dyDescent="0.25">
      <c r="A723" s="27"/>
      <c r="B723" s="27"/>
      <c r="C723" s="27"/>
      <c r="D723" s="27"/>
      <c r="E723" s="27"/>
      <c r="F723" s="27"/>
      <c r="G723" s="27"/>
    </row>
    <row r="724" spans="1:7" x14ac:dyDescent="0.25">
      <c r="A724" s="27"/>
      <c r="B724" s="27"/>
      <c r="C724" s="27"/>
      <c r="D724" s="27"/>
      <c r="E724" s="27"/>
      <c r="F724" s="27"/>
      <c r="G724" s="27"/>
    </row>
    <row r="725" spans="1:7" x14ac:dyDescent="0.25">
      <c r="A725" s="27"/>
      <c r="B725" s="27"/>
      <c r="C725" s="27"/>
      <c r="D725" s="27"/>
      <c r="E725" s="27"/>
      <c r="F725" s="27"/>
      <c r="G725" s="27"/>
    </row>
    <row r="726" spans="1:7" x14ac:dyDescent="0.25">
      <c r="A726" s="27"/>
      <c r="B726" s="27"/>
      <c r="C726" s="27"/>
      <c r="D726" s="27"/>
      <c r="E726" s="27"/>
      <c r="F726" s="27"/>
      <c r="G726" s="27"/>
    </row>
    <row r="727" spans="1:7" x14ac:dyDescent="0.25">
      <c r="A727" s="27"/>
      <c r="B727" s="27"/>
      <c r="C727" s="27"/>
      <c r="D727" s="27"/>
      <c r="E727" s="27"/>
      <c r="F727" s="27"/>
      <c r="G727" s="27"/>
    </row>
    <row r="728" spans="1:7" x14ac:dyDescent="0.25">
      <c r="A728" s="27"/>
      <c r="B728" s="27"/>
      <c r="C728" s="27"/>
      <c r="D728" s="27"/>
      <c r="E728" s="27"/>
      <c r="F728" s="27"/>
      <c r="G728" s="27"/>
    </row>
    <row r="729" spans="1:7" x14ac:dyDescent="0.25">
      <c r="A729" s="27"/>
      <c r="B729" s="27"/>
      <c r="C729" s="27"/>
      <c r="D729" s="27"/>
      <c r="E729" s="27"/>
      <c r="F729" s="27"/>
      <c r="G729" s="27"/>
    </row>
    <row r="730" spans="1:7" x14ac:dyDescent="0.25">
      <c r="A730" s="27"/>
      <c r="B730" s="27"/>
      <c r="C730" s="27"/>
      <c r="D730" s="27"/>
      <c r="E730" s="27"/>
      <c r="F730" s="27"/>
      <c r="G730" s="27"/>
    </row>
    <row r="731" spans="1:7" x14ac:dyDescent="0.25">
      <c r="A731" s="27"/>
      <c r="B731" s="27"/>
      <c r="C731" s="27"/>
      <c r="D731" s="27"/>
      <c r="E731" s="27"/>
      <c r="F731" s="27"/>
      <c r="G731" s="27"/>
    </row>
    <row r="732" spans="1:7" x14ac:dyDescent="0.25">
      <c r="A732" s="27"/>
      <c r="B732" s="27"/>
      <c r="C732" s="27"/>
      <c r="D732" s="27"/>
      <c r="E732" s="27"/>
      <c r="F732" s="27"/>
      <c r="G732" s="27"/>
    </row>
    <row r="733" spans="1:7" x14ac:dyDescent="0.25">
      <c r="A733" s="27"/>
      <c r="B733" s="27"/>
      <c r="C733" s="27"/>
      <c r="D733" s="27"/>
      <c r="E733" s="27"/>
      <c r="F733" s="27"/>
      <c r="G733" s="27"/>
    </row>
    <row r="734" spans="1:7" x14ac:dyDescent="0.25">
      <c r="A734" s="27"/>
      <c r="B734" s="27"/>
      <c r="C734" s="27"/>
      <c r="D734" s="27"/>
      <c r="E734" s="27"/>
      <c r="F734" s="27"/>
      <c r="G734" s="27"/>
    </row>
    <row r="735" spans="1:7" x14ac:dyDescent="0.25">
      <c r="A735" s="27"/>
      <c r="B735" s="27"/>
      <c r="C735" s="27"/>
      <c r="D735" s="27"/>
      <c r="E735" s="27"/>
      <c r="F735" s="27"/>
      <c r="G735" s="27"/>
    </row>
    <row r="736" spans="1:7" x14ac:dyDescent="0.25">
      <c r="A736" s="27"/>
      <c r="B736" s="27"/>
      <c r="C736" s="27"/>
      <c r="D736" s="27"/>
      <c r="E736" s="27"/>
      <c r="F736" s="27"/>
      <c r="G736" s="27"/>
    </row>
    <row r="737" spans="1:7" x14ac:dyDescent="0.25">
      <c r="A737" s="27"/>
      <c r="B737" s="27"/>
      <c r="C737" s="27"/>
      <c r="D737" s="27"/>
      <c r="E737" s="27"/>
      <c r="F737" s="27"/>
      <c r="G737" s="27"/>
    </row>
    <row r="738" spans="1:7" x14ac:dyDescent="0.25">
      <c r="A738" s="27"/>
      <c r="B738" s="27"/>
      <c r="C738" s="27"/>
      <c r="D738" s="27"/>
      <c r="E738" s="27"/>
      <c r="F738" s="27"/>
      <c r="G738" s="27"/>
    </row>
    <row r="739" spans="1:7" x14ac:dyDescent="0.25">
      <c r="A739" s="27"/>
      <c r="B739" s="27"/>
      <c r="C739" s="27"/>
      <c r="D739" s="27"/>
      <c r="E739" s="27"/>
      <c r="F739" s="27"/>
      <c r="G739" s="27"/>
    </row>
    <row r="740" spans="1:7" x14ac:dyDescent="0.25">
      <c r="A740" s="27"/>
      <c r="B740" s="27"/>
      <c r="C740" s="27"/>
      <c r="D740" s="27"/>
      <c r="E740" s="27"/>
      <c r="F740" s="27"/>
      <c r="G740" s="27"/>
    </row>
    <row r="741" spans="1:7" x14ac:dyDescent="0.25">
      <c r="A741" s="27"/>
      <c r="B741" s="27"/>
      <c r="C741" s="27"/>
      <c r="D741" s="27"/>
      <c r="E741" s="27"/>
      <c r="F741" s="27"/>
      <c r="G741" s="27"/>
    </row>
    <row r="742" spans="1:7" x14ac:dyDescent="0.25">
      <c r="A742" s="27"/>
      <c r="B742" s="27"/>
      <c r="C742" s="27"/>
      <c r="D742" s="27"/>
      <c r="E742" s="27"/>
      <c r="F742" s="27"/>
      <c r="G742" s="27"/>
    </row>
    <row r="743" spans="1:7" x14ac:dyDescent="0.25">
      <c r="A743" s="27"/>
      <c r="B743" s="27"/>
      <c r="C743" s="27"/>
      <c r="D743" s="27"/>
      <c r="E743" s="27"/>
      <c r="F743" s="27"/>
      <c r="G743" s="27"/>
    </row>
    <row r="744" spans="1:7" x14ac:dyDescent="0.25">
      <c r="A744" s="27"/>
      <c r="B744" s="27"/>
      <c r="C744" s="27"/>
      <c r="D744" s="27"/>
      <c r="E744" s="27"/>
      <c r="F744" s="27"/>
      <c r="G744" s="27"/>
    </row>
    <row r="745" spans="1:7" x14ac:dyDescent="0.25">
      <c r="A745" s="27"/>
      <c r="B745" s="27"/>
      <c r="C745" s="27"/>
      <c r="D745" s="27"/>
      <c r="E745" s="27"/>
      <c r="F745" s="27"/>
      <c r="G745" s="27"/>
    </row>
    <row r="746" spans="1:7" x14ac:dyDescent="0.25">
      <c r="A746" s="27"/>
      <c r="B746" s="27"/>
      <c r="C746" s="27"/>
      <c r="D746" s="27"/>
      <c r="E746" s="27"/>
      <c r="F746" s="27"/>
      <c r="G746" s="27"/>
    </row>
    <row r="747" spans="1:7" x14ac:dyDescent="0.25">
      <c r="A747" s="27"/>
      <c r="B747" s="27"/>
      <c r="C747" s="27"/>
      <c r="D747" s="27"/>
      <c r="E747" s="27"/>
      <c r="F747" s="27"/>
      <c r="G747" s="27"/>
    </row>
    <row r="748" spans="1:7" x14ac:dyDescent="0.25">
      <c r="A748" s="27"/>
      <c r="B748" s="27"/>
      <c r="C748" s="27"/>
      <c r="D748" s="27"/>
      <c r="E748" s="27"/>
      <c r="F748" s="27"/>
      <c r="G748" s="27"/>
    </row>
    <row r="749" spans="1:7" x14ac:dyDescent="0.25">
      <c r="A749" s="27"/>
      <c r="B749" s="27"/>
      <c r="C749" s="27"/>
      <c r="D749" s="27"/>
      <c r="E749" s="27"/>
      <c r="F749" s="27"/>
      <c r="G749" s="27"/>
    </row>
    <row r="750" spans="1:7" x14ac:dyDescent="0.25">
      <c r="A750" s="27"/>
      <c r="B750" s="27"/>
      <c r="C750" s="27"/>
      <c r="D750" s="27"/>
      <c r="E750" s="27"/>
      <c r="F750" s="27"/>
      <c r="G750" s="27"/>
    </row>
    <row r="751" spans="1:7" x14ac:dyDescent="0.25">
      <c r="A751" s="27"/>
      <c r="B751" s="27"/>
      <c r="C751" s="27"/>
      <c r="D751" s="27"/>
      <c r="E751" s="27"/>
      <c r="F751" s="27"/>
      <c r="G751" s="27"/>
    </row>
    <row r="752" spans="1:7" x14ac:dyDescent="0.25">
      <c r="A752" s="27"/>
      <c r="B752" s="27"/>
      <c r="C752" s="27"/>
      <c r="D752" s="27"/>
      <c r="E752" s="27"/>
      <c r="F752" s="27"/>
      <c r="G752" s="27"/>
    </row>
    <row r="753" spans="1:7" x14ac:dyDescent="0.25">
      <c r="A753" s="27"/>
      <c r="B753" s="27"/>
      <c r="C753" s="27"/>
      <c r="D753" s="27"/>
      <c r="E753" s="27"/>
      <c r="F753" s="27"/>
      <c r="G753" s="27"/>
    </row>
    <row r="754" spans="1:7" x14ac:dyDescent="0.25">
      <c r="A754" s="27"/>
      <c r="B754" s="27"/>
      <c r="C754" s="27"/>
      <c r="D754" s="27"/>
      <c r="E754" s="27"/>
      <c r="F754" s="27"/>
      <c r="G754" s="27"/>
    </row>
    <row r="755" spans="1:7" x14ac:dyDescent="0.25">
      <c r="A755" s="27"/>
      <c r="B755" s="27"/>
      <c r="C755" s="27"/>
      <c r="D755" s="27"/>
      <c r="E755" s="27"/>
      <c r="F755" s="27"/>
      <c r="G755" s="27"/>
    </row>
    <row r="756" spans="1:7" x14ac:dyDescent="0.25">
      <c r="A756" s="27"/>
      <c r="B756" s="27"/>
      <c r="C756" s="27"/>
      <c r="D756" s="27"/>
      <c r="E756" s="27"/>
      <c r="F756" s="27"/>
      <c r="G756" s="27"/>
    </row>
    <row r="757" spans="1:7" x14ac:dyDescent="0.25">
      <c r="A757" s="27"/>
      <c r="B757" s="27"/>
      <c r="C757" s="27"/>
      <c r="D757" s="27"/>
      <c r="E757" s="27"/>
      <c r="F757" s="27"/>
      <c r="G757" s="27"/>
    </row>
    <row r="758" spans="1:7" x14ac:dyDescent="0.25">
      <c r="A758" s="27"/>
      <c r="B758" s="27"/>
      <c r="C758" s="27"/>
      <c r="D758" s="27"/>
      <c r="E758" s="27"/>
      <c r="F758" s="27"/>
      <c r="G758" s="27"/>
    </row>
    <row r="759" spans="1:7" x14ac:dyDescent="0.25">
      <c r="A759" s="27"/>
      <c r="B759" s="27"/>
      <c r="C759" s="27"/>
      <c r="D759" s="27"/>
      <c r="E759" s="27"/>
      <c r="F759" s="27"/>
      <c r="G759" s="27"/>
    </row>
    <row r="760" spans="1:7" x14ac:dyDescent="0.25">
      <c r="A760" s="27"/>
      <c r="B760" s="27"/>
      <c r="C760" s="27"/>
      <c r="D760" s="27"/>
      <c r="E760" s="27"/>
      <c r="F760" s="27"/>
      <c r="G760" s="27"/>
    </row>
    <row r="761" spans="1:7" x14ac:dyDescent="0.25">
      <c r="A761" s="27"/>
      <c r="B761" s="27"/>
      <c r="C761" s="27"/>
      <c r="D761" s="27"/>
      <c r="E761" s="27"/>
      <c r="F761" s="27"/>
      <c r="G761" s="27"/>
    </row>
    <row r="762" spans="1:7" x14ac:dyDescent="0.25">
      <c r="A762" s="27"/>
      <c r="B762" s="27"/>
      <c r="C762" s="27"/>
      <c r="D762" s="27"/>
      <c r="E762" s="27"/>
      <c r="F762" s="27"/>
      <c r="G762" s="27"/>
    </row>
    <row r="763" spans="1:7" x14ac:dyDescent="0.25">
      <c r="A763" s="27"/>
      <c r="B763" s="27"/>
      <c r="C763" s="27"/>
      <c r="D763" s="27"/>
      <c r="E763" s="27"/>
      <c r="F763" s="27"/>
      <c r="G763" s="27"/>
    </row>
    <row r="764" spans="1:7" x14ac:dyDescent="0.25">
      <c r="A764" s="27"/>
      <c r="B764" s="27"/>
      <c r="C764" s="27"/>
      <c r="D764" s="27"/>
      <c r="E764" s="27"/>
      <c r="F764" s="27"/>
      <c r="G764" s="27"/>
    </row>
    <row r="765" spans="1:7" x14ac:dyDescent="0.25">
      <c r="A765" s="27"/>
      <c r="B765" s="27"/>
      <c r="C765" s="27"/>
      <c r="D765" s="27"/>
      <c r="E765" s="27"/>
      <c r="F765" s="27"/>
      <c r="G765" s="27"/>
    </row>
    <row r="766" spans="1:7" x14ac:dyDescent="0.25">
      <c r="A766" s="27"/>
      <c r="B766" s="27"/>
      <c r="C766" s="27"/>
      <c r="D766" s="27"/>
      <c r="E766" s="27"/>
      <c r="F766" s="27"/>
      <c r="G766" s="27"/>
    </row>
    <row r="767" spans="1:7" x14ac:dyDescent="0.25">
      <c r="A767" s="27"/>
      <c r="B767" s="27"/>
      <c r="C767" s="27"/>
      <c r="D767" s="27"/>
      <c r="E767" s="27"/>
      <c r="F767" s="27"/>
      <c r="G767" s="27"/>
    </row>
    <row r="768" spans="1:7" x14ac:dyDescent="0.25">
      <c r="A768" s="27"/>
      <c r="B768" s="27"/>
      <c r="C768" s="27"/>
      <c r="D768" s="27"/>
      <c r="E768" s="27"/>
      <c r="F768" s="27"/>
      <c r="G768" s="27"/>
    </row>
    <row r="769" spans="1:7" x14ac:dyDescent="0.25">
      <c r="A769" s="27"/>
      <c r="B769" s="27"/>
      <c r="C769" s="27"/>
      <c r="D769" s="27"/>
      <c r="E769" s="27"/>
      <c r="F769" s="27"/>
      <c r="G769" s="27"/>
    </row>
    <row r="770" spans="1:7" x14ac:dyDescent="0.25">
      <c r="A770" s="27"/>
      <c r="B770" s="27"/>
      <c r="C770" s="27"/>
      <c r="D770" s="27"/>
      <c r="E770" s="27"/>
      <c r="F770" s="27"/>
      <c r="G770" s="27"/>
    </row>
    <row r="771" spans="1:7" x14ac:dyDescent="0.25">
      <c r="A771" s="27"/>
      <c r="B771" s="27"/>
      <c r="C771" s="27"/>
      <c r="D771" s="27"/>
      <c r="E771" s="27"/>
      <c r="F771" s="27"/>
      <c r="G771" s="27"/>
    </row>
    <row r="772" spans="1:7" x14ac:dyDescent="0.25">
      <c r="A772" s="27"/>
      <c r="B772" s="27"/>
      <c r="C772" s="27"/>
      <c r="D772" s="27"/>
      <c r="E772" s="27"/>
      <c r="F772" s="27"/>
      <c r="G772" s="27"/>
    </row>
    <row r="773" spans="1:7" x14ac:dyDescent="0.25">
      <c r="A773" s="27"/>
      <c r="B773" s="27"/>
      <c r="C773" s="27"/>
      <c r="D773" s="27"/>
      <c r="E773" s="27"/>
      <c r="F773" s="27"/>
      <c r="G773" s="27"/>
    </row>
    <row r="774" spans="1:7" x14ac:dyDescent="0.25">
      <c r="A774" s="27"/>
      <c r="B774" s="27"/>
      <c r="C774" s="27"/>
      <c r="D774" s="27"/>
      <c r="E774" s="27"/>
      <c r="F774" s="27"/>
      <c r="G774" s="27"/>
    </row>
    <row r="775" spans="1:7" x14ac:dyDescent="0.25">
      <c r="A775" s="27"/>
      <c r="B775" s="27"/>
      <c r="C775" s="27"/>
      <c r="D775" s="27"/>
      <c r="E775" s="27"/>
      <c r="F775" s="27"/>
      <c r="G775" s="27"/>
    </row>
    <row r="776" spans="1:7" x14ac:dyDescent="0.25">
      <c r="A776" s="27"/>
      <c r="B776" s="27"/>
      <c r="C776" s="27"/>
      <c r="D776" s="27"/>
      <c r="E776" s="27"/>
      <c r="F776" s="27"/>
      <c r="G776" s="27"/>
    </row>
    <row r="777" spans="1:7" x14ac:dyDescent="0.25">
      <c r="A777" s="27"/>
      <c r="B777" s="27"/>
      <c r="C777" s="27"/>
      <c r="D777" s="27"/>
      <c r="E777" s="27"/>
      <c r="F777" s="27"/>
      <c r="G777" s="27"/>
    </row>
    <row r="778" spans="1:7" x14ac:dyDescent="0.25">
      <c r="A778" s="27"/>
      <c r="B778" s="27"/>
      <c r="C778" s="27"/>
      <c r="D778" s="27"/>
      <c r="E778" s="27"/>
      <c r="F778" s="27"/>
      <c r="G778" s="27"/>
    </row>
    <row r="779" spans="1:7" x14ac:dyDescent="0.25">
      <c r="A779" s="27"/>
      <c r="B779" s="27"/>
      <c r="C779" s="27"/>
      <c r="D779" s="27"/>
      <c r="E779" s="27"/>
      <c r="F779" s="27"/>
      <c r="G779" s="27"/>
    </row>
    <row r="780" spans="1:7" x14ac:dyDescent="0.25">
      <c r="A780" s="27"/>
      <c r="B780" s="27"/>
      <c r="C780" s="27"/>
      <c r="D780" s="27"/>
      <c r="E780" s="27"/>
      <c r="F780" s="27"/>
      <c r="G780" s="27"/>
    </row>
    <row r="781" spans="1:7" x14ac:dyDescent="0.25">
      <c r="A781" s="27"/>
      <c r="B781" s="27"/>
      <c r="C781" s="27"/>
      <c r="D781" s="27"/>
      <c r="E781" s="27"/>
      <c r="F781" s="27"/>
      <c r="G781" s="27"/>
    </row>
    <row r="782" spans="1:7" x14ac:dyDescent="0.25">
      <c r="A782" s="27"/>
      <c r="B782" s="27"/>
      <c r="C782" s="27"/>
      <c r="D782" s="27"/>
      <c r="E782" s="27"/>
      <c r="F782" s="27"/>
      <c r="G782" s="27"/>
    </row>
    <row r="783" spans="1:7" x14ac:dyDescent="0.25">
      <c r="A783" s="27"/>
      <c r="B783" s="27"/>
      <c r="C783" s="27"/>
      <c r="D783" s="27"/>
      <c r="E783" s="27"/>
      <c r="F783" s="27"/>
      <c r="G783" s="27"/>
    </row>
    <row r="784" spans="1:7" x14ac:dyDescent="0.25">
      <c r="A784" s="27"/>
      <c r="B784" s="27"/>
      <c r="C784" s="27"/>
      <c r="D784" s="27"/>
      <c r="E784" s="27"/>
      <c r="F784" s="27"/>
      <c r="G784" s="27"/>
    </row>
    <row r="785" spans="1:7" x14ac:dyDescent="0.25">
      <c r="A785" s="27"/>
      <c r="B785" s="27"/>
      <c r="C785" s="27"/>
      <c r="D785" s="27"/>
      <c r="E785" s="27"/>
      <c r="F785" s="27"/>
      <c r="G785" s="27"/>
    </row>
    <row r="786" spans="1:7" x14ac:dyDescent="0.25">
      <c r="A786" s="27"/>
      <c r="B786" s="27"/>
      <c r="C786" s="27"/>
      <c r="D786" s="27"/>
      <c r="E786" s="27"/>
      <c r="F786" s="27"/>
      <c r="G786" s="27"/>
    </row>
    <row r="787" spans="1:7" x14ac:dyDescent="0.25">
      <c r="A787" s="27"/>
      <c r="B787" s="27"/>
      <c r="C787" s="27"/>
      <c r="D787" s="27"/>
      <c r="E787" s="27"/>
      <c r="F787" s="27"/>
      <c r="G787" s="27"/>
    </row>
    <row r="788" spans="1:7" x14ac:dyDescent="0.25">
      <c r="A788" s="27"/>
      <c r="B788" s="27"/>
      <c r="C788" s="27"/>
      <c r="D788" s="27"/>
      <c r="E788" s="27"/>
      <c r="F788" s="27"/>
      <c r="G788" s="27"/>
    </row>
    <row r="789" spans="1:7" x14ac:dyDescent="0.25">
      <c r="A789" s="27"/>
      <c r="B789" s="27"/>
      <c r="C789" s="27"/>
      <c r="D789" s="27"/>
      <c r="E789" s="27"/>
      <c r="F789" s="27"/>
      <c r="G789" s="27"/>
    </row>
    <row r="790" spans="1:7" x14ac:dyDescent="0.25">
      <c r="A790" s="27"/>
      <c r="B790" s="27"/>
      <c r="C790" s="27"/>
      <c r="D790" s="27"/>
      <c r="E790" s="27"/>
      <c r="F790" s="27"/>
      <c r="G790" s="27"/>
    </row>
    <row r="791" spans="1:7" x14ac:dyDescent="0.25">
      <c r="A791" s="27"/>
      <c r="B791" s="27"/>
      <c r="C791" s="27"/>
      <c r="D791" s="27"/>
      <c r="E791" s="27"/>
      <c r="F791" s="27"/>
      <c r="G791" s="27"/>
    </row>
    <row r="792" spans="1:7" x14ac:dyDescent="0.25">
      <c r="A792" s="27"/>
      <c r="B792" s="27"/>
      <c r="C792" s="27"/>
      <c r="D792" s="27"/>
      <c r="E792" s="27"/>
      <c r="F792" s="27"/>
      <c r="G792" s="27"/>
    </row>
    <row r="793" spans="1:7" x14ac:dyDescent="0.25">
      <c r="A793" s="27"/>
      <c r="B793" s="27"/>
      <c r="C793" s="27"/>
      <c r="D793" s="27"/>
      <c r="E793" s="27"/>
      <c r="F793" s="27"/>
      <c r="G793" s="27"/>
    </row>
    <row r="794" spans="1:7" x14ac:dyDescent="0.25">
      <c r="A794" s="27"/>
      <c r="B794" s="27"/>
      <c r="C794" s="27"/>
      <c r="D794" s="27"/>
      <c r="E794" s="27"/>
      <c r="F794" s="27"/>
      <c r="G794" s="27"/>
    </row>
    <row r="795" spans="1:7" x14ac:dyDescent="0.25">
      <c r="A795" s="27"/>
      <c r="B795" s="27"/>
      <c r="C795" s="27"/>
      <c r="D795" s="27"/>
      <c r="E795" s="27"/>
      <c r="F795" s="27"/>
      <c r="G795" s="27"/>
    </row>
    <row r="796" spans="1:7" x14ac:dyDescent="0.25">
      <c r="A796" s="27"/>
      <c r="B796" s="27"/>
      <c r="C796" s="27"/>
      <c r="D796" s="27"/>
      <c r="E796" s="27"/>
      <c r="F796" s="27"/>
      <c r="G796" s="27"/>
    </row>
    <row r="797" spans="1:7" x14ac:dyDescent="0.25">
      <c r="A797" s="27"/>
      <c r="B797" s="27"/>
      <c r="C797" s="27"/>
      <c r="D797" s="27"/>
      <c r="E797" s="27"/>
      <c r="F797" s="27"/>
      <c r="G797" s="27"/>
    </row>
    <row r="798" spans="1:7" x14ac:dyDescent="0.25">
      <c r="A798" s="27"/>
      <c r="B798" s="27"/>
      <c r="C798" s="27"/>
      <c r="D798" s="27"/>
      <c r="E798" s="27"/>
      <c r="F798" s="27"/>
      <c r="G798" s="27"/>
    </row>
    <row r="799" spans="1:7" x14ac:dyDescent="0.25">
      <c r="A799" s="27"/>
      <c r="B799" s="27"/>
      <c r="C799" s="27"/>
      <c r="D799" s="27"/>
      <c r="E799" s="27"/>
      <c r="F799" s="27"/>
      <c r="G799" s="27"/>
    </row>
    <row r="800" spans="1:7" x14ac:dyDescent="0.25">
      <c r="A800" s="27"/>
      <c r="B800" s="27"/>
      <c r="C800" s="27"/>
      <c r="D800" s="27"/>
      <c r="E800" s="27"/>
      <c r="F800" s="27"/>
      <c r="G800" s="27"/>
    </row>
    <row r="801" spans="1:7" x14ac:dyDescent="0.25">
      <c r="A801" s="27"/>
      <c r="B801" s="27"/>
      <c r="C801" s="27"/>
      <c r="D801" s="27"/>
      <c r="E801" s="27"/>
      <c r="F801" s="27"/>
      <c r="G801" s="27"/>
    </row>
    <row r="802" spans="1:7" x14ac:dyDescent="0.25">
      <c r="A802" s="27"/>
      <c r="B802" s="27"/>
      <c r="C802" s="27"/>
      <c r="D802" s="27"/>
      <c r="E802" s="27"/>
      <c r="F802" s="27"/>
      <c r="G802" s="27"/>
    </row>
    <row r="803" spans="1:7" x14ac:dyDescent="0.25">
      <c r="A803" s="27"/>
      <c r="B803" s="27"/>
      <c r="C803" s="27"/>
      <c r="D803" s="27"/>
      <c r="E803" s="27"/>
      <c r="F803" s="27"/>
      <c r="G803" s="27"/>
    </row>
    <row r="804" spans="1:7" x14ac:dyDescent="0.25">
      <c r="A804" s="27"/>
      <c r="B804" s="27"/>
      <c r="C804" s="27"/>
      <c r="D804" s="27"/>
      <c r="E804" s="27"/>
      <c r="F804" s="27"/>
      <c r="G804" s="27"/>
    </row>
    <row r="805" spans="1:7" x14ac:dyDescent="0.25">
      <c r="A805" s="27"/>
      <c r="B805" s="27"/>
      <c r="C805" s="27"/>
      <c r="D805" s="27"/>
      <c r="E805" s="27"/>
      <c r="F805" s="27"/>
      <c r="G805" s="27"/>
    </row>
    <row r="806" spans="1:7" x14ac:dyDescent="0.25">
      <c r="A806" s="27"/>
      <c r="B806" s="27"/>
      <c r="C806" s="27"/>
      <c r="D806" s="27"/>
      <c r="E806" s="27"/>
      <c r="F806" s="27"/>
      <c r="G806" s="27"/>
    </row>
    <row r="807" spans="1:7" x14ac:dyDescent="0.25">
      <c r="A807" s="27"/>
      <c r="B807" s="27"/>
      <c r="C807" s="27"/>
      <c r="D807" s="27"/>
      <c r="E807" s="27"/>
      <c r="F807" s="27"/>
      <c r="G807" s="27"/>
    </row>
    <row r="808" spans="1:7" x14ac:dyDescent="0.25">
      <c r="A808" s="27"/>
      <c r="B808" s="27"/>
      <c r="C808" s="27"/>
      <c r="D808" s="27"/>
      <c r="E808" s="27"/>
      <c r="F808" s="27"/>
      <c r="G808" s="27"/>
    </row>
    <row r="809" spans="1:7" x14ac:dyDescent="0.25">
      <c r="A809" s="27"/>
      <c r="B809" s="27"/>
      <c r="C809" s="27"/>
      <c r="D809" s="27"/>
      <c r="E809" s="27"/>
      <c r="F809" s="27"/>
      <c r="G809" s="27"/>
    </row>
    <row r="810" spans="1:7" x14ac:dyDescent="0.25">
      <c r="A810" s="27"/>
      <c r="B810" s="27"/>
      <c r="C810" s="27"/>
      <c r="D810" s="27"/>
      <c r="E810" s="27"/>
      <c r="F810" s="27"/>
      <c r="G810" s="27"/>
    </row>
    <row r="811" spans="1:7" x14ac:dyDescent="0.25">
      <c r="A811" s="27"/>
      <c r="B811" s="27"/>
      <c r="C811" s="27"/>
      <c r="D811" s="27"/>
      <c r="E811" s="27"/>
      <c r="F811" s="27"/>
      <c r="G811" s="27"/>
    </row>
    <row r="812" spans="1:7" x14ac:dyDescent="0.25">
      <c r="A812" s="27"/>
      <c r="B812" s="27"/>
      <c r="C812" s="27"/>
      <c r="D812" s="27"/>
      <c r="E812" s="27"/>
      <c r="F812" s="27"/>
      <c r="G812" s="27"/>
    </row>
    <row r="813" spans="1:7" x14ac:dyDescent="0.25">
      <c r="A813" s="27"/>
      <c r="B813" s="27"/>
      <c r="C813" s="27"/>
      <c r="D813" s="27"/>
      <c r="E813" s="27"/>
      <c r="F813" s="27"/>
      <c r="G813" s="27"/>
    </row>
    <row r="814" spans="1:7" x14ac:dyDescent="0.25">
      <c r="A814" s="27"/>
      <c r="B814" s="27"/>
      <c r="C814" s="27"/>
      <c r="D814" s="27"/>
      <c r="E814" s="27"/>
      <c r="F814" s="27"/>
      <c r="G814" s="27"/>
    </row>
    <row r="815" spans="1:7" x14ac:dyDescent="0.25">
      <c r="A815" s="27"/>
      <c r="B815" s="27"/>
      <c r="C815" s="27"/>
      <c r="D815" s="27"/>
      <c r="E815" s="27"/>
      <c r="F815" s="27"/>
      <c r="G815" s="27"/>
    </row>
    <row r="816" spans="1:7" x14ac:dyDescent="0.25">
      <c r="A816" s="27"/>
      <c r="B816" s="27"/>
      <c r="C816" s="27"/>
      <c r="D816" s="27"/>
      <c r="E816" s="27"/>
      <c r="F816" s="27"/>
      <c r="G816" s="27"/>
    </row>
    <row r="817" spans="1:7" x14ac:dyDescent="0.25">
      <c r="A817" s="27"/>
      <c r="B817" s="27"/>
      <c r="C817" s="27"/>
      <c r="D817" s="27"/>
      <c r="E817" s="27"/>
      <c r="F817" s="27"/>
      <c r="G817" s="27"/>
    </row>
    <row r="818" spans="1:7" x14ac:dyDescent="0.25">
      <c r="A818" s="27"/>
      <c r="B818" s="27"/>
      <c r="C818" s="27"/>
      <c r="D818" s="27"/>
      <c r="E818" s="27"/>
      <c r="F818" s="27"/>
      <c r="G818" s="27"/>
    </row>
    <row r="819" spans="1:7" x14ac:dyDescent="0.25">
      <c r="A819" s="27"/>
      <c r="B819" s="27"/>
      <c r="C819" s="27"/>
      <c r="D819" s="27"/>
      <c r="E819" s="27"/>
      <c r="F819" s="27"/>
      <c r="G819" s="27"/>
    </row>
    <row r="820" spans="1:7" x14ac:dyDescent="0.25">
      <c r="A820" s="27"/>
      <c r="B820" s="27"/>
      <c r="C820" s="27"/>
      <c r="D820" s="27"/>
      <c r="E820" s="27"/>
      <c r="F820" s="27"/>
      <c r="G820" s="27"/>
    </row>
    <row r="821" spans="1:7" x14ac:dyDescent="0.25">
      <c r="A821" s="27"/>
      <c r="B821" s="27"/>
      <c r="C821" s="27"/>
      <c r="D821" s="27"/>
      <c r="E821" s="27"/>
      <c r="F821" s="27"/>
      <c r="G821" s="27"/>
    </row>
    <row r="822" spans="1:7" x14ac:dyDescent="0.25">
      <c r="A822" s="27"/>
      <c r="B822" s="27"/>
      <c r="C822" s="27"/>
      <c r="D822" s="27"/>
      <c r="E822" s="27"/>
      <c r="F822" s="27"/>
      <c r="G822" s="27"/>
    </row>
    <row r="823" spans="1:7" x14ac:dyDescent="0.25">
      <c r="A823" s="27"/>
      <c r="B823" s="27"/>
      <c r="C823" s="27"/>
      <c r="D823" s="27"/>
      <c r="E823" s="27"/>
      <c r="F823" s="27"/>
      <c r="G823" s="27"/>
    </row>
    <row r="824" spans="1:7" x14ac:dyDescent="0.25">
      <c r="A824" s="27"/>
      <c r="B824" s="27"/>
      <c r="C824" s="27"/>
      <c r="D824" s="27"/>
      <c r="E824" s="27"/>
      <c r="F824" s="27"/>
      <c r="G824" s="27"/>
    </row>
    <row r="825" spans="1:7" x14ac:dyDescent="0.25">
      <c r="A825" s="27"/>
      <c r="B825" s="27"/>
      <c r="C825" s="27"/>
      <c r="D825" s="27"/>
      <c r="E825" s="27"/>
      <c r="F825" s="27"/>
      <c r="G825" s="27"/>
    </row>
    <row r="826" spans="1:7" x14ac:dyDescent="0.25">
      <c r="A826" s="27"/>
      <c r="B826" s="27"/>
      <c r="C826" s="27"/>
      <c r="D826" s="27"/>
      <c r="E826" s="27"/>
      <c r="F826" s="27"/>
      <c r="G826" s="27"/>
    </row>
    <row r="827" spans="1:7" x14ac:dyDescent="0.25">
      <c r="A827" s="27"/>
      <c r="B827" s="27"/>
      <c r="C827" s="27"/>
      <c r="D827" s="27"/>
      <c r="E827" s="27"/>
      <c r="F827" s="27"/>
      <c r="G827" s="27"/>
    </row>
    <row r="828" spans="1:7" x14ac:dyDescent="0.25">
      <c r="A828" s="27"/>
      <c r="B828" s="27"/>
      <c r="C828" s="27"/>
      <c r="D828" s="27"/>
      <c r="E828" s="27"/>
      <c r="F828" s="27"/>
      <c r="G828" s="27"/>
    </row>
    <row r="829" spans="1:7" x14ac:dyDescent="0.25">
      <c r="A829" s="27"/>
      <c r="B829" s="27"/>
      <c r="C829" s="27"/>
      <c r="D829" s="27"/>
      <c r="E829" s="27"/>
      <c r="F829" s="27"/>
      <c r="G829" s="27"/>
    </row>
    <row r="830" spans="1:7" x14ac:dyDescent="0.25">
      <c r="A830" s="27"/>
      <c r="B830" s="27"/>
      <c r="C830" s="27"/>
      <c r="D830" s="27"/>
      <c r="E830" s="27"/>
      <c r="F830" s="27"/>
      <c r="G830" s="27"/>
    </row>
    <row r="831" spans="1:7" x14ac:dyDescent="0.25">
      <c r="A831" s="27"/>
      <c r="B831" s="27"/>
      <c r="C831" s="27"/>
      <c r="D831" s="27"/>
      <c r="E831" s="27"/>
      <c r="F831" s="27"/>
      <c r="G831" s="27"/>
    </row>
    <row r="832" spans="1:7" x14ac:dyDescent="0.25">
      <c r="A832" s="27"/>
      <c r="B832" s="27"/>
      <c r="C832" s="27"/>
      <c r="D832" s="27"/>
      <c r="E832" s="27"/>
      <c r="F832" s="27"/>
      <c r="G832" s="27"/>
    </row>
    <row r="833" spans="1:7" x14ac:dyDescent="0.25">
      <c r="A833" s="27"/>
      <c r="B833" s="27"/>
      <c r="C833" s="27"/>
      <c r="D833" s="27"/>
      <c r="E833" s="27"/>
      <c r="F833" s="27"/>
      <c r="G833" s="27"/>
    </row>
    <row r="834" spans="1:7" x14ac:dyDescent="0.25">
      <c r="A834" s="27"/>
      <c r="B834" s="27"/>
      <c r="C834" s="27"/>
      <c r="D834" s="27"/>
      <c r="E834" s="27"/>
      <c r="F834" s="27"/>
      <c r="G834" s="27"/>
    </row>
    <row r="835" spans="1:7" x14ac:dyDescent="0.25">
      <c r="A835" s="27"/>
      <c r="B835" s="27"/>
      <c r="C835" s="27"/>
      <c r="D835" s="27"/>
      <c r="E835" s="27"/>
      <c r="F835" s="27"/>
      <c r="G835" s="27"/>
    </row>
    <row r="836" spans="1:7" x14ac:dyDescent="0.25">
      <c r="A836" s="27"/>
      <c r="B836" s="27"/>
      <c r="C836" s="27"/>
      <c r="D836" s="27"/>
      <c r="E836" s="27"/>
      <c r="F836" s="27"/>
      <c r="G836" s="27"/>
    </row>
    <row r="837" spans="1:7" x14ac:dyDescent="0.25">
      <c r="A837" s="27"/>
      <c r="B837" s="27"/>
      <c r="C837" s="27"/>
      <c r="D837" s="27"/>
      <c r="E837" s="27"/>
      <c r="F837" s="27"/>
      <c r="G837" s="27"/>
    </row>
    <row r="838" spans="1:7" x14ac:dyDescent="0.25">
      <c r="A838" s="27"/>
      <c r="B838" s="27"/>
      <c r="C838" s="27"/>
      <c r="D838" s="27"/>
      <c r="E838" s="27"/>
      <c r="F838" s="27"/>
      <c r="G838" s="27"/>
    </row>
    <row r="839" spans="1:7" x14ac:dyDescent="0.25">
      <c r="A839" s="27"/>
      <c r="B839" s="27"/>
      <c r="C839" s="27"/>
      <c r="D839" s="27"/>
      <c r="E839" s="27"/>
      <c r="F839" s="27"/>
      <c r="G839" s="27"/>
    </row>
    <row r="840" spans="1:7" x14ac:dyDescent="0.25">
      <c r="A840" s="27"/>
      <c r="B840" s="27"/>
      <c r="C840" s="27"/>
      <c r="D840" s="27"/>
      <c r="E840" s="27"/>
      <c r="F840" s="27"/>
      <c r="G840" s="27"/>
    </row>
    <row r="841" spans="1:7" x14ac:dyDescent="0.25">
      <c r="A841" s="27"/>
      <c r="B841" s="27"/>
      <c r="C841" s="27"/>
      <c r="D841" s="27"/>
      <c r="E841" s="27"/>
      <c r="F841" s="27"/>
      <c r="G841" s="27"/>
    </row>
    <row r="842" spans="1:7" x14ac:dyDescent="0.25">
      <c r="A842" s="27"/>
      <c r="B842" s="27"/>
      <c r="C842" s="27"/>
      <c r="D842" s="27"/>
      <c r="E842" s="27"/>
      <c r="F842" s="27"/>
      <c r="G842" s="27"/>
    </row>
    <row r="843" spans="1:7" x14ac:dyDescent="0.25">
      <c r="A843" s="27"/>
      <c r="B843" s="27"/>
      <c r="C843" s="27"/>
      <c r="D843" s="27"/>
      <c r="E843" s="27"/>
      <c r="F843" s="27"/>
      <c r="G843" s="27"/>
    </row>
    <row r="844" spans="1:7" x14ac:dyDescent="0.25">
      <c r="A844" s="27"/>
      <c r="B844" s="27"/>
      <c r="C844" s="27"/>
      <c r="D844" s="27"/>
      <c r="E844" s="27"/>
      <c r="F844" s="27"/>
      <c r="G844" s="27"/>
    </row>
    <row r="845" spans="1:7" x14ac:dyDescent="0.25">
      <c r="A845" s="27"/>
      <c r="B845" s="27"/>
      <c r="C845" s="27"/>
      <c r="D845" s="27"/>
      <c r="E845" s="27"/>
      <c r="F845" s="27"/>
      <c r="G845" s="27"/>
    </row>
    <row r="846" spans="1:7" x14ac:dyDescent="0.25">
      <c r="A846" s="27"/>
      <c r="B846" s="27"/>
      <c r="C846" s="27"/>
      <c r="D846" s="27"/>
      <c r="E846" s="27"/>
      <c r="F846" s="27"/>
      <c r="G846" s="27"/>
    </row>
    <row r="847" spans="1:7" x14ac:dyDescent="0.25">
      <c r="A847" s="27"/>
      <c r="B847" s="27"/>
      <c r="C847" s="27"/>
      <c r="D847" s="27"/>
      <c r="E847" s="27"/>
      <c r="F847" s="27"/>
      <c r="G847" s="27"/>
    </row>
    <row r="848" spans="1:7" x14ac:dyDescent="0.25">
      <c r="A848" s="27"/>
      <c r="B848" s="27"/>
      <c r="C848" s="27"/>
      <c r="D848" s="27"/>
      <c r="E848" s="27"/>
      <c r="F848" s="27"/>
      <c r="G848" s="27"/>
    </row>
    <row r="849" spans="1:7" x14ac:dyDescent="0.25">
      <c r="A849" s="27"/>
      <c r="B849" s="27"/>
      <c r="C849" s="27"/>
      <c r="D849" s="27"/>
      <c r="E849" s="27"/>
      <c r="F849" s="27"/>
      <c r="G849" s="27"/>
    </row>
    <row r="850" spans="1:7" x14ac:dyDescent="0.25">
      <c r="A850" s="27"/>
      <c r="B850" s="27"/>
      <c r="C850" s="27"/>
      <c r="D850" s="27"/>
      <c r="E850" s="27"/>
      <c r="F850" s="27"/>
      <c r="G850" s="27"/>
    </row>
    <row r="851" spans="1:7" x14ac:dyDescent="0.25">
      <c r="A851" s="27"/>
      <c r="B851" s="27"/>
      <c r="C851" s="27"/>
      <c r="D851" s="27"/>
      <c r="E851" s="27"/>
      <c r="F851" s="27"/>
      <c r="G851" s="27"/>
    </row>
    <row r="852" spans="1:7" x14ac:dyDescent="0.25">
      <c r="A852" s="27"/>
      <c r="B852" s="27"/>
      <c r="C852" s="27"/>
      <c r="D852" s="27"/>
      <c r="E852" s="27"/>
      <c r="F852" s="27"/>
      <c r="G852" s="27"/>
    </row>
    <row r="853" spans="1:7" x14ac:dyDescent="0.25">
      <c r="A853" s="27"/>
      <c r="B853" s="27"/>
      <c r="C853" s="27"/>
      <c r="D853" s="27"/>
      <c r="E853" s="27"/>
      <c r="F853" s="27"/>
      <c r="G853" s="27"/>
    </row>
    <row r="854" spans="1:7" x14ac:dyDescent="0.25">
      <c r="A854" s="27"/>
      <c r="B854" s="27"/>
      <c r="C854" s="27"/>
      <c r="D854" s="27"/>
      <c r="E854" s="27"/>
      <c r="F854" s="27"/>
      <c r="G854" s="27"/>
    </row>
    <row r="855" spans="1:7" x14ac:dyDescent="0.25">
      <c r="A855" s="27"/>
      <c r="B855" s="27"/>
      <c r="C855" s="27"/>
      <c r="D855" s="27"/>
      <c r="E855" s="27"/>
      <c r="F855" s="27"/>
      <c r="G855" s="27"/>
    </row>
    <row r="856" spans="1:7" x14ac:dyDescent="0.25">
      <c r="A856" s="27"/>
      <c r="B856" s="27"/>
      <c r="C856" s="27"/>
      <c r="D856" s="27"/>
      <c r="E856" s="27"/>
      <c r="F856" s="27"/>
      <c r="G856" s="27"/>
    </row>
    <row r="857" spans="1:7" x14ac:dyDescent="0.25">
      <c r="A857" s="27"/>
      <c r="B857" s="27"/>
      <c r="C857" s="27"/>
      <c r="D857" s="27"/>
      <c r="E857" s="27"/>
      <c r="F857" s="27"/>
      <c r="G857" s="27"/>
    </row>
    <row r="858" spans="1:7" x14ac:dyDescent="0.25">
      <c r="A858" s="27"/>
      <c r="B858" s="27"/>
      <c r="C858" s="27"/>
      <c r="D858" s="27"/>
      <c r="E858" s="27"/>
      <c r="F858" s="27"/>
      <c r="G858" s="27"/>
    </row>
    <row r="859" spans="1:7" x14ac:dyDescent="0.25">
      <c r="A859" s="27"/>
      <c r="B859" s="27"/>
      <c r="C859" s="27"/>
      <c r="D859" s="27"/>
      <c r="E859" s="27"/>
      <c r="F859" s="27"/>
      <c r="G859" s="27"/>
    </row>
    <row r="860" spans="1:7" x14ac:dyDescent="0.25">
      <c r="A860" s="27"/>
      <c r="B860" s="27"/>
      <c r="C860" s="27"/>
      <c r="D860" s="27"/>
      <c r="E860" s="27"/>
      <c r="F860" s="27"/>
      <c r="G860" s="27"/>
    </row>
    <row r="861" spans="1:7" x14ac:dyDescent="0.25">
      <c r="A861" s="27"/>
      <c r="B861" s="27"/>
      <c r="C861" s="27"/>
      <c r="D861" s="27"/>
      <c r="E861" s="27"/>
      <c r="F861" s="27"/>
      <c r="G861" s="27"/>
    </row>
    <row r="862" spans="1:7" x14ac:dyDescent="0.25">
      <c r="A862" s="27"/>
      <c r="B862" s="27"/>
      <c r="C862" s="27"/>
      <c r="D862" s="27"/>
      <c r="E862" s="27"/>
      <c r="F862" s="27"/>
      <c r="G862" s="27"/>
    </row>
    <row r="863" spans="1:7" x14ac:dyDescent="0.25">
      <c r="A863" s="27"/>
      <c r="B863" s="27"/>
      <c r="C863" s="27"/>
      <c r="D863" s="27"/>
      <c r="E863" s="27"/>
      <c r="F863" s="27"/>
      <c r="G863" s="27"/>
    </row>
    <row r="864" spans="1:7" x14ac:dyDescent="0.25">
      <c r="A864" s="27"/>
      <c r="B864" s="27"/>
      <c r="C864" s="27"/>
      <c r="D864" s="27"/>
      <c r="E864" s="27"/>
      <c r="F864" s="27"/>
      <c r="G864" s="27"/>
    </row>
    <row r="865" spans="1:7" x14ac:dyDescent="0.25">
      <c r="A865" s="27"/>
      <c r="B865" s="27"/>
      <c r="C865" s="27"/>
      <c r="D865" s="27"/>
      <c r="E865" s="27"/>
      <c r="F865" s="27"/>
      <c r="G865" s="27"/>
    </row>
    <row r="866" spans="1:7" x14ac:dyDescent="0.25">
      <c r="A866" s="27"/>
      <c r="B866" s="27"/>
      <c r="C866" s="27"/>
      <c r="D866" s="27"/>
      <c r="E866" s="27"/>
      <c r="F866" s="27"/>
      <c r="G866" s="27"/>
    </row>
    <row r="867" spans="1:7" x14ac:dyDescent="0.25">
      <c r="A867" s="27"/>
      <c r="B867" s="27"/>
      <c r="C867" s="27"/>
      <c r="D867" s="27"/>
      <c r="E867" s="27"/>
      <c r="F867" s="27"/>
      <c r="G867" s="27"/>
    </row>
    <row r="868" spans="1:7" x14ac:dyDescent="0.25">
      <c r="A868" s="27"/>
      <c r="B868" s="27"/>
      <c r="C868" s="27"/>
      <c r="D868" s="27"/>
      <c r="E868" s="27"/>
      <c r="F868" s="27"/>
      <c r="G868" s="27"/>
    </row>
    <row r="869" spans="1:7" x14ac:dyDescent="0.25">
      <c r="A869" s="27"/>
      <c r="B869" s="27"/>
      <c r="C869" s="27"/>
      <c r="D869" s="27"/>
      <c r="E869" s="27"/>
      <c r="F869" s="27"/>
      <c r="G869" s="27"/>
    </row>
    <row r="870" spans="1:7" x14ac:dyDescent="0.25">
      <c r="A870" s="27"/>
      <c r="B870" s="27"/>
      <c r="C870" s="27"/>
      <c r="D870" s="27"/>
      <c r="E870" s="27"/>
      <c r="F870" s="27"/>
      <c r="G870" s="27"/>
    </row>
    <row r="871" spans="1:7" x14ac:dyDescent="0.25">
      <c r="A871" s="27"/>
      <c r="B871" s="27"/>
      <c r="C871" s="27"/>
      <c r="D871" s="27"/>
      <c r="E871" s="27"/>
      <c r="F871" s="27"/>
      <c r="G871" s="27"/>
    </row>
    <row r="872" spans="1:7" x14ac:dyDescent="0.25">
      <c r="A872" s="27"/>
      <c r="B872" s="27"/>
      <c r="C872" s="27"/>
      <c r="D872" s="27"/>
      <c r="E872" s="27"/>
      <c r="F872" s="27"/>
      <c r="G872" s="27"/>
    </row>
    <row r="873" spans="1:7" x14ac:dyDescent="0.25">
      <c r="A873" s="27"/>
      <c r="B873" s="27"/>
      <c r="C873" s="27"/>
      <c r="D873" s="27"/>
      <c r="E873" s="27"/>
      <c r="F873" s="27"/>
      <c r="G873" s="27"/>
    </row>
    <row r="874" spans="1:7" x14ac:dyDescent="0.25">
      <c r="A874" s="27"/>
      <c r="B874" s="27"/>
      <c r="C874" s="27"/>
      <c r="D874" s="27"/>
      <c r="E874" s="27"/>
      <c r="F874" s="27"/>
      <c r="G874" s="27"/>
    </row>
    <row r="875" spans="1:7" x14ac:dyDescent="0.25">
      <c r="A875" s="27"/>
      <c r="B875" s="27"/>
      <c r="C875" s="27"/>
      <c r="D875" s="27"/>
      <c r="E875" s="27"/>
      <c r="F875" s="27"/>
      <c r="G875" s="27"/>
    </row>
    <row r="876" spans="1:7" x14ac:dyDescent="0.25">
      <c r="A876" s="27"/>
      <c r="B876" s="27"/>
      <c r="C876" s="27"/>
      <c r="D876" s="27"/>
      <c r="E876" s="27"/>
      <c r="F876" s="27"/>
      <c r="G876" s="27"/>
    </row>
    <row r="877" spans="1:7" x14ac:dyDescent="0.25">
      <c r="A877" s="27"/>
      <c r="B877" s="27"/>
      <c r="C877" s="27"/>
      <c r="D877" s="27"/>
      <c r="E877" s="27"/>
      <c r="F877" s="27"/>
      <c r="G877" s="27"/>
    </row>
    <row r="878" spans="1:7" x14ac:dyDescent="0.25">
      <c r="A878" s="27"/>
      <c r="B878" s="27"/>
      <c r="C878" s="27"/>
      <c r="D878" s="27"/>
      <c r="E878" s="27"/>
      <c r="F878" s="27"/>
      <c r="G878" s="27"/>
    </row>
    <row r="879" spans="1:7" x14ac:dyDescent="0.25">
      <c r="A879" s="27"/>
      <c r="B879" s="27"/>
      <c r="C879" s="27"/>
      <c r="D879" s="27"/>
      <c r="E879" s="27"/>
      <c r="F879" s="27"/>
      <c r="G879" s="27"/>
    </row>
    <row r="880" spans="1:7" x14ac:dyDescent="0.25">
      <c r="A880" s="27"/>
      <c r="B880" s="27"/>
      <c r="C880" s="27"/>
      <c r="D880" s="27"/>
      <c r="E880" s="27"/>
      <c r="F880" s="27"/>
      <c r="G880" s="27"/>
    </row>
    <row r="881" spans="1:7" x14ac:dyDescent="0.25">
      <c r="A881" s="27"/>
      <c r="B881" s="27"/>
      <c r="C881" s="27"/>
      <c r="D881" s="27"/>
      <c r="E881" s="27"/>
      <c r="F881" s="27"/>
      <c r="G881" s="27"/>
    </row>
    <row r="882" spans="1:7" x14ac:dyDescent="0.25">
      <c r="A882" s="27"/>
      <c r="B882" s="27"/>
      <c r="C882" s="27"/>
      <c r="D882" s="27"/>
      <c r="E882" s="27"/>
      <c r="F882" s="27"/>
      <c r="G882" s="27"/>
    </row>
    <row r="883" spans="1:7" x14ac:dyDescent="0.25">
      <c r="A883" s="27"/>
      <c r="B883" s="27"/>
      <c r="C883" s="27"/>
      <c r="D883" s="27"/>
      <c r="E883" s="27"/>
      <c r="F883" s="27"/>
      <c r="G883" s="27"/>
    </row>
    <row r="884" spans="1:7" x14ac:dyDescent="0.25">
      <c r="A884" s="27"/>
      <c r="B884" s="27"/>
      <c r="C884" s="27"/>
      <c r="D884" s="27"/>
      <c r="E884" s="27"/>
      <c r="F884" s="27"/>
      <c r="G884" s="27"/>
    </row>
    <row r="885" spans="1:7" x14ac:dyDescent="0.25">
      <c r="A885" s="27"/>
      <c r="B885" s="27"/>
      <c r="C885" s="27"/>
      <c r="D885" s="27"/>
      <c r="E885" s="27"/>
      <c r="F885" s="27"/>
      <c r="G885" s="27"/>
    </row>
    <row r="886" spans="1:7" x14ac:dyDescent="0.25">
      <c r="A886" s="27"/>
      <c r="B886" s="27"/>
      <c r="C886" s="27"/>
      <c r="D886" s="27"/>
      <c r="E886" s="27"/>
      <c r="F886" s="27"/>
      <c r="G886" s="27"/>
    </row>
    <row r="887" spans="1:7" x14ac:dyDescent="0.25">
      <c r="A887" s="27"/>
      <c r="B887" s="27"/>
      <c r="C887" s="27"/>
      <c r="D887" s="27"/>
      <c r="E887" s="27"/>
      <c r="F887" s="27"/>
      <c r="G887" s="27"/>
    </row>
    <row r="888" spans="1:7" x14ac:dyDescent="0.25">
      <c r="A888" s="27"/>
      <c r="B888" s="27"/>
      <c r="C888" s="27"/>
      <c r="D888" s="27"/>
      <c r="E888" s="27"/>
      <c r="F888" s="27"/>
      <c r="G888" s="27"/>
    </row>
    <row r="889" spans="1:7" x14ac:dyDescent="0.25">
      <c r="A889" s="27"/>
      <c r="B889" s="27"/>
      <c r="C889" s="27"/>
      <c r="D889" s="27"/>
      <c r="E889" s="27"/>
      <c r="F889" s="27"/>
      <c r="G889" s="27"/>
    </row>
    <row r="890" spans="1:7" x14ac:dyDescent="0.25">
      <c r="A890" s="27"/>
      <c r="B890" s="27"/>
      <c r="C890" s="27"/>
      <c r="D890" s="27"/>
      <c r="E890" s="27"/>
      <c r="F890" s="27"/>
      <c r="G890" s="27"/>
    </row>
    <row r="891" spans="1:7" x14ac:dyDescent="0.25">
      <c r="A891" s="27"/>
      <c r="B891" s="27"/>
      <c r="C891" s="27"/>
      <c r="D891" s="27"/>
      <c r="E891" s="27"/>
      <c r="F891" s="27"/>
      <c r="G891" s="27"/>
    </row>
    <row r="892" spans="1:7" x14ac:dyDescent="0.25">
      <c r="A892" s="27"/>
      <c r="B892" s="27"/>
      <c r="C892" s="27"/>
      <c r="D892" s="27"/>
      <c r="E892" s="27"/>
      <c r="F892" s="27"/>
      <c r="G892" s="27"/>
    </row>
    <row r="893" spans="1:7" x14ac:dyDescent="0.25">
      <c r="A893" s="27"/>
      <c r="B893" s="27"/>
      <c r="C893" s="27"/>
      <c r="D893" s="27"/>
      <c r="E893" s="27"/>
      <c r="F893" s="27"/>
      <c r="G893" s="27"/>
    </row>
    <row r="894" spans="1:7" x14ac:dyDescent="0.25">
      <c r="A894" s="27"/>
      <c r="B894" s="27"/>
      <c r="C894" s="27"/>
      <c r="D894" s="27"/>
      <c r="E894" s="27"/>
      <c r="F894" s="27"/>
      <c r="G894" s="27"/>
    </row>
    <row r="895" spans="1:7" x14ac:dyDescent="0.25">
      <c r="A895" s="27"/>
      <c r="B895" s="27"/>
      <c r="C895" s="27"/>
      <c r="D895" s="27"/>
      <c r="E895" s="27"/>
      <c r="F895" s="27"/>
      <c r="G895" s="27"/>
    </row>
    <row r="896" spans="1:7" x14ac:dyDescent="0.25">
      <c r="A896" s="27"/>
      <c r="B896" s="27"/>
      <c r="C896" s="27"/>
      <c r="D896" s="27"/>
      <c r="E896" s="27"/>
      <c r="F896" s="27"/>
      <c r="G896" s="27"/>
    </row>
    <row r="897" spans="1:7" x14ac:dyDescent="0.25">
      <c r="A897" s="27"/>
      <c r="B897" s="27"/>
      <c r="C897" s="27"/>
      <c r="D897" s="27"/>
      <c r="E897" s="27"/>
      <c r="F897" s="27"/>
      <c r="G897" s="27"/>
    </row>
    <row r="898" spans="1:7" x14ac:dyDescent="0.25">
      <c r="A898" s="27"/>
      <c r="B898" s="27"/>
      <c r="C898" s="27"/>
      <c r="D898" s="27"/>
      <c r="E898" s="27"/>
      <c r="F898" s="27"/>
      <c r="G898" s="27"/>
    </row>
    <row r="899" spans="1:7" x14ac:dyDescent="0.25">
      <c r="A899" s="27"/>
      <c r="B899" s="27"/>
      <c r="C899" s="27"/>
      <c r="D899" s="27"/>
      <c r="E899" s="27"/>
      <c r="F899" s="27"/>
      <c r="G899" s="27"/>
    </row>
    <row r="900" spans="1:7" x14ac:dyDescent="0.25">
      <c r="A900" s="27"/>
      <c r="B900" s="27"/>
      <c r="C900" s="27"/>
      <c r="D900" s="27"/>
      <c r="E900" s="27"/>
      <c r="F900" s="27"/>
      <c r="G900" s="27"/>
    </row>
    <row r="901" spans="1:7" x14ac:dyDescent="0.25">
      <c r="A901" s="27"/>
      <c r="B901" s="27"/>
      <c r="C901" s="27"/>
      <c r="D901" s="27"/>
      <c r="E901" s="27"/>
      <c r="F901" s="27"/>
      <c r="G901" s="27"/>
    </row>
    <row r="902" spans="1:7" x14ac:dyDescent="0.25">
      <c r="A902" s="27"/>
      <c r="B902" s="27"/>
      <c r="C902" s="27"/>
      <c r="D902" s="27"/>
      <c r="E902" s="27"/>
      <c r="F902" s="27"/>
      <c r="G902" s="27"/>
    </row>
    <row r="903" spans="1:7" x14ac:dyDescent="0.25">
      <c r="A903" s="27"/>
      <c r="B903" s="27"/>
      <c r="C903" s="27"/>
      <c r="D903" s="27"/>
      <c r="E903" s="27"/>
      <c r="F903" s="27"/>
      <c r="G903" s="27"/>
    </row>
    <row r="904" spans="1:7" x14ac:dyDescent="0.25">
      <c r="A904" s="27"/>
      <c r="B904" s="27"/>
      <c r="C904" s="27"/>
      <c r="D904" s="27"/>
      <c r="E904" s="27"/>
      <c r="F904" s="27"/>
      <c r="G904" s="27"/>
    </row>
    <row r="905" spans="1:7" x14ac:dyDescent="0.25">
      <c r="A905" s="27"/>
      <c r="B905" s="27"/>
      <c r="C905" s="27"/>
      <c r="D905" s="27"/>
      <c r="E905" s="27"/>
      <c r="F905" s="27"/>
      <c r="G905" s="27"/>
    </row>
    <row r="906" spans="1:7" x14ac:dyDescent="0.25">
      <c r="A906" s="27"/>
      <c r="B906" s="27"/>
      <c r="C906" s="27"/>
      <c r="D906" s="27"/>
      <c r="E906" s="27"/>
      <c r="F906" s="27"/>
      <c r="G906" s="27"/>
    </row>
    <row r="907" spans="1:7" x14ac:dyDescent="0.25">
      <c r="A907" s="27"/>
      <c r="B907" s="27"/>
      <c r="C907" s="27"/>
      <c r="D907" s="27"/>
      <c r="E907" s="27"/>
      <c r="F907" s="27"/>
      <c r="G907" s="27"/>
    </row>
    <row r="908" spans="1:7" x14ac:dyDescent="0.25">
      <c r="A908" s="27"/>
      <c r="B908" s="27"/>
      <c r="C908" s="27"/>
      <c r="D908" s="27"/>
      <c r="E908" s="27"/>
      <c r="F908" s="27"/>
      <c r="G908" s="27"/>
    </row>
    <row r="909" spans="1:7" x14ac:dyDescent="0.25">
      <c r="A909" s="27"/>
      <c r="B909" s="27"/>
      <c r="C909" s="27"/>
      <c r="D909" s="27"/>
      <c r="E909" s="27"/>
      <c r="F909" s="27"/>
      <c r="G909" s="27"/>
    </row>
    <row r="910" spans="1:7" x14ac:dyDescent="0.25">
      <c r="A910" s="27"/>
      <c r="B910" s="27"/>
      <c r="C910" s="27"/>
      <c r="D910" s="27"/>
      <c r="E910" s="27"/>
      <c r="F910" s="27"/>
      <c r="G910" s="27"/>
    </row>
    <row r="911" spans="1:7" x14ac:dyDescent="0.25">
      <c r="A911" s="27"/>
      <c r="B911" s="27"/>
      <c r="C911" s="27"/>
      <c r="D911" s="27"/>
      <c r="E911" s="27"/>
      <c r="F911" s="27"/>
      <c r="G911" s="27"/>
    </row>
    <row r="912" spans="1:7" x14ac:dyDescent="0.25">
      <c r="A912" s="27"/>
      <c r="B912" s="27"/>
      <c r="C912" s="27"/>
      <c r="D912" s="27"/>
      <c r="E912" s="27"/>
      <c r="F912" s="27"/>
      <c r="G912" s="27"/>
    </row>
    <row r="913" spans="1:7" x14ac:dyDescent="0.25">
      <c r="A913" s="27"/>
      <c r="B913" s="27"/>
      <c r="C913" s="27"/>
      <c r="D913" s="27"/>
      <c r="E913" s="27"/>
      <c r="F913" s="27"/>
      <c r="G913" s="27"/>
    </row>
    <row r="914" spans="1:7" x14ac:dyDescent="0.25">
      <c r="A914" s="27"/>
      <c r="B914" s="27"/>
      <c r="C914" s="27"/>
      <c r="D914" s="27"/>
      <c r="E914" s="27"/>
      <c r="F914" s="27"/>
      <c r="G914" s="27"/>
    </row>
    <row r="915" spans="1:7" x14ac:dyDescent="0.25">
      <c r="A915" s="27"/>
      <c r="B915" s="27"/>
      <c r="C915" s="27"/>
      <c r="D915" s="27"/>
      <c r="E915" s="27"/>
      <c r="F915" s="27"/>
      <c r="G915" s="27"/>
    </row>
    <row r="916" spans="1:7" x14ac:dyDescent="0.25">
      <c r="A916" s="27"/>
      <c r="B916" s="27"/>
      <c r="C916" s="27"/>
      <c r="D916" s="27"/>
      <c r="E916" s="27"/>
      <c r="F916" s="27"/>
      <c r="G916" s="27"/>
    </row>
    <row r="917" spans="1:7" x14ac:dyDescent="0.25">
      <c r="A917" s="27"/>
      <c r="B917" s="27"/>
      <c r="C917" s="27"/>
      <c r="D917" s="27"/>
      <c r="E917" s="27"/>
      <c r="F917" s="27"/>
      <c r="G917" s="27"/>
    </row>
    <row r="918" spans="1:7" x14ac:dyDescent="0.25">
      <c r="A918" s="27"/>
      <c r="B918" s="27"/>
      <c r="C918" s="27"/>
      <c r="D918" s="27"/>
      <c r="E918" s="27"/>
      <c r="F918" s="27"/>
      <c r="G918" s="27"/>
    </row>
    <row r="919" spans="1:7" x14ac:dyDescent="0.25">
      <c r="A919" s="27"/>
      <c r="B919" s="27"/>
      <c r="C919" s="27"/>
      <c r="D919" s="27"/>
      <c r="E919" s="27"/>
      <c r="F919" s="27"/>
      <c r="G919" s="27"/>
    </row>
    <row r="920" spans="1:7" x14ac:dyDescent="0.25">
      <c r="A920" s="27"/>
      <c r="B920" s="27"/>
      <c r="C920" s="27"/>
      <c r="D920" s="27"/>
      <c r="E920" s="27"/>
      <c r="F920" s="27"/>
      <c r="G920" s="27"/>
    </row>
    <row r="921" spans="1:7" x14ac:dyDescent="0.25">
      <c r="A921" s="27"/>
      <c r="B921" s="27"/>
      <c r="C921" s="27"/>
      <c r="D921" s="27"/>
      <c r="E921" s="27"/>
      <c r="F921" s="27"/>
      <c r="G921" s="27"/>
    </row>
    <row r="922" spans="1:7" x14ac:dyDescent="0.25">
      <c r="A922" s="27"/>
      <c r="B922" s="27"/>
      <c r="C922" s="27"/>
      <c r="D922" s="27"/>
      <c r="E922" s="27"/>
      <c r="F922" s="27"/>
      <c r="G922" s="27"/>
    </row>
    <row r="923" spans="1:7" x14ac:dyDescent="0.25">
      <c r="A923" s="27"/>
      <c r="B923" s="27"/>
      <c r="C923" s="27"/>
      <c r="D923" s="27"/>
      <c r="E923" s="27"/>
      <c r="F923" s="27"/>
      <c r="G923" s="27"/>
    </row>
    <row r="924" spans="1:7" x14ac:dyDescent="0.25">
      <c r="A924" s="27"/>
      <c r="B924" s="27"/>
      <c r="C924" s="27"/>
      <c r="D924" s="27"/>
      <c r="E924" s="27"/>
      <c r="F924" s="27"/>
      <c r="G924" s="27"/>
    </row>
    <row r="925" spans="1:7" x14ac:dyDescent="0.25">
      <c r="A925" s="27"/>
      <c r="B925" s="27"/>
      <c r="C925" s="27"/>
      <c r="D925" s="27"/>
      <c r="E925" s="27"/>
      <c r="F925" s="27"/>
      <c r="G925" s="27"/>
    </row>
    <row r="926" spans="1:7" x14ac:dyDescent="0.25">
      <c r="A926" s="27"/>
      <c r="B926" s="27"/>
      <c r="C926" s="27"/>
      <c r="D926" s="27"/>
      <c r="E926" s="27"/>
      <c r="F926" s="27"/>
      <c r="G926" s="27"/>
    </row>
    <row r="927" spans="1:7" x14ac:dyDescent="0.25">
      <c r="A927" s="27"/>
      <c r="B927" s="27"/>
      <c r="C927" s="27"/>
      <c r="D927" s="27"/>
      <c r="E927" s="27"/>
      <c r="F927" s="27"/>
      <c r="G927" s="27"/>
    </row>
    <row r="928" spans="1:7" x14ac:dyDescent="0.25">
      <c r="A928" s="27"/>
      <c r="B928" s="27"/>
      <c r="C928" s="27"/>
      <c r="D928" s="27"/>
      <c r="E928" s="27"/>
      <c r="F928" s="27"/>
      <c r="G928" s="27"/>
    </row>
    <row r="929" spans="1:7" x14ac:dyDescent="0.25">
      <c r="A929" s="27"/>
      <c r="B929" s="27"/>
      <c r="C929" s="27"/>
      <c r="D929" s="27"/>
      <c r="E929" s="27"/>
      <c r="F929" s="27"/>
      <c r="G929" s="27"/>
    </row>
    <row r="930" spans="1:7" x14ac:dyDescent="0.25">
      <c r="A930" s="27"/>
      <c r="B930" s="27"/>
      <c r="C930" s="27"/>
      <c r="D930" s="27"/>
      <c r="E930" s="27"/>
      <c r="F930" s="27"/>
      <c r="G930" s="27"/>
    </row>
    <row r="931" spans="1:7" x14ac:dyDescent="0.25">
      <c r="A931" s="27"/>
      <c r="B931" s="27"/>
      <c r="C931" s="27"/>
      <c r="D931" s="27"/>
      <c r="E931" s="27"/>
      <c r="F931" s="27"/>
      <c r="G931" s="27"/>
    </row>
    <row r="932" spans="1:7" x14ac:dyDescent="0.25">
      <c r="A932" s="27"/>
      <c r="B932" s="27"/>
      <c r="C932" s="27"/>
      <c r="D932" s="27"/>
      <c r="E932" s="27"/>
      <c r="F932" s="27"/>
      <c r="G932" s="27"/>
    </row>
    <row r="933" spans="1:7" x14ac:dyDescent="0.25">
      <c r="A933" s="27"/>
      <c r="B933" s="27"/>
      <c r="C933" s="27"/>
      <c r="D933" s="27"/>
      <c r="E933" s="27"/>
      <c r="F933" s="27"/>
      <c r="G933" s="27"/>
    </row>
    <row r="934" spans="1:7" x14ac:dyDescent="0.25">
      <c r="A934" s="27"/>
      <c r="B934" s="27"/>
      <c r="C934" s="27"/>
      <c r="D934" s="27"/>
      <c r="E934" s="27"/>
      <c r="F934" s="27"/>
      <c r="G934" s="27"/>
    </row>
    <row r="935" spans="1:7" x14ac:dyDescent="0.25">
      <c r="A935" s="27"/>
      <c r="B935" s="27"/>
      <c r="C935" s="27"/>
      <c r="D935" s="27"/>
      <c r="E935" s="27"/>
      <c r="F935" s="27"/>
      <c r="G935" s="27"/>
    </row>
    <row r="936" spans="1:7" x14ac:dyDescent="0.25">
      <c r="A936" s="27"/>
      <c r="B936" s="27"/>
      <c r="C936" s="27"/>
      <c r="D936" s="27"/>
      <c r="E936" s="27"/>
      <c r="F936" s="27"/>
      <c r="G936" s="27"/>
    </row>
    <row r="937" spans="1:7" x14ac:dyDescent="0.25">
      <c r="A937" s="27"/>
      <c r="B937" s="27"/>
      <c r="C937" s="27"/>
      <c r="D937" s="27"/>
      <c r="E937" s="27"/>
      <c r="F937" s="27"/>
      <c r="G937" s="27"/>
    </row>
    <row r="938" spans="1:7" x14ac:dyDescent="0.25">
      <c r="A938" s="27"/>
      <c r="B938" s="27"/>
      <c r="C938" s="27"/>
      <c r="D938" s="27"/>
      <c r="E938" s="27"/>
      <c r="F938" s="27"/>
      <c r="G938" s="27"/>
    </row>
    <row r="939" spans="1:7" x14ac:dyDescent="0.25">
      <c r="A939" s="27"/>
      <c r="B939" s="27"/>
      <c r="C939" s="27"/>
      <c r="D939" s="27"/>
      <c r="E939" s="27"/>
      <c r="F939" s="27"/>
      <c r="G939" s="27"/>
    </row>
    <row r="940" spans="1:7" x14ac:dyDescent="0.25">
      <c r="A940" s="27"/>
      <c r="B940" s="27"/>
      <c r="C940" s="27"/>
      <c r="D940" s="27"/>
      <c r="E940" s="27"/>
      <c r="F940" s="27"/>
      <c r="G940" s="27"/>
    </row>
    <row r="941" spans="1:7" x14ac:dyDescent="0.25">
      <c r="A941" s="27"/>
      <c r="B941" s="27"/>
      <c r="C941" s="27"/>
      <c r="D941" s="27"/>
      <c r="E941" s="27"/>
      <c r="F941" s="27"/>
      <c r="G941" s="27"/>
    </row>
    <row r="942" spans="1:7" x14ac:dyDescent="0.25">
      <c r="A942" s="27"/>
      <c r="B942" s="27"/>
      <c r="C942" s="27"/>
      <c r="D942" s="27"/>
      <c r="E942" s="27"/>
      <c r="F942" s="27"/>
      <c r="G942" s="27"/>
    </row>
    <row r="943" spans="1:7" x14ac:dyDescent="0.25">
      <c r="A943" s="27"/>
      <c r="B943" s="27"/>
      <c r="C943" s="27"/>
      <c r="D943" s="27"/>
      <c r="E943" s="27"/>
      <c r="F943" s="27"/>
      <c r="G943" s="27"/>
    </row>
    <row r="944" spans="1:7" x14ac:dyDescent="0.25">
      <c r="A944" s="27"/>
      <c r="B944" s="27"/>
      <c r="C944" s="27"/>
      <c r="D944" s="27"/>
      <c r="E944" s="27"/>
      <c r="F944" s="27"/>
      <c r="G944" s="27"/>
    </row>
    <row r="945" spans="1:7" x14ac:dyDescent="0.25">
      <c r="A945" s="27"/>
      <c r="B945" s="27"/>
      <c r="C945" s="27"/>
      <c r="D945" s="27"/>
      <c r="E945" s="27"/>
      <c r="F945" s="27"/>
      <c r="G945" s="27"/>
    </row>
    <row r="946" spans="1:7" x14ac:dyDescent="0.25">
      <c r="A946" s="27"/>
      <c r="B946" s="27"/>
      <c r="C946" s="27"/>
      <c r="D946" s="27"/>
      <c r="E946" s="27"/>
      <c r="F946" s="27"/>
      <c r="G946" s="27"/>
    </row>
    <row r="947" spans="1:7" x14ac:dyDescent="0.25">
      <c r="A947" s="27"/>
      <c r="B947" s="27"/>
      <c r="C947" s="27"/>
      <c r="D947" s="27"/>
      <c r="E947" s="27"/>
      <c r="F947" s="27"/>
      <c r="G947" s="27"/>
    </row>
    <row r="948" spans="1:7" x14ac:dyDescent="0.25">
      <c r="A948" s="27"/>
      <c r="B948" s="27"/>
      <c r="C948" s="27"/>
      <c r="D948" s="27"/>
      <c r="E948" s="27"/>
      <c r="F948" s="27"/>
      <c r="G948" s="27"/>
    </row>
    <row r="949" spans="1:7" x14ac:dyDescent="0.25">
      <c r="A949" s="27"/>
      <c r="B949" s="27"/>
      <c r="C949" s="27"/>
      <c r="D949" s="27"/>
      <c r="E949" s="27"/>
      <c r="F949" s="27"/>
      <c r="G949" s="27"/>
    </row>
    <row r="950" spans="1:7" x14ac:dyDescent="0.25">
      <c r="A950" s="27"/>
      <c r="B950" s="27"/>
      <c r="C950" s="27"/>
      <c r="D950" s="27"/>
      <c r="E950" s="27"/>
      <c r="F950" s="27"/>
      <c r="G950" s="27"/>
    </row>
    <row r="951" spans="1:7" x14ac:dyDescent="0.25">
      <c r="A951" s="27"/>
      <c r="B951" s="27"/>
      <c r="C951" s="27"/>
      <c r="D951" s="27"/>
      <c r="E951" s="27"/>
      <c r="F951" s="27"/>
      <c r="G951" s="27"/>
    </row>
    <row r="952" spans="1:7" x14ac:dyDescent="0.25">
      <c r="A952" s="27"/>
      <c r="B952" s="27"/>
      <c r="C952" s="27"/>
      <c r="D952" s="27"/>
      <c r="E952" s="27"/>
      <c r="F952" s="27"/>
      <c r="G952" s="27"/>
    </row>
    <row r="953" spans="1:7" x14ac:dyDescent="0.25">
      <c r="A953" s="27"/>
      <c r="B953" s="27"/>
      <c r="C953" s="27"/>
      <c r="D953" s="27"/>
      <c r="E953" s="27"/>
      <c r="F953" s="27"/>
      <c r="G953" s="27"/>
    </row>
    <row r="954" spans="1:7" x14ac:dyDescent="0.25">
      <c r="A954" s="27"/>
      <c r="B954" s="27"/>
      <c r="C954" s="27"/>
      <c r="D954" s="27"/>
      <c r="E954" s="27"/>
      <c r="F954" s="27"/>
      <c r="G954" s="27"/>
    </row>
    <row r="955" spans="1:7" x14ac:dyDescent="0.25">
      <c r="A955" s="27"/>
      <c r="B955" s="27"/>
      <c r="C955" s="27"/>
      <c r="D955" s="27"/>
      <c r="E955" s="27"/>
      <c r="F955" s="27"/>
      <c r="G955" s="27"/>
    </row>
    <row r="956" spans="1:7" x14ac:dyDescent="0.25">
      <c r="A956" s="27"/>
      <c r="B956" s="27"/>
      <c r="C956" s="27"/>
      <c r="D956" s="27"/>
      <c r="E956" s="27"/>
      <c r="F956" s="27"/>
      <c r="G956" s="27"/>
    </row>
    <row r="957" spans="1:7" x14ac:dyDescent="0.25">
      <c r="A957" s="27"/>
      <c r="B957" s="27"/>
      <c r="C957" s="27"/>
      <c r="D957" s="27"/>
      <c r="E957" s="27"/>
      <c r="F957" s="27"/>
      <c r="G957" s="27"/>
    </row>
    <row r="958" spans="1:7" x14ac:dyDescent="0.25">
      <c r="A958" s="27"/>
      <c r="B958" s="27"/>
      <c r="C958" s="27"/>
      <c r="D958" s="27"/>
      <c r="E958" s="27"/>
      <c r="F958" s="27"/>
      <c r="G958" s="27"/>
    </row>
    <row r="959" spans="1:7" x14ac:dyDescent="0.25">
      <c r="A959" s="27"/>
      <c r="B959" s="27"/>
      <c r="C959" s="27"/>
      <c r="D959" s="27"/>
      <c r="E959" s="27"/>
      <c r="F959" s="27"/>
      <c r="G959" s="27"/>
    </row>
    <row r="960" spans="1:7" x14ac:dyDescent="0.25">
      <c r="A960" s="27"/>
      <c r="B960" s="27"/>
      <c r="C960" s="27"/>
      <c r="D960" s="27"/>
      <c r="E960" s="27"/>
      <c r="F960" s="27"/>
      <c r="G960" s="27"/>
    </row>
    <row r="961" spans="1:7" x14ac:dyDescent="0.25">
      <c r="A961" s="27"/>
      <c r="B961" s="27"/>
      <c r="C961" s="27"/>
      <c r="D961" s="27"/>
      <c r="E961" s="27"/>
      <c r="F961" s="27"/>
      <c r="G961" s="27"/>
    </row>
    <row r="962" spans="1:7" x14ac:dyDescent="0.25">
      <c r="A962" s="27"/>
      <c r="B962" s="27"/>
      <c r="C962" s="27"/>
      <c r="D962" s="27"/>
      <c r="E962" s="27"/>
      <c r="F962" s="27"/>
      <c r="G962" s="27"/>
    </row>
    <row r="963" spans="1:7" x14ac:dyDescent="0.25">
      <c r="A963" s="27"/>
      <c r="B963" s="27"/>
      <c r="C963" s="27"/>
      <c r="D963" s="27"/>
      <c r="E963" s="27"/>
      <c r="F963" s="27"/>
      <c r="G963" s="27"/>
    </row>
    <row r="964" spans="1:7" x14ac:dyDescent="0.25">
      <c r="A964" s="27"/>
      <c r="B964" s="27"/>
      <c r="C964" s="27"/>
      <c r="D964" s="27"/>
      <c r="E964" s="27"/>
      <c r="F964" s="27"/>
      <c r="G964" s="27"/>
    </row>
    <row r="965" spans="1:7" x14ac:dyDescent="0.25">
      <c r="A965" s="27"/>
      <c r="B965" s="27"/>
      <c r="C965" s="27"/>
      <c r="D965" s="27"/>
      <c r="E965" s="27"/>
      <c r="F965" s="27"/>
      <c r="G965" s="27"/>
    </row>
    <row r="966" spans="1:7" x14ac:dyDescent="0.25">
      <c r="A966" s="27"/>
      <c r="B966" s="27"/>
      <c r="C966" s="27"/>
      <c r="D966" s="27"/>
      <c r="E966" s="27"/>
      <c r="F966" s="27"/>
      <c r="G966" s="27"/>
    </row>
    <row r="967" spans="1:7" x14ac:dyDescent="0.25">
      <c r="A967" s="27"/>
      <c r="B967" s="27"/>
      <c r="C967" s="27"/>
      <c r="D967" s="27"/>
      <c r="E967" s="27"/>
      <c r="F967" s="27"/>
      <c r="G967" s="27"/>
    </row>
    <row r="968" spans="1:7" x14ac:dyDescent="0.25">
      <c r="A968" s="27"/>
      <c r="B968" s="27"/>
      <c r="C968" s="27"/>
      <c r="D968" s="27"/>
      <c r="E968" s="27"/>
      <c r="F968" s="27"/>
      <c r="G968" s="27"/>
    </row>
    <row r="969" spans="1:7" x14ac:dyDescent="0.25">
      <c r="A969" s="27"/>
      <c r="B969" s="27"/>
      <c r="C969" s="27"/>
      <c r="D969" s="27"/>
      <c r="E969" s="27"/>
      <c r="F969" s="27"/>
      <c r="G969" s="27"/>
    </row>
    <row r="970" spans="1:7" x14ac:dyDescent="0.25">
      <c r="A970" s="27"/>
      <c r="B970" s="27"/>
      <c r="C970" s="27"/>
      <c r="D970" s="27"/>
      <c r="E970" s="27"/>
      <c r="F970" s="27"/>
      <c r="G970" s="27"/>
    </row>
    <row r="971" spans="1:7" x14ac:dyDescent="0.25">
      <c r="A971" s="27"/>
      <c r="B971" s="27"/>
      <c r="C971" s="27"/>
      <c r="D971" s="27"/>
      <c r="E971" s="27"/>
      <c r="F971" s="27"/>
      <c r="G971" s="27"/>
    </row>
    <row r="972" spans="1:7" x14ac:dyDescent="0.25">
      <c r="A972" s="27"/>
      <c r="B972" s="27"/>
      <c r="C972" s="27"/>
      <c r="D972" s="27"/>
      <c r="E972" s="27"/>
      <c r="F972" s="27"/>
      <c r="G972" s="27"/>
    </row>
    <row r="973" spans="1:7" x14ac:dyDescent="0.25">
      <c r="A973" s="27"/>
      <c r="B973" s="27"/>
      <c r="C973" s="27"/>
      <c r="D973" s="27"/>
      <c r="E973" s="27"/>
      <c r="F973" s="27"/>
      <c r="G973" s="27"/>
    </row>
    <row r="974" spans="1:7" x14ac:dyDescent="0.25">
      <c r="A974" s="27"/>
      <c r="B974" s="27"/>
      <c r="C974" s="27"/>
      <c r="D974" s="27"/>
      <c r="E974" s="27"/>
      <c r="F974" s="27"/>
      <c r="G974" s="27"/>
    </row>
    <row r="975" spans="1:7" x14ac:dyDescent="0.25">
      <c r="A975" s="27"/>
      <c r="B975" s="27"/>
      <c r="C975" s="27"/>
      <c r="D975" s="27"/>
      <c r="E975" s="27"/>
      <c r="F975" s="27"/>
      <c r="G975" s="27"/>
    </row>
    <row r="976" spans="1:7" x14ac:dyDescent="0.25">
      <c r="A976" s="27"/>
      <c r="B976" s="27"/>
      <c r="C976" s="27"/>
      <c r="D976" s="27"/>
      <c r="E976" s="27"/>
      <c r="F976" s="27"/>
      <c r="G976" s="27"/>
    </row>
    <row r="977" spans="1:7" x14ac:dyDescent="0.25">
      <c r="A977" s="27"/>
      <c r="B977" s="27"/>
      <c r="C977" s="27"/>
      <c r="D977" s="27"/>
      <c r="E977" s="27"/>
      <c r="F977" s="27"/>
      <c r="G977" s="27"/>
    </row>
    <row r="978" spans="1:7" x14ac:dyDescent="0.25">
      <c r="A978" s="27"/>
      <c r="B978" s="27"/>
      <c r="C978" s="27"/>
      <c r="D978" s="27"/>
      <c r="E978" s="27"/>
      <c r="F978" s="27"/>
      <c r="G978" s="27"/>
    </row>
    <row r="979" spans="1:7" x14ac:dyDescent="0.25">
      <c r="A979" s="27"/>
      <c r="B979" s="27"/>
      <c r="C979" s="27"/>
      <c r="D979" s="27"/>
      <c r="E979" s="27"/>
      <c r="F979" s="27"/>
      <c r="G979" s="27"/>
    </row>
    <row r="980" spans="1:7" x14ac:dyDescent="0.25">
      <c r="A980" s="27"/>
      <c r="B980" s="27"/>
      <c r="C980" s="27"/>
      <c r="D980" s="27"/>
      <c r="E980" s="27"/>
      <c r="F980" s="27"/>
      <c r="G980" s="27"/>
    </row>
    <row r="981" spans="1:7" x14ac:dyDescent="0.25">
      <c r="A981" s="27"/>
      <c r="B981" s="27"/>
      <c r="C981" s="27"/>
      <c r="D981" s="27"/>
      <c r="E981" s="27"/>
      <c r="F981" s="27"/>
      <c r="G981" s="27"/>
    </row>
    <row r="982" spans="1:7" x14ac:dyDescent="0.25">
      <c r="A982" s="27"/>
      <c r="B982" s="27"/>
      <c r="C982" s="27"/>
      <c r="D982" s="27"/>
      <c r="E982" s="27"/>
      <c r="F982" s="27"/>
      <c r="G982" s="27"/>
    </row>
    <row r="983" spans="1:7" x14ac:dyDescent="0.25">
      <c r="A983" s="27"/>
      <c r="B983" s="27"/>
      <c r="C983" s="27"/>
      <c r="D983" s="27"/>
      <c r="E983" s="27"/>
      <c r="F983" s="27"/>
      <c r="G983" s="27"/>
    </row>
    <row r="984" spans="1:7" x14ac:dyDescent="0.25">
      <c r="A984" s="27"/>
      <c r="B984" s="27"/>
      <c r="C984" s="27"/>
      <c r="D984" s="27"/>
      <c r="E984" s="27"/>
      <c r="F984" s="27"/>
      <c r="G984" s="27"/>
    </row>
    <row r="985" spans="1:7" x14ac:dyDescent="0.25">
      <c r="A985" s="27"/>
      <c r="B985" s="27"/>
      <c r="C985" s="27"/>
      <c r="D985" s="27"/>
      <c r="E985" s="27"/>
      <c r="F985" s="27"/>
      <c r="G985" s="27"/>
    </row>
    <row r="986" spans="1:7" x14ac:dyDescent="0.25">
      <c r="A986" s="27"/>
      <c r="B986" s="27"/>
      <c r="C986" s="27"/>
      <c r="D986" s="27"/>
      <c r="E986" s="27"/>
      <c r="F986" s="27"/>
      <c r="G986" s="27"/>
    </row>
    <row r="987" spans="1:7" x14ac:dyDescent="0.25">
      <c r="A987" s="27"/>
      <c r="B987" s="27"/>
      <c r="C987" s="27"/>
      <c r="D987" s="27"/>
      <c r="E987" s="27"/>
      <c r="F987" s="27"/>
      <c r="G987" s="27"/>
    </row>
    <row r="988" spans="1:7" x14ac:dyDescent="0.25">
      <c r="A988" s="27"/>
      <c r="B988" s="27"/>
      <c r="C988" s="27"/>
      <c r="D988" s="27"/>
      <c r="E988" s="27"/>
      <c r="F988" s="27"/>
      <c r="G988" s="27"/>
    </row>
    <row r="989" spans="1:7" x14ac:dyDescent="0.25">
      <c r="A989" s="27"/>
      <c r="B989" s="27"/>
      <c r="C989" s="27"/>
      <c r="D989" s="27"/>
      <c r="E989" s="27"/>
      <c r="F989" s="27"/>
      <c r="G989" s="27"/>
    </row>
    <row r="990" spans="1:7" x14ac:dyDescent="0.25">
      <c r="A990" s="27"/>
      <c r="B990" s="27"/>
      <c r="C990" s="27"/>
      <c r="D990" s="27"/>
      <c r="E990" s="27"/>
      <c r="F990" s="27"/>
      <c r="G990" s="27"/>
    </row>
    <row r="991" spans="1:7" x14ac:dyDescent="0.25">
      <c r="A991" s="27"/>
      <c r="B991" s="27"/>
      <c r="C991" s="27"/>
      <c r="D991" s="27"/>
      <c r="E991" s="27"/>
      <c r="F991" s="27"/>
      <c r="G991" s="27"/>
    </row>
    <row r="992" spans="1:7" x14ac:dyDescent="0.25">
      <c r="A992" s="27"/>
      <c r="B992" s="27"/>
      <c r="C992" s="27"/>
      <c r="D992" s="27"/>
      <c r="E992" s="27"/>
      <c r="F992" s="27"/>
      <c r="G992" s="27"/>
    </row>
    <row r="993" spans="1:7" x14ac:dyDescent="0.25">
      <c r="A993" s="27"/>
      <c r="B993" s="27"/>
      <c r="C993" s="27"/>
      <c r="D993" s="27"/>
      <c r="E993" s="27"/>
      <c r="F993" s="27"/>
      <c r="G993" s="27"/>
    </row>
    <row r="994" spans="1:7" x14ac:dyDescent="0.25">
      <c r="A994" s="27"/>
      <c r="B994" s="27"/>
      <c r="C994" s="27"/>
      <c r="D994" s="27"/>
      <c r="E994" s="27"/>
      <c r="F994" s="27"/>
      <c r="G994" s="27"/>
    </row>
    <row r="995" spans="1:7" x14ac:dyDescent="0.25">
      <c r="A995" s="27"/>
      <c r="B995" s="27"/>
      <c r="C995" s="27"/>
      <c r="D995" s="27"/>
      <c r="E995" s="27"/>
      <c r="F995" s="27"/>
      <c r="G995" s="27"/>
    </row>
    <row r="996" spans="1:7" x14ac:dyDescent="0.25">
      <c r="A996" s="27"/>
      <c r="B996" s="27"/>
      <c r="C996" s="27"/>
      <c r="D996" s="27"/>
      <c r="E996" s="27"/>
      <c r="F996" s="27"/>
      <c r="G996" s="27"/>
    </row>
    <row r="997" spans="1:7" x14ac:dyDescent="0.25">
      <c r="A997" s="27"/>
      <c r="B997" s="27"/>
      <c r="C997" s="27"/>
      <c r="D997" s="27"/>
      <c r="E997" s="27"/>
      <c r="F997" s="27"/>
      <c r="G997" s="27"/>
    </row>
    <row r="998" spans="1:7" x14ac:dyDescent="0.25">
      <c r="A998" s="27"/>
      <c r="B998" s="27"/>
      <c r="C998" s="27"/>
      <c r="D998" s="27"/>
      <c r="E998" s="27"/>
      <c r="F998" s="27"/>
      <c r="G998" s="27"/>
    </row>
    <row r="999" spans="1:7" x14ac:dyDescent="0.25">
      <c r="A999" s="27"/>
      <c r="B999" s="27"/>
      <c r="C999" s="27"/>
      <c r="D999" s="27"/>
      <c r="E999" s="27"/>
      <c r="F999" s="27"/>
      <c r="G999" s="27"/>
    </row>
    <row r="1000" spans="1:7" x14ac:dyDescent="0.25">
      <c r="A1000" s="27"/>
      <c r="B1000" s="27"/>
      <c r="C1000" s="27"/>
      <c r="D1000" s="27"/>
      <c r="E1000" s="27"/>
      <c r="F1000" s="27"/>
      <c r="G1000" s="27"/>
    </row>
    <row r="1001" spans="1:7" x14ac:dyDescent="0.25">
      <c r="A1001" s="27"/>
      <c r="B1001" s="27"/>
      <c r="C1001" s="27"/>
      <c r="D1001" s="27"/>
      <c r="E1001" s="27"/>
      <c r="F1001" s="27"/>
      <c r="G1001" s="27"/>
    </row>
    <row r="1002" spans="1:7" x14ac:dyDescent="0.25">
      <c r="A1002" s="27"/>
      <c r="B1002" s="27"/>
      <c r="C1002" s="27"/>
      <c r="D1002" s="27"/>
      <c r="E1002" s="27"/>
      <c r="F1002" s="27"/>
      <c r="G1002" s="27"/>
    </row>
    <row r="1003" spans="1:7" x14ac:dyDescent="0.25">
      <c r="A1003" s="27"/>
      <c r="B1003" s="27"/>
      <c r="C1003" s="27"/>
      <c r="D1003" s="27"/>
      <c r="E1003" s="27"/>
      <c r="F1003" s="27"/>
      <c r="G1003" s="27"/>
    </row>
    <row r="1004" spans="1:7" x14ac:dyDescent="0.25">
      <c r="A1004" s="27"/>
      <c r="B1004" s="27"/>
      <c r="C1004" s="27"/>
      <c r="D1004" s="27"/>
      <c r="E1004" s="27"/>
      <c r="F1004" s="27"/>
      <c r="G1004" s="27"/>
    </row>
    <row r="1005" spans="1:7" x14ac:dyDescent="0.25">
      <c r="A1005" s="27"/>
      <c r="B1005" s="27"/>
      <c r="C1005" s="27"/>
      <c r="D1005" s="27"/>
      <c r="E1005" s="27"/>
      <c r="F1005" s="27"/>
      <c r="G1005" s="27"/>
    </row>
    <row r="1006" spans="1:7" x14ac:dyDescent="0.25">
      <c r="A1006" s="27"/>
      <c r="B1006" s="27"/>
      <c r="C1006" s="27"/>
      <c r="D1006" s="27"/>
      <c r="E1006" s="27"/>
      <c r="F1006" s="27"/>
      <c r="G1006" s="27"/>
    </row>
    <row r="1007" spans="1:7" x14ac:dyDescent="0.25">
      <c r="A1007" s="27"/>
      <c r="B1007" s="27"/>
      <c r="C1007" s="27"/>
      <c r="D1007" s="27"/>
      <c r="E1007" s="27"/>
      <c r="F1007" s="27"/>
      <c r="G1007" s="27"/>
    </row>
    <row r="1008" spans="1:7" x14ac:dyDescent="0.25">
      <c r="A1008" s="27"/>
      <c r="B1008" s="27"/>
      <c r="C1008" s="27"/>
      <c r="D1008" s="27"/>
      <c r="E1008" s="27"/>
      <c r="F1008" s="27"/>
      <c r="G1008" s="27"/>
    </row>
    <row r="1009" spans="1:7" x14ac:dyDescent="0.25">
      <c r="A1009" s="27"/>
      <c r="B1009" s="27"/>
      <c r="C1009" s="27"/>
      <c r="D1009" s="27"/>
      <c r="E1009" s="27"/>
      <c r="F1009" s="27"/>
      <c r="G1009" s="27"/>
    </row>
    <row r="1010" spans="1:7" x14ac:dyDescent="0.25">
      <c r="A1010" s="27"/>
      <c r="B1010" s="27"/>
      <c r="C1010" s="27"/>
      <c r="D1010" s="27"/>
      <c r="E1010" s="27"/>
      <c r="F1010" s="27"/>
      <c r="G1010" s="27"/>
    </row>
    <row r="1011" spans="1:7" x14ac:dyDescent="0.25">
      <c r="A1011" s="27"/>
      <c r="B1011" s="27"/>
      <c r="C1011" s="27"/>
      <c r="D1011" s="27"/>
      <c r="E1011" s="27"/>
      <c r="F1011" s="27"/>
      <c r="G1011" s="27"/>
    </row>
    <row r="1012" spans="1:7" x14ac:dyDescent="0.25">
      <c r="A1012" s="27"/>
      <c r="B1012" s="27"/>
      <c r="C1012" s="27"/>
      <c r="D1012" s="27"/>
      <c r="E1012" s="27"/>
      <c r="F1012" s="27"/>
      <c r="G1012" s="27"/>
    </row>
    <row r="1013" spans="1:7" x14ac:dyDescent="0.25">
      <c r="A1013" s="27"/>
      <c r="B1013" s="27"/>
      <c r="C1013" s="27"/>
      <c r="D1013" s="27"/>
      <c r="E1013" s="27"/>
      <c r="F1013" s="27"/>
      <c r="G1013" s="27"/>
    </row>
    <row r="1014" spans="1:7" x14ac:dyDescent="0.25">
      <c r="A1014" s="27"/>
      <c r="B1014" s="27"/>
      <c r="C1014" s="27"/>
      <c r="D1014" s="27"/>
      <c r="E1014" s="27"/>
      <c r="F1014" s="27"/>
      <c r="G1014" s="27"/>
    </row>
    <row r="1015" spans="1:7" x14ac:dyDescent="0.25">
      <c r="A1015" s="27"/>
      <c r="B1015" s="27"/>
      <c r="C1015" s="27"/>
      <c r="D1015" s="27"/>
      <c r="E1015" s="27"/>
      <c r="F1015" s="27"/>
      <c r="G1015" s="27"/>
    </row>
    <row r="1016" spans="1:7" x14ac:dyDescent="0.25">
      <c r="A1016" s="27"/>
      <c r="B1016" s="27"/>
      <c r="C1016" s="27"/>
      <c r="D1016" s="27"/>
      <c r="E1016" s="27"/>
      <c r="F1016" s="27"/>
      <c r="G1016" s="27"/>
    </row>
    <row r="1017" spans="1:7" x14ac:dyDescent="0.25">
      <c r="A1017" s="27"/>
      <c r="B1017" s="27"/>
      <c r="C1017" s="27"/>
      <c r="D1017" s="27"/>
      <c r="E1017" s="27"/>
      <c r="F1017" s="27"/>
      <c r="G1017" s="27"/>
    </row>
    <row r="1018" spans="1:7" x14ac:dyDescent="0.25">
      <c r="A1018" s="27"/>
      <c r="B1018" s="27"/>
      <c r="C1018" s="27"/>
      <c r="D1018" s="27"/>
      <c r="E1018" s="27"/>
      <c r="F1018" s="27"/>
      <c r="G1018" s="27"/>
    </row>
    <row r="1019" spans="1:7" x14ac:dyDescent="0.25">
      <c r="A1019" s="27"/>
      <c r="B1019" s="27"/>
      <c r="C1019" s="27"/>
      <c r="D1019" s="27"/>
      <c r="E1019" s="27"/>
      <c r="F1019" s="27"/>
      <c r="G1019" s="27"/>
    </row>
    <row r="1020" spans="1:7" x14ac:dyDescent="0.25">
      <c r="A1020" s="27"/>
      <c r="B1020" s="27"/>
      <c r="C1020" s="27"/>
      <c r="D1020" s="27"/>
      <c r="E1020" s="27"/>
      <c r="F1020" s="27"/>
      <c r="G1020" s="27"/>
    </row>
    <row r="1021" spans="1:7" x14ac:dyDescent="0.25">
      <c r="A1021" s="27"/>
      <c r="B1021" s="27"/>
      <c r="C1021" s="27"/>
      <c r="D1021" s="27"/>
      <c r="E1021" s="27"/>
      <c r="F1021" s="27"/>
      <c r="G1021" s="27"/>
    </row>
    <row r="1022" spans="1:7" x14ac:dyDescent="0.25">
      <c r="A1022" s="27"/>
      <c r="B1022" s="27"/>
      <c r="C1022" s="27"/>
      <c r="D1022" s="27"/>
      <c r="E1022" s="27"/>
      <c r="F1022" s="27"/>
      <c r="G1022" s="27"/>
    </row>
    <row r="1023" spans="1:7" x14ac:dyDescent="0.25">
      <c r="A1023" s="27"/>
      <c r="B1023" s="27"/>
      <c r="C1023" s="27"/>
      <c r="D1023" s="27"/>
      <c r="E1023" s="27"/>
      <c r="F1023" s="27"/>
      <c r="G1023" s="27"/>
    </row>
    <row r="1024" spans="1:7" x14ac:dyDescent="0.25">
      <c r="A1024" s="27"/>
      <c r="B1024" s="27"/>
      <c r="C1024" s="27"/>
      <c r="D1024" s="27"/>
      <c r="E1024" s="27"/>
      <c r="F1024" s="27"/>
      <c r="G1024" s="27"/>
    </row>
    <row r="1025" spans="1:7" x14ac:dyDescent="0.25">
      <c r="A1025" s="27"/>
      <c r="B1025" s="27"/>
      <c r="C1025" s="27"/>
      <c r="D1025" s="27"/>
      <c r="E1025" s="27"/>
      <c r="F1025" s="27"/>
      <c r="G1025" s="27"/>
    </row>
    <row r="1026" spans="1:7" x14ac:dyDescent="0.25">
      <c r="A1026" s="27"/>
      <c r="B1026" s="27"/>
      <c r="C1026" s="27"/>
      <c r="D1026" s="27"/>
      <c r="E1026" s="27"/>
      <c r="F1026" s="27"/>
      <c r="G1026" s="27"/>
    </row>
    <row r="1027" spans="1:7" x14ac:dyDescent="0.25">
      <c r="A1027" s="27"/>
      <c r="B1027" s="27"/>
      <c r="C1027" s="27"/>
      <c r="D1027" s="27"/>
      <c r="E1027" s="27"/>
      <c r="F1027" s="27"/>
      <c r="G1027" s="27"/>
    </row>
    <row r="1028" spans="1:7" x14ac:dyDescent="0.25">
      <c r="A1028" s="27"/>
      <c r="B1028" s="27"/>
      <c r="C1028" s="27"/>
      <c r="D1028" s="27"/>
      <c r="E1028" s="27"/>
      <c r="F1028" s="27"/>
      <c r="G1028" s="27"/>
    </row>
    <row r="1029" spans="1:7" x14ac:dyDescent="0.25">
      <c r="A1029" s="27"/>
      <c r="B1029" s="27"/>
      <c r="C1029" s="27"/>
      <c r="D1029" s="27"/>
      <c r="E1029" s="27"/>
      <c r="F1029" s="27"/>
      <c r="G1029" s="27"/>
    </row>
    <row r="1030" spans="1:7" x14ac:dyDescent="0.25">
      <c r="A1030" s="27"/>
      <c r="B1030" s="27"/>
      <c r="C1030" s="27"/>
      <c r="D1030" s="27"/>
      <c r="E1030" s="27"/>
      <c r="F1030" s="27"/>
      <c r="G1030" s="27"/>
    </row>
    <row r="1031" spans="1:7" x14ac:dyDescent="0.25">
      <c r="A1031" s="27"/>
      <c r="B1031" s="27"/>
      <c r="C1031" s="27"/>
      <c r="D1031" s="27"/>
      <c r="E1031" s="27"/>
      <c r="F1031" s="27"/>
      <c r="G1031" s="27"/>
    </row>
    <row r="1032" spans="1:7" x14ac:dyDescent="0.25">
      <c r="A1032" s="27"/>
      <c r="B1032" s="27"/>
      <c r="C1032" s="27"/>
      <c r="D1032" s="27"/>
      <c r="E1032" s="27"/>
      <c r="F1032" s="27"/>
      <c r="G1032" s="27"/>
    </row>
    <row r="1033" spans="1:7" x14ac:dyDescent="0.25">
      <c r="A1033" s="27"/>
      <c r="B1033" s="27"/>
      <c r="C1033" s="27"/>
      <c r="D1033" s="27"/>
      <c r="E1033" s="27"/>
      <c r="F1033" s="27"/>
      <c r="G1033" s="27"/>
    </row>
    <row r="1034" spans="1:7" x14ac:dyDescent="0.25">
      <c r="A1034" s="27"/>
      <c r="B1034" s="27"/>
      <c r="C1034" s="27"/>
      <c r="D1034" s="27"/>
      <c r="E1034" s="27"/>
      <c r="F1034" s="27"/>
      <c r="G1034" s="27"/>
    </row>
    <row r="1035" spans="1:7" x14ac:dyDescent="0.25">
      <c r="A1035" s="27"/>
      <c r="B1035" s="27"/>
      <c r="C1035" s="27"/>
      <c r="D1035" s="27"/>
      <c r="E1035" s="27"/>
      <c r="F1035" s="27"/>
      <c r="G1035" s="27"/>
    </row>
    <row r="1036" spans="1:7" x14ac:dyDescent="0.25">
      <c r="A1036" s="27"/>
      <c r="B1036" s="27"/>
      <c r="C1036" s="27"/>
      <c r="D1036" s="27"/>
      <c r="E1036" s="27"/>
      <c r="F1036" s="27"/>
      <c r="G1036" s="27"/>
    </row>
    <row r="1037" spans="1:7" x14ac:dyDescent="0.25">
      <c r="A1037" s="27"/>
      <c r="B1037" s="27"/>
      <c r="C1037" s="27"/>
      <c r="D1037" s="27"/>
      <c r="E1037" s="27"/>
      <c r="F1037" s="27"/>
      <c r="G1037" s="27"/>
    </row>
    <row r="1038" spans="1:7" x14ac:dyDescent="0.25">
      <c r="A1038" s="27"/>
      <c r="B1038" s="27"/>
      <c r="C1038" s="27"/>
      <c r="D1038" s="27"/>
      <c r="E1038" s="27"/>
      <c r="F1038" s="27"/>
      <c r="G1038" s="27"/>
    </row>
    <row r="1039" spans="1:7" x14ac:dyDescent="0.25">
      <c r="A1039" s="27"/>
      <c r="B1039" s="27"/>
      <c r="C1039" s="27"/>
      <c r="D1039" s="27"/>
      <c r="E1039" s="27"/>
      <c r="F1039" s="27"/>
      <c r="G1039" s="27"/>
    </row>
    <row r="1040" spans="1:7" x14ac:dyDescent="0.25">
      <c r="A1040" s="27"/>
      <c r="B1040" s="27"/>
      <c r="C1040" s="27"/>
      <c r="D1040" s="27"/>
      <c r="E1040" s="27"/>
      <c r="F1040" s="27"/>
      <c r="G1040" s="27"/>
    </row>
    <row r="1041" spans="1:7" x14ac:dyDescent="0.25">
      <c r="A1041" s="27"/>
      <c r="B1041" s="27"/>
      <c r="C1041" s="27"/>
      <c r="D1041" s="27"/>
      <c r="E1041" s="27"/>
      <c r="F1041" s="27"/>
      <c r="G1041" s="27"/>
    </row>
    <row r="1042" spans="1:7" x14ac:dyDescent="0.25">
      <c r="A1042" s="27"/>
      <c r="B1042" s="27"/>
      <c r="C1042" s="27"/>
      <c r="D1042" s="27"/>
      <c r="E1042" s="27"/>
      <c r="F1042" s="27"/>
      <c r="G1042" s="27"/>
    </row>
    <row r="1043" spans="1:7" x14ac:dyDescent="0.25">
      <c r="A1043" s="27"/>
      <c r="B1043" s="27"/>
      <c r="C1043" s="27"/>
      <c r="D1043" s="27"/>
      <c r="E1043" s="27"/>
      <c r="F1043" s="27"/>
      <c r="G1043" s="27"/>
    </row>
    <row r="1044" spans="1:7" x14ac:dyDescent="0.25">
      <c r="A1044" s="27"/>
      <c r="B1044" s="27"/>
      <c r="C1044" s="27"/>
      <c r="D1044" s="27"/>
      <c r="E1044" s="27"/>
      <c r="F1044" s="27"/>
      <c r="G1044" s="27"/>
    </row>
    <row r="1045" spans="1:7" x14ac:dyDescent="0.25">
      <c r="A1045" s="27"/>
      <c r="B1045" s="27"/>
      <c r="C1045" s="27"/>
      <c r="D1045" s="27"/>
      <c r="E1045" s="27"/>
      <c r="F1045" s="27"/>
      <c r="G1045" s="27"/>
    </row>
    <row r="1046" spans="1:7" x14ac:dyDescent="0.25">
      <c r="A1046" s="27"/>
      <c r="B1046" s="27"/>
      <c r="C1046" s="27"/>
      <c r="D1046" s="27"/>
      <c r="E1046" s="27"/>
      <c r="F1046" s="27"/>
      <c r="G1046" s="27"/>
    </row>
    <row r="1047" spans="1:7" x14ac:dyDescent="0.25">
      <c r="A1047" s="27"/>
      <c r="B1047" s="27"/>
      <c r="C1047" s="27"/>
      <c r="D1047" s="27"/>
      <c r="E1047" s="27"/>
      <c r="F1047" s="27"/>
      <c r="G1047" s="27"/>
    </row>
    <row r="1048" spans="1:7" x14ac:dyDescent="0.25">
      <c r="A1048" s="27"/>
      <c r="B1048" s="27"/>
      <c r="C1048" s="27"/>
      <c r="D1048" s="27"/>
      <c r="E1048" s="27"/>
      <c r="F1048" s="27"/>
      <c r="G1048" s="27"/>
    </row>
    <row r="1049" spans="1:7" x14ac:dyDescent="0.25">
      <c r="A1049" s="27"/>
      <c r="B1049" s="27"/>
      <c r="C1049" s="27"/>
      <c r="D1049" s="27"/>
      <c r="E1049" s="27"/>
      <c r="F1049" s="27"/>
      <c r="G1049" s="27"/>
    </row>
    <row r="1050" spans="1:7" x14ac:dyDescent="0.25">
      <c r="A1050" s="27"/>
      <c r="B1050" s="27"/>
      <c r="C1050" s="27"/>
      <c r="D1050" s="27"/>
      <c r="E1050" s="27"/>
      <c r="F1050" s="27"/>
      <c r="G1050" s="27"/>
    </row>
    <row r="1051" spans="1:7" x14ac:dyDescent="0.25">
      <c r="A1051" s="27"/>
      <c r="B1051" s="27"/>
      <c r="C1051" s="27"/>
      <c r="D1051" s="27"/>
      <c r="E1051" s="27"/>
      <c r="F1051" s="27"/>
      <c r="G1051" s="27"/>
    </row>
    <row r="1052" spans="1:7" x14ac:dyDescent="0.25">
      <c r="A1052" s="27"/>
      <c r="B1052" s="27"/>
      <c r="C1052" s="27"/>
      <c r="D1052" s="27"/>
      <c r="E1052" s="27"/>
      <c r="F1052" s="27"/>
      <c r="G1052" s="27"/>
    </row>
    <row r="1053" spans="1:7" x14ac:dyDescent="0.25">
      <c r="A1053" s="27"/>
      <c r="B1053" s="27"/>
      <c r="C1053" s="27"/>
      <c r="D1053" s="27"/>
      <c r="E1053" s="27"/>
      <c r="F1053" s="27"/>
      <c r="G1053" s="27"/>
    </row>
    <row r="1054" spans="1:7" x14ac:dyDescent="0.25">
      <c r="A1054" s="27"/>
      <c r="B1054" s="27"/>
      <c r="C1054" s="27"/>
      <c r="D1054" s="27"/>
      <c r="E1054" s="27"/>
      <c r="F1054" s="27"/>
      <c r="G1054" s="27"/>
    </row>
    <row r="1055" spans="1:7" x14ac:dyDescent="0.25">
      <c r="A1055" s="27"/>
      <c r="B1055" s="27"/>
      <c r="C1055" s="27"/>
      <c r="D1055" s="27"/>
      <c r="E1055" s="27"/>
      <c r="F1055" s="27"/>
      <c r="G1055" s="27"/>
    </row>
    <row r="1056" spans="1:7" x14ac:dyDescent="0.25">
      <c r="A1056" s="27"/>
      <c r="B1056" s="27"/>
      <c r="C1056" s="27"/>
      <c r="D1056" s="27"/>
      <c r="E1056" s="27"/>
      <c r="F1056" s="27"/>
      <c r="G1056" s="27"/>
    </row>
    <row r="1057" spans="1:7" x14ac:dyDescent="0.25">
      <c r="A1057" s="27"/>
      <c r="B1057" s="27"/>
      <c r="C1057" s="27"/>
      <c r="D1057" s="27"/>
      <c r="E1057" s="27"/>
      <c r="F1057" s="27"/>
      <c r="G1057" s="27"/>
    </row>
    <row r="1058" spans="1:7" x14ac:dyDescent="0.25">
      <c r="A1058" s="27"/>
      <c r="B1058" s="27"/>
      <c r="C1058" s="27"/>
      <c r="D1058" s="27"/>
      <c r="E1058" s="27"/>
      <c r="F1058" s="27"/>
      <c r="G1058" s="27"/>
    </row>
    <row r="1059" spans="1:7" x14ac:dyDescent="0.25">
      <c r="A1059" s="27"/>
      <c r="B1059" s="27"/>
      <c r="C1059" s="27"/>
      <c r="D1059" s="27"/>
      <c r="E1059" s="27"/>
      <c r="F1059" s="27"/>
      <c r="G1059" s="27"/>
    </row>
    <row r="1060" spans="1:7" x14ac:dyDescent="0.25">
      <c r="A1060" s="27"/>
      <c r="B1060" s="27"/>
      <c r="C1060" s="27"/>
      <c r="D1060" s="27"/>
      <c r="E1060" s="27"/>
      <c r="F1060" s="27"/>
      <c r="G1060" s="27"/>
    </row>
    <row r="1061" spans="1:7" x14ac:dyDescent="0.25">
      <c r="A1061" s="27"/>
      <c r="B1061" s="27"/>
      <c r="C1061" s="27"/>
      <c r="D1061" s="27"/>
      <c r="E1061" s="27"/>
      <c r="F1061" s="27"/>
      <c r="G1061" s="27"/>
    </row>
    <row r="1062" spans="1:7" x14ac:dyDescent="0.25">
      <c r="A1062" s="27"/>
      <c r="B1062" s="27"/>
      <c r="C1062" s="27"/>
      <c r="D1062" s="27"/>
      <c r="E1062" s="27"/>
      <c r="F1062" s="27"/>
      <c r="G1062" s="27"/>
    </row>
    <row r="1063" spans="1:7" x14ac:dyDescent="0.25">
      <c r="A1063" s="27"/>
      <c r="B1063" s="27"/>
      <c r="C1063" s="27"/>
      <c r="D1063" s="27"/>
      <c r="E1063" s="27"/>
      <c r="F1063" s="27"/>
      <c r="G1063" s="27"/>
    </row>
    <row r="1064" spans="1:7" x14ac:dyDescent="0.25">
      <c r="A1064" s="27"/>
      <c r="B1064" s="27"/>
      <c r="C1064" s="27"/>
      <c r="D1064" s="27"/>
      <c r="E1064" s="27"/>
      <c r="F1064" s="27"/>
      <c r="G1064" s="27"/>
    </row>
    <row r="1065" spans="1:7" x14ac:dyDescent="0.25">
      <c r="A1065" s="27"/>
      <c r="B1065" s="27"/>
      <c r="C1065" s="27"/>
      <c r="D1065" s="27"/>
      <c r="E1065" s="27"/>
      <c r="F1065" s="27"/>
      <c r="G1065" s="27"/>
    </row>
    <row r="1066" spans="1:7" x14ac:dyDescent="0.25">
      <c r="A1066" s="27"/>
      <c r="B1066" s="27"/>
      <c r="C1066" s="27"/>
      <c r="D1066" s="27"/>
      <c r="E1066" s="27"/>
      <c r="F1066" s="27"/>
      <c r="G1066" s="27"/>
    </row>
    <row r="1067" spans="1:7" x14ac:dyDescent="0.25">
      <c r="A1067" s="27"/>
      <c r="B1067" s="27"/>
      <c r="C1067" s="27"/>
      <c r="D1067" s="27"/>
      <c r="E1067" s="27"/>
      <c r="F1067" s="27"/>
      <c r="G1067" s="27"/>
    </row>
    <row r="1068" spans="1:7" x14ac:dyDescent="0.25">
      <c r="A1068" s="27"/>
      <c r="B1068" s="27"/>
      <c r="C1068" s="27"/>
      <c r="D1068" s="27"/>
      <c r="E1068" s="27"/>
      <c r="F1068" s="27"/>
      <c r="G1068" s="27"/>
    </row>
    <row r="1069" spans="1:7" x14ac:dyDescent="0.25">
      <c r="A1069" s="27"/>
      <c r="B1069" s="27"/>
      <c r="C1069" s="27"/>
      <c r="D1069" s="27"/>
      <c r="E1069" s="27"/>
      <c r="F1069" s="27"/>
      <c r="G1069" s="27"/>
    </row>
    <row r="1070" spans="1:7" x14ac:dyDescent="0.25">
      <c r="A1070" s="27"/>
      <c r="B1070" s="27"/>
      <c r="C1070" s="27"/>
      <c r="D1070" s="27"/>
      <c r="E1070" s="27"/>
      <c r="F1070" s="27"/>
      <c r="G1070" s="27"/>
    </row>
    <row r="1071" spans="1:7" x14ac:dyDescent="0.25">
      <c r="A1071" s="27"/>
      <c r="B1071" s="27"/>
      <c r="C1071" s="27"/>
      <c r="D1071" s="27"/>
      <c r="E1071" s="27"/>
      <c r="F1071" s="27"/>
      <c r="G1071" s="27"/>
    </row>
    <row r="1072" spans="1:7" x14ac:dyDescent="0.25">
      <c r="A1072" s="27"/>
      <c r="B1072" s="27"/>
      <c r="C1072" s="27"/>
      <c r="D1072" s="27"/>
      <c r="E1072" s="27"/>
      <c r="F1072" s="27"/>
      <c r="G1072" s="27"/>
    </row>
    <row r="1073" spans="1:7" x14ac:dyDescent="0.25">
      <c r="A1073" s="27"/>
      <c r="B1073" s="27"/>
      <c r="C1073" s="27"/>
      <c r="D1073" s="27"/>
      <c r="E1073" s="27"/>
      <c r="F1073" s="27"/>
      <c r="G1073" s="27"/>
    </row>
    <row r="1074" spans="1:7" x14ac:dyDescent="0.25">
      <c r="A1074" s="27"/>
      <c r="B1074" s="27"/>
      <c r="C1074" s="27"/>
      <c r="D1074" s="27"/>
      <c r="E1074" s="27"/>
      <c r="F1074" s="27"/>
      <c r="G1074" s="27"/>
    </row>
    <row r="1075" spans="1:7" x14ac:dyDescent="0.25">
      <c r="A1075" s="27"/>
      <c r="B1075" s="27"/>
      <c r="C1075" s="27"/>
      <c r="D1075" s="27"/>
      <c r="E1075" s="27"/>
      <c r="F1075" s="27"/>
      <c r="G1075" s="27"/>
    </row>
    <row r="1076" spans="1:7" x14ac:dyDescent="0.25">
      <c r="A1076" s="27"/>
      <c r="B1076" s="27"/>
      <c r="C1076" s="27"/>
      <c r="D1076" s="27"/>
      <c r="E1076" s="27"/>
      <c r="F1076" s="27"/>
      <c r="G1076" s="27"/>
    </row>
    <row r="1077" spans="1:7" x14ac:dyDescent="0.25">
      <c r="A1077" s="27"/>
      <c r="B1077" s="27"/>
      <c r="C1077" s="27"/>
      <c r="D1077" s="27"/>
      <c r="E1077" s="27"/>
      <c r="F1077" s="27"/>
      <c r="G1077" s="27"/>
    </row>
    <row r="1078" spans="1:7" x14ac:dyDescent="0.25">
      <c r="A1078" s="27"/>
      <c r="B1078" s="27"/>
      <c r="C1078" s="27"/>
      <c r="D1078" s="27"/>
      <c r="E1078" s="27"/>
      <c r="F1078" s="27"/>
      <c r="G1078" s="27"/>
    </row>
    <row r="1079" spans="1:7" x14ac:dyDescent="0.25">
      <c r="A1079" s="27"/>
      <c r="B1079" s="27"/>
      <c r="C1079" s="27"/>
      <c r="D1079" s="27"/>
      <c r="E1079" s="27"/>
      <c r="F1079" s="27"/>
      <c r="G1079" s="27"/>
    </row>
    <row r="1080" spans="1:7" x14ac:dyDescent="0.25">
      <c r="A1080" s="27"/>
      <c r="B1080" s="27"/>
      <c r="C1080" s="27"/>
      <c r="D1080" s="27"/>
      <c r="E1080" s="27"/>
      <c r="F1080" s="27"/>
      <c r="G1080" s="27"/>
    </row>
    <row r="1081" spans="1:7" x14ac:dyDescent="0.25">
      <c r="A1081" s="27"/>
      <c r="B1081" s="27"/>
      <c r="C1081" s="27"/>
      <c r="D1081" s="27"/>
      <c r="E1081" s="27"/>
      <c r="F1081" s="27"/>
      <c r="G1081" s="27"/>
    </row>
    <row r="1082" spans="1:7" x14ac:dyDescent="0.25">
      <c r="A1082" s="27"/>
      <c r="B1082" s="27"/>
      <c r="C1082" s="27"/>
      <c r="D1082" s="27"/>
      <c r="E1082" s="27"/>
      <c r="F1082" s="27"/>
      <c r="G1082" s="27"/>
    </row>
    <row r="1083" spans="1:7" x14ac:dyDescent="0.25">
      <c r="A1083" s="27"/>
      <c r="B1083" s="27"/>
      <c r="C1083" s="27"/>
      <c r="D1083" s="27"/>
      <c r="E1083" s="27"/>
      <c r="F1083" s="27"/>
      <c r="G1083" s="27"/>
    </row>
    <row r="1084" spans="1:7" x14ac:dyDescent="0.25">
      <c r="A1084" s="27"/>
      <c r="B1084" s="27"/>
      <c r="C1084" s="27"/>
      <c r="D1084" s="27"/>
      <c r="E1084" s="27"/>
      <c r="F1084" s="27"/>
      <c r="G1084" s="27"/>
    </row>
    <row r="1085" spans="1:7" x14ac:dyDescent="0.25">
      <c r="A1085" s="27"/>
      <c r="B1085" s="27"/>
      <c r="C1085" s="27"/>
      <c r="D1085" s="27"/>
      <c r="E1085" s="27"/>
      <c r="F1085" s="27"/>
      <c r="G1085" s="27"/>
    </row>
    <row r="1086" spans="1:7" x14ac:dyDescent="0.25">
      <c r="A1086" s="27"/>
      <c r="B1086" s="27"/>
      <c r="C1086" s="27"/>
      <c r="D1086" s="27"/>
      <c r="E1086" s="27"/>
      <c r="F1086" s="27"/>
      <c r="G1086" s="27"/>
    </row>
    <row r="1087" spans="1:7" x14ac:dyDescent="0.25">
      <c r="A1087" s="27"/>
      <c r="B1087" s="27"/>
      <c r="C1087" s="27"/>
      <c r="D1087" s="27"/>
      <c r="E1087" s="27"/>
      <c r="F1087" s="27"/>
      <c r="G1087" s="27"/>
    </row>
    <row r="1088" spans="1:7" x14ac:dyDescent="0.25">
      <c r="A1088" s="27"/>
      <c r="B1088" s="27"/>
      <c r="C1088" s="27"/>
      <c r="D1088" s="27"/>
      <c r="E1088" s="27"/>
      <c r="F1088" s="27"/>
      <c r="G1088" s="27"/>
    </row>
    <row r="1089" spans="1:7" x14ac:dyDescent="0.25">
      <c r="A1089" s="27"/>
      <c r="B1089" s="27"/>
      <c r="C1089" s="27"/>
      <c r="D1089" s="27"/>
      <c r="E1089" s="27"/>
      <c r="F1089" s="27"/>
      <c r="G1089" s="27"/>
    </row>
    <row r="1090" spans="1:7" x14ac:dyDescent="0.25">
      <c r="A1090" s="27"/>
      <c r="B1090" s="27"/>
      <c r="C1090" s="27"/>
      <c r="D1090" s="27"/>
      <c r="E1090" s="27"/>
      <c r="F1090" s="27"/>
      <c r="G1090" s="27"/>
    </row>
    <row r="1091" spans="1:7" x14ac:dyDescent="0.25">
      <c r="A1091" s="27"/>
      <c r="B1091" s="27"/>
      <c r="C1091" s="27"/>
      <c r="D1091" s="27"/>
      <c r="E1091" s="27"/>
      <c r="F1091" s="27"/>
      <c r="G1091" s="27"/>
    </row>
    <row r="1092" spans="1:7" x14ac:dyDescent="0.25">
      <c r="A1092" s="27"/>
      <c r="B1092" s="27"/>
      <c r="C1092" s="27"/>
      <c r="D1092" s="27"/>
      <c r="E1092" s="27"/>
      <c r="F1092" s="27"/>
      <c r="G1092" s="27"/>
    </row>
    <row r="1093" spans="1:7" x14ac:dyDescent="0.25">
      <c r="A1093" s="27"/>
      <c r="B1093" s="27"/>
      <c r="C1093" s="27"/>
      <c r="D1093" s="27"/>
      <c r="E1093" s="27"/>
      <c r="F1093" s="27"/>
      <c r="G1093" s="27"/>
    </row>
    <row r="1094" spans="1:7" x14ac:dyDescent="0.25">
      <c r="A1094" s="27"/>
      <c r="B1094" s="27"/>
      <c r="C1094" s="27"/>
      <c r="D1094" s="27"/>
      <c r="E1094" s="27"/>
      <c r="F1094" s="27"/>
      <c r="G1094" s="27"/>
    </row>
    <row r="1095" spans="1:7" x14ac:dyDescent="0.25">
      <c r="A1095" s="27"/>
      <c r="B1095" s="27"/>
      <c r="C1095" s="27"/>
      <c r="D1095" s="27"/>
      <c r="E1095" s="27"/>
      <c r="F1095" s="27"/>
      <c r="G1095" s="27"/>
    </row>
    <row r="1096" spans="1:7" x14ac:dyDescent="0.25">
      <c r="A1096" s="27"/>
      <c r="B1096" s="27"/>
      <c r="C1096" s="27"/>
      <c r="D1096" s="27"/>
      <c r="E1096" s="27"/>
      <c r="F1096" s="27"/>
      <c r="G1096" s="27"/>
    </row>
    <row r="1097" spans="1:7" x14ac:dyDescent="0.25">
      <c r="A1097" s="27"/>
      <c r="B1097" s="27"/>
      <c r="C1097" s="27"/>
      <c r="D1097" s="27"/>
      <c r="E1097" s="27"/>
      <c r="F1097" s="27"/>
      <c r="G1097" s="27"/>
    </row>
    <row r="1098" spans="1:7" x14ac:dyDescent="0.25">
      <c r="A1098" s="27"/>
      <c r="B1098" s="27"/>
      <c r="C1098" s="27"/>
      <c r="D1098" s="27"/>
      <c r="E1098" s="27"/>
      <c r="F1098" s="27"/>
      <c r="G1098" s="27"/>
    </row>
    <row r="1099" spans="1:7" x14ac:dyDescent="0.25">
      <c r="A1099" s="27"/>
      <c r="B1099" s="27"/>
      <c r="C1099" s="27"/>
      <c r="D1099" s="27"/>
      <c r="E1099" s="27"/>
      <c r="F1099" s="27"/>
      <c r="G1099" s="27"/>
    </row>
    <row r="1100" spans="1:7" x14ac:dyDescent="0.25">
      <c r="A1100" s="27"/>
      <c r="B1100" s="27"/>
      <c r="C1100" s="27"/>
      <c r="D1100" s="27"/>
      <c r="E1100" s="27"/>
      <c r="F1100" s="27"/>
      <c r="G1100" s="27"/>
    </row>
    <row r="1101" spans="1:7" x14ac:dyDescent="0.25">
      <c r="A1101" s="27"/>
      <c r="B1101" s="27"/>
      <c r="C1101" s="27"/>
      <c r="D1101" s="27"/>
      <c r="E1101" s="27"/>
      <c r="F1101" s="27"/>
      <c r="G1101" s="27"/>
    </row>
    <row r="1102" spans="1:7" x14ac:dyDescent="0.25">
      <c r="A1102" s="27"/>
      <c r="B1102" s="27"/>
      <c r="C1102" s="27"/>
      <c r="D1102" s="27"/>
      <c r="E1102" s="27"/>
      <c r="F1102" s="27"/>
      <c r="G1102" s="27"/>
    </row>
    <row r="1103" spans="1:7" x14ac:dyDescent="0.25">
      <c r="A1103" s="27"/>
      <c r="B1103" s="27"/>
      <c r="C1103" s="27"/>
      <c r="D1103" s="27"/>
      <c r="E1103" s="27"/>
      <c r="F1103" s="27"/>
      <c r="G1103" s="27"/>
    </row>
    <row r="1104" spans="1:7" x14ac:dyDescent="0.25">
      <c r="A1104" s="27"/>
      <c r="B1104" s="27"/>
      <c r="C1104" s="27"/>
      <c r="D1104" s="27"/>
      <c r="E1104" s="27"/>
      <c r="F1104" s="27"/>
      <c r="G1104" s="27"/>
    </row>
    <row r="1105" spans="1:7" x14ac:dyDescent="0.25">
      <c r="A1105" s="27"/>
      <c r="B1105" s="27"/>
      <c r="C1105" s="27"/>
      <c r="D1105" s="27"/>
      <c r="E1105" s="27"/>
      <c r="F1105" s="27"/>
      <c r="G1105" s="27"/>
    </row>
    <row r="1106" spans="1:7" x14ac:dyDescent="0.25">
      <c r="A1106" s="27"/>
      <c r="B1106" s="27"/>
      <c r="C1106" s="27"/>
      <c r="D1106" s="27"/>
      <c r="E1106" s="27"/>
      <c r="F1106" s="27"/>
      <c r="G1106" s="27"/>
    </row>
    <row r="1107" spans="1:7" x14ac:dyDescent="0.25">
      <c r="A1107" s="27"/>
      <c r="B1107" s="27"/>
      <c r="C1107" s="27"/>
      <c r="D1107" s="27"/>
      <c r="E1107" s="27"/>
      <c r="F1107" s="27"/>
      <c r="G1107" s="27"/>
    </row>
    <row r="1108" spans="1:7" x14ac:dyDescent="0.25">
      <c r="A1108" s="27"/>
      <c r="B1108" s="27"/>
      <c r="C1108" s="27"/>
      <c r="D1108" s="27"/>
      <c r="E1108" s="27"/>
      <c r="F1108" s="27"/>
      <c r="G1108" s="27"/>
    </row>
    <row r="1109" spans="1:7" x14ac:dyDescent="0.25">
      <c r="A1109" s="27"/>
      <c r="B1109" s="27"/>
      <c r="C1109" s="27"/>
      <c r="D1109" s="27"/>
      <c r="E1109" s="27"/>
      <c r="F1109" s="27"/>
      <c r="G1109" s="27"/>
    </row>
    <row r="1110" spans="1:7" x14ac:dyDescent="0.25">
      <c r="A1110" s="27"/>
      <c r="B1110" s="27"/>
      <c r="C1110" s="27"/>
      <c r="D1110" s="27"/>
      <c r="E1110" s="27"/>
      <c r="F1110" s="27"/>
      <c r="G1110" s="27"/>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10"/>
  <sheetViews>
    <sheetView showGridLines="0" topLeftCell="A7" workbookViewId="0">
      <selection activeCell="C15" sqref="C15"/>
    </sheetView>
  </sheetViews>
  <sheetFormatPr defaultColWidth="9.140625" defaultRowHeight="15" x14ac:dyDescent="0.25"/>
  <cols>
    <col min="1" max="1" width="28.7109375" style="29" customWidth="1"/>
    <col min="2" max="2" width="14.85546875" style="29" customWidth="1"/>
    <col min="3" max="3" width="8.140625" style="27" customWidth="1"/>
    <col min="4" max="16384" width="9.140625" style="27"/>
  </cols>
  <sheetData>
    <row r="1" spans="1:4" ht="65.099999999999994" customHeight="1" x14ac:dyDescent="0.25">
      <c r="A1" s="25" t="s">
        <v>166</v>
      </c>
      <c r="B1" s="26"/>
      <c r="C1" s="26"/>
    </row>
    <row r="2" spans="1:4" x14ac:dyDescent="0.25">
      <c r="A2" s="25" t="s">
        <v>263</v>
      </c>
      <c r="B2" s="26"/>
      <c r="C2" s="26"/>
    </row>
    <row r="3" spans="1:4" x14ac:dyDescent="0.25">
      <c r="A3" s="25" t="s">
        <v>167</v>
      </c>
      <c r="B3" s="26"/>
      <c r="C3" s="26"/>
    </row>
    <row r="4" spans="1:4" x14ac:dyDescent="0.25">
      <c r="A4" s="145" t="s">
        <v>2</v>
      </c>
      <c r="B4" s="145"/>
      <c r="C4" s="145"/>
    </row>
    <row r="5" spans="1:4" x14ac:dyDescent="0.25">
      <c r="A5" s="30" t="s">
        <v>3</v>
      </c>
      <c r="B5" s="30" t="s">
        <v>47</v>
      </c>
      <c r="C5" s="30" t="s">
        <v>48</v>
      </c>
    </row>
    <row r="6" spans="1:4" x14ac:dyDescent="0.25">
      <c r="A6" t="s">
        <v>14</v>
      </c>
      <c r="B6" s="36">
        <v>73197655234.769836</v>
      </c>
      <c r="C6" s="37">
        <v>0.25421485664991211</v>
      </c>
      <c r="D6" s="144"/>
    </row>
    <row r="7" spans="1:4" x14ac:dyDescent="0.25">
      <c r="A7" t="s">
        <v>33</v>
      </c>
      <c r="B7" s="36">
        <v>48129359990.456619</v>
      </c>
      <c r="C7" s="37">
        <v>0.16715287274412674</v>
      </c>
      <c r="D7" s="144"/>
    </row>
    <row r="8" spans="1:4" x14ac:dyDescent="0.25">
      <c r="A8" t="s">
        <v>35</v>
      </c>
      <c r="B8" s="36">
        <v>44690012571.806267</v>
      </c>
      <c r="C8" s="37">
        <v>0.1552080473505105</v>
      </c>
      <c r="D8" s="144"/>
    </row>
    <row r="9" spans="1:4" x14ac:dyDescent="0.25">
      <c r="A9" t="s">
        <v>26</v>
      </c>
      <c r="B9" s="36">
        <v>31968635882.218609</v>
      </c>
      <c r="C9" s="37">
        <v>0.11102681038109341</v>
      </c>
      <c r="D9" s="144"/>
    </row>
    <row r="10" spans="1:4" x14ac:dyDescent="0.25">
      <c r="A10" t="s">
        <v>11</v>
      </c>
      <c r="B10" s="36">
        <v>27653653814.895603</v>
      </c>
      <c r="C10" s="37">
        <v>9.6040913029966216E-2</v>
      </c>
      <c r="D10" s="144"/>
    </row>
    <row r="11" spans="1:4" x14ac:dyDescent="0.25">
      <c r="A11" t="s">
        <v>12</v>
      </c>
      <c r="B11" s="36">
        <v>16034827438.599892</v>
      </c>
      <c r="C11" s="37">
        <v>5.5688824261319471E-2</v>
      </c>
      <c r="D11" s="144"/>
    </row>
    <row r="12" spans="1:4" x14ac:dyDescent="0.25">
      <c r="A12" t="s">
        <v>20</v>
      </c>
      <c r="B12" s="36">
        <v>14055308496.194574</v>
      </c>
      <c r="C12" s="37">
        <v>4.8813971199901794E-2</v>
      </c>
      <c r="D12" s="144"/>
    </row>
    <row r="13" spans="1:4" x14ac:dyDescent="0.25">
      <c r="A13" t="s">
        <v>13</v>
      </c>
      <c r="B13" s="36">
        <v>9481360300.0881042</v>
      </c>
      <c r="C13" s="37">
        <v>3.2928686606181617E-2</v>
      </c>
    </row>
    <row r="14" spans="1:4" x14ac:dyDescent="0.25">
      <c r="A14" t="s">
        <v>25</v>
      </c>
      <c r="B14" s="36">
        <v>8698652939.0213928</v>
      </c>
      <c r="C14" s="37">
        <v>3.0210350356827429E-2</v>
      </c>
    </row>
    <row r="15" spans="1:4" x14ac:dyDescent="0.25">
      <c r="A15" t="s">
        <v>36</v>
      </c>
      <c r="B15" s="36">
        <v>4926637501.0096645</v>
      </c>
      <c r="C15" s="37">
        <v>1.7110171658754655E-2</v>
      </c>
    </row>
    <row r="16" spans="1:4" x14ac:dyDescent="0.25">
      <c r="A16" t="s">
        <v>16</v>
      </c>
      <c r="B16" s="36">
        <v>2635545790.3416257</v>
      </c>
      <c r="C16" s="37">
        <v>9.153228927034256E-3</v>
      </c>
    </row>
    <row r="17" spans="1:3" x14ac:dyDescent="0.25">
      <c r="A17" t="s">
        <v>29</v>
      </c>
      <c r="B17" s="36">
        <v>2617323430.4478006</v>
      </c>
      <c r="C17" s="37">
        <v>9.0899428204865226E-3</v>
      </c>
    </row>
    <row r="18" spans="1:3" x14ac:dyDescent="0.25">
      <c r="A18" t="s">
        <v>22</v>
      </c>
      <c r="B18" s="36">
        <v>1899921122.6189086</v>
      </c>
      <c r="C18" s="37">
        <v>6.598410485740263E-3</v>
      </c>
    </row>
    <row r="19" spans="1:3" x14ac:dyDescent="0.25">
      <c r="A19" t="s">
        <v>19</v>
      </c>
      <c r="B19" s="36">
        <v>970836437.79027855</v>
      </c>
      <c r="C19" s="37">
        <v>3.3717069907743887E-3</v>
      </c>
    </row>
    <row r="20" spans="1:3" x14ac:dyDescent="0.25">
      <c r="A20" t="s">
        <v>18</v>
      </c>
      <c r="B20" s="36">
        <v>642111434.20745599</v>
      </c>
      <c r="C20" s="37">
        <v>2.2300477477969747E-3</v>
      </c>
    </row>
    <row r="21" spans="1:3" x14ac:dyDescent="0.25">
      <c r="A21" t="s">
        <v>10</v>
      </c>
      <c r="B21" s="36">
        <v>269245021.66979992</v>
      </c>
      <c r="C21" s="37">
        <v>9.3508575333404792E-4</v>
      </c>
    </row>
    <row r="22" spans="1:3" x14ac:dyDescent="0.25">
      <c r="A22" t="s">
        <v>30</v>
      </c>
      <c r="B22" s="36">
        <v>41838849.82479205</v>
      </c>
      <c r="C22" s="37">
        <v>1.4530598250030345E-4</v>
      </c>
    </row>
    <row r="23" spans="1:3" x14ac:dyDescent="0.25">
      <c r="A23" t="s">
        <v>17</v>
      </c>
      <c r="B23" s="36">
        <v>11596315.338874999</v>
      </c>
      <c r="C23" s="37">
        <v>4.0273908120201201E-5</v>
      </c>
    </row>
    <row r="24" spans="1:3" x14ac:dyDescent="0.25">
      <c r="A24" t="s">
        <v>24</v>
      </c>
      <c r="B24" s="36">
        <v>6135966.5299999993</v>
      </c>
      <c r="C24" s="37">
        <v>2.1310161463910633E-5</v>
      </c>
    </row>
    <row r="25" spans="1:3" x14ac:dyDescent="0.25">
      <c r="A25" t="s">
        <v>15</v>
      </c>
      <c r="B25" s="36">
        <v>3311386.8403784703</v>
      </c>
      <c r="C25" s="37">
        <v>1.1500419354134592E-5</v>
      </c>
    </row>
    <row r="26" spans="1:3" ht="15.75" thickBot="1" x14ac:dyDescent="0.3">
      <c r="A26" t="s">
        <v>32</v>
      </c>
      <c r="B26" s="36">
        <v>2212088.3769050003</v>
      </c>
      <c r="C26" s="37">
        <v>7.6825648011293111E-6</v>
      </c>
    </row>
    <row r="27" spans="1:3" x14ac:dyDescent="0.25">
      <c r="A27" s="40" t="s">
        <v>9</v>
      </c>
      <c r="B27" s="40">
        <v>287936182013.04736</v>
      </c>
      <c r="C27" s="41">
        <v>1</v>
      </c>
    </row>
    <row r="28" spans="1:3" x14ac:dyDescent="0.25">
      <c r="A28"/>
      <c r="B28"/>
      <c r="C28"/>
    </row>
    <row r="29" spans="1:3" x14ac:dyDescent="0.25">
      <c r="A29"/>
      <c r="B29"/>
      <c r="C29"/>
    </row>
    <row r="30" spans="1:3" x14ac:dyDescent="0.25">
      <c r="A30"/>
      <c r="B30"/>
      <c r="C30"/>
    </row>
    <row r="31" spans="1:3" s="61" customFormat="1" x14ac:dyDescent="0.25">
      <c r="A31"/>
      <c r="B31"/>
      <c r="C31"/>
    </row>
    <row r="32" spans="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row r="54" spans="1:3" x14ac:dyDescent="0.25">
      <c r="A54"/>
      <c r="B54"/>
      <c r="C54"/>
    </row>
    <row r="55" spans="1:3" x14ac:dyDescent="0.25">
      <c r="A55"/>
      <c r="B55"/>
      <c r="C55"/>
    </row>
    <row r="56" spans="1:3" x14ac:dyDescent="0.25">
      <c r="A56"/>
      <c r="B56"/>
      <c r="C56"/>
    </row>
    <row r="57" spans="1:3" x14ac:dyDescent="0.25">
      <c r="A57"/>
      <c r="B57"/>
      <c r="C57"/>
    </row>
    <row r="58" spans="1:3" x14ac:dyDescent="0.25">
      <c r="A58"/>
      <c r="B58"/>
      <c r="C58"/>
    </row>
    <row r="59" spans="1:3" x14ac:dyDescent="0.25">
      <c r="A59"/>
      <c r="B59"/>
      <c r="C59"/>
    </row>
    <row r="60" spans="1:3" x14ac:dyDescent="0.25">
      <c r="A60"/>
      <c r="B60"/>
      <c r="C60"/>
    </row>
    <row r="61" spans="1:3" x14ac:dyDescent="0.25">
      <c r="A61"/>
      <c r="B61"/>
      <c r="C61"/>
    </row>
    <row r="62" spans="1:3" x14ac:dyDescent="0.25">
      <c r="A62"/>
      <c r="B62"/>
      <c r="C62"/>
    </row>
    <row r="63" spans="1:3" x14ac:dyDescent="0.25">
      <c r="A63"/>
      <c r="B63"/>
      <c r="C63"/>
    </row>
    <row r="64" spans="1:3"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row>
    <row r="87" spans="1:3" x14ac:dyDescent="0.25">
      <c r="A87"/>
      <c r="B87"/>
    </row>
    <row r="88" spans="1:3" x14ac:dyDescent="0.25">
      <c r="A88"/>
      <c r="B88"/>
    </row>
    <row r="89" spans="1:3" x14ac:dyDescent="0.25">
      <c r="A89"/>
      <c r="B89"/>
    </row>
    <row r="90" spans="1:3" x14ac:dyDescent="0.25">
      <c r="A90"/>
      <c r="B90"/>
    </row>
    <row r="91" spans="1:3" x14ac:dyDescent="0.25">
      <c r="A91"/>
      <c r="B91"/>
    </row>
    <row r="92" spans="1:3" x14ac:dyDescent="0.25">
      <c r="A92"/>
      <c r="B92"/>
    </row>
    <row r="93" spans="1:3" x14ac:dyDescent="0.25">
      <c r="A93"/>
      <c r="B93"/>
    </row>
    <row r="94" spans="1:3" x14ac:dyDescent="0.25">
      <c r="A94"/>
      <c r="B94"/>
    </row>
    <row r="95" spans="1:3" x14ac:dyDescent="0.25">
      <c r="A95"/>
      <c r="B95"/>
    </row>
    <row r="96" spans="1:3" x14ac:dyDescent="0.25">
      <c r="A96"/>
      <c r="B96"/>
    </row>
    <row r="97" spans="1:2" x14ac:dyDescent="0.25">
      <c r="A97"/>
      <c r="B97"/>
    </row>
    <row r="98" spans="1:2" x14ac:dyDescent="0.25">
      <c r="A98"/>
      <c r="B98"/>
    </row>
    <row r="99" spans="1:2" x14ac:dyDescent="0.25">
      <c r="A99"/>
      <c r="B99"/>
    </row>
    <row r="100" spans="1:2" x14ac:dyDescent="0.25">
      <c r="A100"/>
      <c r="B100"/>
    </row>
    <row r="101" spans="1:2" x14ac:dyDescent="0.25">
      <c r="A101"/>
      <c r="B101"/>
    </row>
    <row r="102" spans="1:2" x14ac:dyDescent="0.25">
      <c r="A102"/>
      <c r="B102"/>
    </row>
    <row r="103" spans="1:2" x14ac:dyDescent="0.25">
      <c r="A103"/>
      <c r="B103"/>
    </row>
    <row r="104" spans="1:2" x14ac:dyDescent="0.25">
      <c r="A104"/>
      <c r="B104"/>
    </row>
    <row r="105" spans="1:2" x14ac:dyDescent="0.25">
      <c r="A105"/>
      <c r="B105"/>
    </row>
    <row r="106" spans="1:2" x14ac:dyDescent="0.25">
      <c r="A106"/>
      <c r="B106"/>
    </row>
    <row r="107" spans="1:2" x14ac:dyDescent="0.25">
      <c r="A107"/>
      <c r="B107"/>
    </row>
    <row r="108" spans="1:2" x14ac:dyDescent="0.25">
      <c r="A108"/>
      <c r="B108"/>
    </row>
    <row r="109" spans="1:2" x14ac:dyDescent="0.25">
      <c r="A109"/>
      <c r="B109"/>
    </row>
    <row r="110" spans="1:2" x14ac:dyDescent="0.25">
      <c r="A110"/>
      <c r="B110"/>
    </row>
    <row r="111" spans="1:2" x14ac:dyDescent="0.25">
      <c r="A111"/>
      <c r="B111"/>
    </row>
    <row r="112" spans="1:2" x14ac:dyDescent="0.25">
      <c r="A112"/>
      <c r="B112"/>
    </row>
    <row r="113" spans="1:2" x14ac:dyDescent="0.25">
      <c r="A113" s="27"/>
      <c r="B113" s="27"/>
    </row>
    <row r="114" spans="1:2" x14ac:dyDescent="0.25">
      <c r="A114" s="27"/>
      <c r="B114" s="27"/>
    </row>
    <row r="115" spans="1:2" x14ac:dyDescent="0.25">
      <c r="A115" s="27"/>
      <c r="B115" s="27"/>
    </row>
    <row r="116" spans="1:2" x14ac:dyDescent="0.25">
      <c r="A116" s="27"/>
      <c r="B116" s="27"/>
    </row>
    <row r="117" spans="1:2" x14ac:dyDescent="0.25">
      <c r="A117" s="27"/>
      <c r="B117" s="27"/>
    </row>
    <row r="118" spans="1:2" x14ac:dyDescent="0.25">
      <c r="A118" s="27"/>
      <c r="B118" s="27"/>
    </row>
    <row r="119" spans="1:2" x14ac:dyDescent="0.25">
      <c r="A119" s="27"/>
      <c r="B119" s="27"/>
    </row>
    <row r="120" spans="1:2" x14ac:dyDescent="0.25">
      <c r="A120" s="27"/>
      <c r="B120" s="27"/>
    </row>
    <row r="121" spans="1:2" x14ac:dyDescent="0.25">
      <c r="A121" s="27"/>
      <c r="B121" s="27"/>
    </row>
    <row r="122" spans="1:2" x14ac:dyDescent="0.25">
      <c r="A122" s="27"/>
      <c r="B122" s="27"/>
    </row>
    <row r="123" spans="1:2" x14ac:dyDescent="0.25">
      <c r="A123" s="27"/>
      <c r="B123" s="27"/>
    </row>
    <row r="124" spans="1:2" x14ac:dyDescent="0.25">
      <c r="A124" s="27"/>
      <c r="B124" s="27"/>
    </row>
    <row r="125" spans="1:2" x14ac:dyDescent="0.25">
      <c r="A125" s="27"/>
      <c r="B125" s="27"/>
    </row>
    <row r="126" spans="1:2" x14ac:dyDescent="0.25">
      <c r="A126" s="27"/>
      <c r="B126" s="27"/>
    </row>
    <row r="127" spans="1:2" x14ac:dyDescent="0.25">
      <c r="A127" s="27"/>
      <c r="B127" s="27"/>
    </row>
    <row r="128" spans="1:2" x14ac:dyDescent="0.25">
      <c r="A128" s="27"/>
      <c r="B128" s="27"/>
    </row>
    <row r="129" spans="1:2" x14ac:dyDescent="0.25">
      <c r="A129" s="27"/>
      <c r="B129" s="27"/>
    </row>
    <row r="130" spans="1:2" x14ac:dyDescent="0.25">
      <c r="A130" s="27"/>
      <c r="B130" s="27"/>
    </row>
    <row r="131" spans="1:2" x14ac:dyDescent="0.25">
      <c r="A131" s="27"/>
      <c r="B131" s="27"/>
    </row>
    <row r="132" spans="1:2" x14ac:dyDescent="0.25">
      <c r="A132" s="27"/>
      <c r="B132" s="27"/>
    </row>
    <row r="133" spans="1:2" x14ac:dyDescent="0.25">
      <c r="A133" s="27"/>
      <c r="B133" s="27"/>
    </row>
    <row r="134" spans="1:2" x14ac:dyDescent="0.25">
      <c r="A134" s="27"/>
      <c r="B134" s="27"/>
    </row>
    <row r="135" spans="1:2" x14ac:dyDescent="0.25">
      <c r="A135" s="27"/>
      <c r="B135" s="27"/>
    </row>
    <row r="136" spans="1:2" x14ac:dyDescent="0.25">
      <c r="A136" s="27"/>
      <c r="B136" s="27"/>
    </row>
    <row r="137" spans="1:2" x14ac:dyDescent="0.25">
      <c r="A137" s="27"/>
      <c r="B137" s="27"/>
    </row>
    <row r="138" spans="1:2" x14ac:dyDescent="0.25">
      <c r="A138" s="27"/>
      <c r="B138" s="27"/>
    </row>
    <row r="139" spans="1:2" x14ac:dyDescent="0.25">
      <c r="A139" s="27"/>
      <c r="B139" s="27"/>
    </row>
    <row r="140" spans="1:2" x14ac:dyDescent="0.25">
      <c r="A140" s="27"/>
      <c r="B140" s="27"/>
    </row>
    <row r="141" spans="1:2" x14ac:dyDescent="0.25">
      <c r="A141" s="27"/>
      <c r="B141" s="27"/>
    </row>
    <row r="142" spans="1:2" x14ac:dyDescent="0.25">
      <c r="A142" s="27"/>
      <c r="B142" s="27"/>
    </row>
    <row r="143" spans="1:2" x14ac:dyDescent="0.25">
      <c r="A143" s="27"/>
      <c r="B143" s="27"/>
    </row>
    <row r="144" spans="1:2" x14ac:dyDescent="0.25">
      <c r="A144" s="27"/>
      <c r="B144" s="27"/>
    </row>
    <row r="145" spans="1:2" x14ac:dyDescent="0.25">
      <c r="A145" s="27"/>
      <c r="B145" s="27"/>
    </row>
    <row r="146" spans="1:2" x14ac:dyDescent="0.25">
      <c r="A146" s="27"/>
      <c r="B146" s="27"/>
    </row>
    <row r="147" spans="1:2" x14ac:dyDescent="0.25">
      <c r="A147" s="27"/>
      <c r="B147" s="27"/>
    </row>
    <row r="148" spans="1:2" x14ac:dyDescent="0.25">
      <c r="A148" s="27"/>
      <c r="B148" s="27"/>
    </row>
    <row r="149" spans="1:2" x14ac:dyDescent="0.25">
      <c r="A149" s="27"/>
      <c r="B149" s="27"/>
    </row>
    <row r="150" spans="1:2" x14ac:dyDescent="0.25">
      <c r="A150" s="27"/>
      <c r="B150" s="27"/>
    </row>
    <row r="151" spans="1:2" x14ac:dyDescent="0.25">
      <c r="A151" s="27"/>
      <c r="B151" s="27"/>
    </row>
    <row r="152" spans="1:2" x14ac:dyDescent="0.25">
      <c r="A152" s="27"/>
      <c r="B152" s="27"/>
    </row>
    <row r="153" spans="1:2" x14ac:dyDescent="0.25">
      <c r="A153" s="27"/>
      <c r="B153" s="27"/>
    </row>
    <row r="154" spans="1:2" x14ac:dyDescent="0.25">
      <c r="A154" s="27"/>
      <c r="B154" s="27"/>
    </row>
    <row r="155" spans="1:2" x14ac:dyDescent="0.25">
      <c r="A155" s="27"/>
      <c r="B155" s="27"/>
    </row>
    <row r="156" spans="1:2" x14ac:dyDescent="0.25">
      <c r="A156" s="27"/>
      <c r="B156" s="27"/>
    </row>
    <row r="157" spans="1:2" x14ac:dyDescent="0.25">
      <c r="A157" s="27"/>
      <c r="B157" s="27"/>
    </row>
    <row r="158" spans="1:2" x14ac:dyDescent="0.25">
      <c r="A158" s="27"/>
      <c r="B158" s="27"/>
    </row>
    <row r="159" spans="1:2" x14ac:dyDescent="0.25">
      <c r="A159" s="27"/>
      <c r="B159" s="27"/>
    </row>
    <row r="160" spans="1:2" x14ac:dyDescent="0.25">
      <c r="A160" s="27"/>
      <c r="B160" s="27"/>
    </row>
    <row r="161" spans="1:2" x14ac:dyDescent="0.25">
      <c r="A161" s="27"/>
      <c r="B161" s="27"/>
    </row>
    <row r="162" spans="1:2" x14ac:dyDescent="0.25">
      <c r="A162" s="27"/>
      <c r="B162" s="27"/>
    </row>
    <row r="163" spans="1:2" x14ac:dyDescent="0.25">
      <c r="A163" s="27"/>
      <c r="B163" s="27"/>
    </row>
    <row r="164" spans="1:2" x14ac:dyDescent="0.25">
      <c r="A164" s="27"/>
      <c r="B164" s="27"/>
    </row>
    <row r="165" spans="1:2" x14ac:dyDescent="0.25">
      <c r="A165" s="27"/>
      <c r="B165" s="27"/>
    </row>
    <row r="166" spans="1:2" x14ac:dyDescent="0.25">
      <c r="A166" s="27"/>
      <c r="B166" s="27"/>
    </row>
    <row r="167" spans="1:2" x14ac:dyDescent="0.25">
      <c r="A167" s="27"/>
      <c r="B167" s="27"/>
    </row>
    <row r="168" spans="1:2" x14ac:dyDescent="0.25">
      <c r="A168" s="27"/>
      <c r="B168" s="27"/>
    </row>
    <row r="169" spans="1:2" x14ac:dyDescent="0.25">
      <c r="A169" s="27"/>
      <c r="B169" s="27"/>
    </row>
    <row r="170" spans="1:2" x14ac:dyDescent="0.25">
      <c r="A170" s="27"/>
      <c r="B170" s="27"/>
    </row>
    <row r="171" spans="1:2" x14ac:dyDescent="0.25">
      <c r="A171" s="27"/>
      <c r="B171" s="27"/>
    </row>
    <row r="172" spans="1:2" x14ac:dyDescent="0.25">
      <c r="A172" s="27"/>
      <c r="B172" s="27"/>
    </row>
    <row r="173" spans="1:2" x14ac:dyDescent="0.25">
      <c r="A173" s="27"/>
      <c r="B173" s="27"/>
    </row>
    <row r="174" spans="1:2" x14ac:dyDescent="0.25">
      <c r="A174" s="27"/>
      <c r="B174" s="27"/>
    </row>
    <row r="175" spans="1:2" x14ac:dyDescent="0.25">
      <c r="A175" s="27"/>
      <c r="B175" s="27"/>
    </row>
    <row r="176" spans="1:2" x14ac:dyDescent="0.25">
      <c r="A176" s="27"/>
      <c r="B176" s="27"/>
    </row>
    <row r="177" spans="1:2" x14ac:dyDescent="0.25">
      <c r="A177" s="27"/>
      <c r="B177" s="27"/>
    </row>
    <row r="178" spans="1:2" x14ac:dyDescent="0.25">
      <c r="A178" s="27"/>
      <c r="B178" s="27"/>
    </row>
    <row r="179" spans="1:2" x14ac:dyDescent="0.25">
      <c r="A179" s="27"/>
      <c r="B179" s="27"/>
    </row>
    <row r="180" spans="1:2" x14ac:dyDescent="0.25">
      <c r="A180" s="27"/>
      <c r="B180" s="27"/>
    </row>
    <row r="181" spans="1:2" x14ac:dyDescent="0.25">
      <c r="A181" s="27"/>
      <c r="B181" s="27"/>
    </row>
    <row r="182" spans="1:2" x14ac:dyDescent="0.25">
      <c r="A182" s="27"/>
      <c r="B182" s="27"/>
    </row>
    <row r="183" spans="1:2" x14ac:dyDescent="0.25">
      <c r="A183" s="27"/>
      <c r="B183" s="27"/>
    </row>
    <row r="184" spans="1:2" x14ac:dyDescent="0.25">
      <c r="A184" s="27"/>
      <c r="B184" s="27"/>
    </row>
    <row r="185" spans="1:2" x14ac:dyDescent="0.25">
      <c r="A185" s="27"/>
      <c r="B185" s="27"/>
    </row>
    <row r="186" spans="1:2" x14ac:dyDescent="0.25">
      <c r="A186" s="27"/>
      <c r="B186" s="27"/>
    </row>
    <row r="187" spans="1:2" x14ac:dyDescent="0.25">
      <c r="A187" s="27"/>
      <c r="B187" s="27"/>
    </row>
    <row r="188" spans="1:2" x14ac:dyDescent="0.25">
      <c r="A188" s="27"/>
      <c r="B188" s="27"/>
    </row>
    <row r="189" spans="1:2" x14ac:dyDescent="0.25">
      <c r="A189" s="27"/>
      <c r="B189" s="27"/>
    </row>
    <row r="190" spans="1:2" x14ac:dyDescent="0.25">
      <c r="A190" s="27"/>
      <c r="B190" s="27"/>
    </row>
    <row r="191" spans="1:2" x14ac:dyDescent="0.25">
      <c r="A191" s="27"/>
      <c r="B191" s="27"/>
    </row>
    <row r="192" spans="1:2" x14ac:dyDescent="0.25">
      <c r="A192" s="27"/>
      <c r="B192" s="27"/>
    </row>
    <row r="193" spans="1:2" x14ac:dyDescent="0.25">
      <c r="A193" s="27"/>
      <c r="B193" s="27"/>
    </row>
    <row r="194" spans="1:2" x14ac:dyDescent="0.25">
      <c r="A194" s="27"/>
      <c r="B194" s="27"/>
    </row>
    <row r="195" spans="1:2" x14ac:dyDescent="0.25">
      <c r="A195" s="27"/>
      <c r="B195" s="27"/>
    </row>
    <row r="196" spans="1:2" x14ac:dyDescent="0.25">
      <c r="A196" s="27"/>
      <c r="B196" s="27"/>
    </row>
    <row r="197" spans="1:2" x14ac:dyDescent="0.25">
      <c r="A197" s="27"/>
      <c r="B197" s="27"/>
    </row>
    <row r="198" spans="1:2" x14ac:dyDescent="0.25">
      <c r="A198" s="27"/>
      <c r="B198" s="27"/>
    </row>
    <row r="199" spans="1:2" x14ac:dyDescent="0.25">
      <c r="A199" s="27"/>
      <c r="B199" s="27"/>
    </row>
    <row r="200" spans="1:2" x14ac:dyDescent="0.25">
      <c r="A200" s="27"/>
      <c r="B200" s="27"/>
    </row>
    <row r="201" spans="1:2" x14ac:dyDescent="0.25">
      <c r="A201" s="27"/>
      <c r="B201" s="27"/>
    </row>
    <row r="202" spans="1:2" x14ac:dyDescent="0.25">
      <c r="A202" s="27"/>
      <c r="B202" s="27"/>
    </row>
    <row r="203" spans="1:2" x14ac:dyDescent="0.25">
      <c r="A203" s="27"/>
      <c r="B203" s="27"/>
    </row>
    <row r="204" spans="1:2" x14ac:dyDescent="0.25">
      <c r="A204" s="27"/>
      <c r="B204" s="27"/>
    </row>
    <row r="205" spans="1:2" x14ac:dyDescent="0.25">
      <c r="A205" s="27"/>
      <c r="B205" s="27"/>
    </row>
    <row r="206" spans="1:2" x14ac:dyDescent="0.25">
      <c r="A206" s="27"/>
      <c r="B206" s="27"/>
    </row>
    <row r="207" spans="1:2" x14ac:dyDescent="0.25">
      <c r="A207" s="27"/>
      <c r="B207" s="27"/>
    </row>
    <row r="208" spans="1:2" x14ac:dyDescent="0.25">
      <c r="A208" s="27"/>
      <c r="B208" s="27"/>
    </row>
    <row r="209" spans="1:2" x14ac:dyDescent="0.25">
      <c r="A209" s="27"/>
      <c r="B209" s="27"/>
    </row>
    <row r="210" spans="1:2" x14ac:dyDescent="0.25">
      <c r="A210" s="27"/>
      <c r="B210" s="27"/>
    </row>
    <row r="211" spans="1:2" x14ac:dyDescent="0.25">
      <c r="A211" s="27"/>
      <c r="B211" s="27"/>
    </row>
    <row r="212" spans="1:2" x14ac:dyDescent="0.25">
      <c r="A212" s="27"/>
      <c r="B212" s="27"/>
    </row>
    <row r="213" spans="1:2" x14ac:dyDescent="0.25">
      <c r="A213" s="27"/>
      <c r="B213" s="27"/>
    </row>
    <row r="214" spans="1:2" x14ac:dyDescent="0.25">
      <c r="A214" s="27"/>
      <c r="B214" s="27"/>
    </row>
    <row r="215" spans="1:2" x14ac:dyDescent="0.25">
      <c r="A215" s="27"/>
      <c r="B215" s="27"/>
    </row>
    <row r="216" spans="1:2" x14ac:dyDescent="0.25">
      <c r="A216" s="27"/>
      <c r="B216" s="27"/>
    </row>
    <row r="217" spans="1:2" x14ac:dyDescent="0.25">
      <c r="A217" s="27"/>
      <c r="B217" s="27"/>
    </row>
    <row r="218" spans="1:2" x14ac:dyDescent="0.25">
      <c r="A218" s="27"/>
      <c r="B218" s="27"/>
    </row>
    <row r="219" spans="1:2" x14ac:dyDescent="0.25">
      <c r="A219" s="27"/>
      <c r="B219" s="27"/>
    </row>
    <row r="220" spans="1:2" x14ac:dyDescent="0.25">
      <c r="A220" s="27"/>
      <c r="B220" s="27"/>
    </row>
    <row r="221" spans="1:2" x14ac:dyDescent="0.25">
      <c r="A221" s="27"/>
      <c r="B221" s="27"/>
    </row>
    <row r="222" spans="1:2" x14ac:dyDescent="0.25">
      <c r="A222" s="27"/>
      <c r="B222" s="27"/>
    </row>
    <row r="223" spans="1:2" x14ac:dyDescent="0.25">
      <c r="A223" s="27"/>
      <c r="B223" s="27"/>
    </row>
    <row r="224" spans="1:2" x14ac:dyDescent="0.25">
      <c r="A224" s="27"/>
      <c r="B224" s="27"/>
    </row>
    <row r="225" spans="1:2" x14ac:dyDescent="0.25">
      <c r="A225" s="27"/>
      <c r="B225" s="27"/>
    </row>
    <row r="226" spans="1:2" x14ac:dyDescent="0.25">
      <c r="A226" s="27"/>
      <c r="B226" s="27"/>
    </row>
    <row r="227" spans="1:2" x14ac:dyDescent="0.25">
      <c r="A227" s="27"/>
      <c r="B227" s="27"/>
    </row>
    <row r="228" spans="1:2" x14ac:dyDescent="0.25">
      <c r="A228" s="27"/>
      <c r="B228" s="27"/>
    </row>
    <row r="229" spans="1:2" x14ac:dyDescent="0.25">
      <c r="A229" s="27"/>
      <c r="B229" s="27"/>
    </row>
    <row r="230" spans="1:2" x14ac:dyDescent="0.25">
      <c r="A230" s="27"/>
      <c r="B230" s="27"/>
    </row>
    <row r="231" spans="1:2" x14ac:dyDescent="0.25">
      <c r="A231" s="27"/>
      <c r="B231" s="27"/>
    </row>
    <row r="232" spans="1:2" x14ac:dyDescent="0.25">
      <c r="A232" s="27"/>
      <c r="B232" s="27"/>
    </row>
    <row r="233" spans="1:2" x14ac:dyDescent="0.25">
      <c r="A233" s="27"/>
      <c r="B233" s="27"/>
    </row>
    <row r="234" spans="1:2" x14ac:dyDescent="0.25">
      <c r="A234" s="27"/>
      <c r="B234" s="27"/>
    </row>
    <row r="235" spans="1:2" x14ac:dyDescent="0.25">
      <c r="A235" s="27"/>
      <c r="B235" s="27"/>
    </row>
    <row r="236" spans="1:2" x14ac:dyDescent="0.25">
      <c r="A236" s="27"/>
      <c r="B236" s="27"/>
    </row>
    <row r="237" spans="1:2" x14ac:dyDescent="0.25">
      <c r="A237" s="27"/>
      <c r="B237" s="27"/>
    </row>
    <row r="238" spans="1:2" x14ac:dyDescent="0.25">
      <c r="A238" s="27"/>
      <c r="B238" s="27"/>
    </row>
    <row r="239" spans="1:2" x14ac:dyDescent="0.25">
      <c r="A239" s="27"/>
      <c r="B239" s="27"/>
    </row>
    <row r="240" spans="1:2" x14ac:dyDescent="0.25">
      <c r="A240" s="27"/>
      <c r="B240" s="27"/>
    </row>
    <row r="241" spans="1:2" x14ac:dyDescent="0.25">
      <c r="A241" s="27"/>
      <c r="B241" s="27"/>
    </row>
    <row r="242" spans="1:2" x14ac:dyDescent="0.25">
      <c r="A242" s="27"/>
      <c r="B242" s="27"/>
    </row>
    <row r="243" spans="1:2" x14ac:dyDescent="0.25">
      <c r="A243" s="27"/>
      <c r="B243" s="27"/>
    </row>
    <row r="244" spans="1:2" x14ac:dyDescent="0.25">
      <c r="A244" s="27"/>
      <c r="B244" s="27"/>
    </row>
    <row r="245" spans="1:2" x14ac:dyDescent="0.25">
      <c r="A245" s="27"/>
      <c r="B245" s="27"/>
    </row>
    <row r="246" spans="1:2" x14ac:dyDescent="0.25">
      <c r="A246" s="27"/>
      <c r="B246" s="27"/>
    </row>
    <row r="247" spans="1:2" x14ac:dyDescent="0.25">
      <c r="A247" s="27"/>
      <c r="B247" s="27"/>
    </row>
    <row r="248" spans="1:2" x14ac:dyDescent="0.25">
      <c r="A248" s="27"/>
      <c r="B248" s="27"/>
    </row>
    <row r="249" spans="1:2" x14ac:dyDescent="0.25">
      <c r="A249" s="27"/>
      <c r="B249" s="27"/>
    </row>
    <row r="250" spans="1:2" x14ac:dyDescent="0.25">
      <c r="A250" s="27"/>
      <c r="B250" s="27"/>
    </row>
    <row r="251" spans="1:2" x14ac:dyDescent="0.25">
      <c r="A251" s="27"/>
      <c r="B251" s="27"/>
    </row>
    <row r="252" spans="1:2" x14ac:dyDescent="0.25">
      <c r="A252" s="27"/>
      <c r="B252" s="27"/>
    </row>
    <row r="253" spans="1:2" x14ac:dyDescent="0.25">
      <c r="A253" s="27"/>
      <c r="B253" s="27"/>
    </row>
    <row r="254" spans="1:2" x14ac:dyDescent="0.25">
      <c r="A254" s="27"/>
      <c r="B254" s="27"/>
    </row>
    <row r="255" spans="1:2" x14ac:dyDescent="0.25">
      <c r="A255" s="27"/>
      <c r="B255" s="27"/>
    </row>
    <row r="256" spans="1:2" x14ac:dyDescent="0.25">
      <c r="A256" s="27"/>
      <c r="B256" s="27"/>
    </row>
    <row r="257" spans="1:2" x14ac:dyDescent="0.25">
      <c r="A257" s="27"/>
      <c r="B257" s="27"/>
    </row>
    <row r="258" spans="1:2" x14ac:dyDescent="0.25">
      <c r="A258" s="27"/>
      <c r="B258" s="27"/>
    </row>
    <row r="259" spans="1:2" x14ac:dyDescent="0.25">
      <c r="A259" s="27"/>
      <c r="B259" s="27"/>
    </row>
    <row r="260" spans="1:2" x14ac:dyDescent="0.25">
      <c r="A260" s="27"/>
      <c r="B260" s="27"/>
    </row>
    <row r="261" spans="1:2" x14ac:dyDescent="0.25">
      <c r="A261" s="27"/>
      <c r="B261" s="27"/>
    </row>
    <row r="262" spans="1:2" x14ac:dyDescent="0.25">
      <c r="A262" s="27"/>
      <c r="B262" s="27"/>
    </row>
    <row r="263" spans="1:2" x14ac:dyDescent="0.25">
      <c r="A263" s="27"/>
      <c r="B263" s="27"/>
    </row>
    <row r="264" spans="1:2" x14ac:dyDescent="0.25">
      <c r="A264" s="27"/>
      <c r="B264" s="27"/>
    </row>
    <row r="265" spans="1:2" x14ac:dyDescent="0.25">
      <c r="A265" s="27"/>
      <c r="B265" s="27"/>
    </row>
    <row r="266" spans="1:2" x14ac:dyDescent="0.25">
      <c r="A266" s="27"/>
      <c r="B266" s="27"/>
    </row>
    <row r="267" spans="1:2" x14ac:dyDescent="0.25">
      <c r="A267" s="27"/>
      <c r="B267" s="27"/>
    </row>
    <row r="268" spans="1:2" x14ac:dyDescent="0.25">
      <c r="A268" s="27"/>
      <c r="B268" s="27"/>
    </row>
    <row r="269" spans="1:2" x14ac:dyDescent="0.25">
      <c r="A269" s="27"/>
      <c r="B269" s="27"/>
    </row>
    <row r="270" spans="1:2" x14ac:dyDescent="0.25">
      <c r="A270" s="27"/>
      <c r="B270" s="27"/>
    </row>
    <row r="271" spans="1:2" x14ac:dyDescent="0.25">
      <c r="A271" s="27"/>
      <c r="B271" s="27"/>
    </row>
    <row r="272" spans="1:2" x14ac:dyDescent="0.25">
      <c r="A272" s="27"/>
      <c r="B272" s="27"/>
    </row>
    <row r="273" spans="1:2" x14ac:dyDescent="0.25">
      <c r="A273" s="27"/>
      <c r="B273" s="27"/>
    </row>
    <row r="274" spans="1:2" x14ac:dyDescent="0.25">
      <c r="A274" s="27"/>
      <c r="B274" s="27"/>
    </row>
    <row r="275" spans="1:2" x14ac:dyDescent="0.25">
      <c r="A275" s="27"/>
      <c r="B275" s="27"/>
    </row>
    <row r="276" spans="1:2" x14ac:dyDescent="0.25">
      <c r="A276" s="27"/>
      <c r="B276" s="27"/>
    </row>
    <row r="277" spans="1:2" x14ac:dyDescent="0.25">
      <c r="A277" s="27"/>
      <c r="B277" s="27"/>
    </row>
    <row r="278" spans="1:2" x14ac:dyDescent="0.25">
      <c r="A278" s="27"/>
      <c r="B278" s="27"/>
    </row>
    <row r="279" spans="1:2" x14ac:dyDescent="0.25">
      <c r="A279" s="27"/>
      <c r="B279" s="27"/>
    </row>
    <row r="280" spans="1:2" x14ac:dyDescent="0.25">
      <c r="A280" s="27"/>
      <c r="B280" s="27"/>
    </row>
    <row r="281" spans="1:2" x14ac:dyDescent="0.25">
      <c r="A281" s="27"/>
      <c r="B281" s="27"/>
    </row>
    <row r="282" spans="1:2" x14ac:dyDescent="0.25">
      <c r="A282" s="27"/>
      <c r="B282" s="27"/>
    </row>
    <row r="283" spans="1:2" x14ac:dyDescent="0.25">
      <c r="A283" s="27"/>
      <c r="B283" s="27"/>
    </row>
    <row r="284" spans="1:2" x14ac:dyDescent="0.25">
      <c r="A284" s="27"/>
      <c r="B284" s="27"/>
    </row>
    <row r="285" spans="1:2" x14ac:dyDescent="0.25">
      <c r="A285" s="27"/>
      <c r="B285" s="27"/>
    </row>
    <row r="286" spans="1:2" x14ac:dyDescent="0.25">
      <c r="A286" s="27"/>
      <c r="B286" s="27"/>
    </row>
    <row r="287" spans="1:2" x14ac:dyDescent="0.25">
      <c r="A287" s="27"/>
      <c r="B287" s="27"/>
    </row>
    <row r="288" spans="1:2" x14ac:dyDescent="0.25">
      <c r="A288" s="27"/>
      <c r="B288" s="27"/>
    </row>
    <row r="289" spans="1:2" x14ac:dyDescent="0.25">
      <c r="A289" s="27"/>
      <c r="B289" s="27"/>
    </row>
    <row r="290" spans="1:2" x14ac:dyDescent="0.25">
      <c r="A290" s="27"/>
      <c r="B290" s="27"/>
    </row>
    <row r="291" spans="1:2" x14ac:dyDescent="0.25">
      <c r="A291" s="27"/>
      <c r="B291" s="27"/>
    </row>
    <row r="292" spans="1:2" x14ac:dyDescent="0.25">
      <c r="A292" s="27"/>
      <c r="B292" s="27"/>
    </row>
    <row r="293" spans="1:2" x14ac:dyDescent="0.25">
      <c r="A293" s="27"/>
      <c r="B293" s="27"/>
    </row>
    <row r="294" spans="1:2" x14ac:dyDescent="0.25">
      <c r="A294" s="27"/>
      <c r="B294" s="27"/>
    </row>
    <row r="295" spans="1:2" x14ac:dyDescent="0.25">
      <c r="A295" s="27"/>
      <c r="B295" s="27"/>
    </row>
    <row r="296" spans="1:2" x14ac:dyDescent="0.25">
      <c r="A296" s="27"/>
      <c r="B296" s="27"/>
    </row>
    <row r="297" spans="1:2" x14ac:dyDescent="0.25">
      <c r="A297" s="27"/>
      <c r="B297" s="27"/>
    </row>
    <row r="298" spans="1:2" x14ac:dyDescent="0.25">
      <c r="A298" s="27"/>
      <c r="B298" s="27"/>
    </row>
    <row r="299" spans="1:2" x14ac:dyDescent="0.25">
      <c r="A299" s="27"/>
      <c r="B299" s="27"/>
    </row>
    <row r="300" spans="1:2" x14ac:dyDescent="0.25">
      <c r="A300" s="27"/>
      <c r="B300" s="27"/>
    </row>
    <row r="301" spans="1:2" x14ac:dyDescent="0.25">
      <c r="A301" s="27"/>
      <c r="B301" s="27"/>
    </row>
    <row r="302" spans="1:2" x14ac:dyDescent="0.25">
      <c r="A302" s="27"/>
      <c r="B302" s="27"/>
    </row>
    <row r="303" spans="1:2" x14ac:dyDescent="0.25">
      <c r="A303" s="27"/>
      <c r="B303" s="27"/>
    </row>
    <row r="304" spans="1:2" x14ac:dyDescent="0.25">
      <c r="A304" s="27"/>
      <c r="B304" s="27"/>
    </row>
    <row r="305" spans="1:2" x14ac:dyDescent="0.25">
      <c r="A305" s="27"/>
      <c r="B305" s="27"/>
    </row>
    <row r="306" spans="1:2" x14ac:dyDescent="0.25">
      <c r="A306" s="27"/>
      <c r="B306" s="27"/>
    </row>
    <row r="307" spans="1:2" x14ac:dyDescent="0.25">
      <c r="A307" s="27"/>
      <c r="B307" s="27"/>
    </row>
    <row r="308" spans="1:2" x14ac:dyDescent="0.25">
      <c r="A308" s="27"/>
      <c r="B308" s="27"/>
    </row>
    <row r="309" spans="1:2" x14ac:dyDescent="0.25">
      <c r="A309" s="27"/>
      <c r="B309" s="27"/>
    </row>
    <row r="310" spans="1:2" x14ac:dyDescent="0.25">
      <c r="A310" s="27"/>
      <c r="B310" s="27"/>
    </row>
    <row r="311" spans="1:2" x14ac:dyDescent="0.25">
      <c r="A311" s="27"/>
      <c r="B311" s="27"/>
    </row>
    <row r="312" spans="1:2" x14ac:dyDescent="0.25">
      <c r="A312" s="27"/>
      <c r="B312" s="27"/>
    </row>
    <row r="313" spans="1:2" x14ac:dyDescent="0.25">
      <c r="A313" s="27"/>
      <c r="B313" s="27"/>
    </row>
    <row r="314" spans="1:2" x14ac:dyDescent="0.25">
      <c r="A314" s="27"/>
      <c r="B314" s="27"/>
    </row>
    <row r="315" spans="1:2" x14ac:dyDescent="0.25">
      <c r="A315" s="27"/>
      <c r="B315" s="27"/>
    </row>
    <row r="316" spans="1:2" x14ac:dyDescent="0.25">
      <c r="A316" s="27"/>
      <c r="B316" s="27"/>
    </row>
    <row r="317" spans="1:2" x14ac:dyDescent="0.25">
      <c r="A317" s="27"/>
      <c r="B317" s="27"/>
    </row>
    <row r="318" spans="1:2" x14ac:dyDescent="0.25">
      <c r="A318" s="27"/>
      <c r="B318" s="27"/>
    </row>
    <row r="319" spans="1:2" x14ac:dyDescent="0.25">
      <c r="A319" s="27"/>
      <c r="B319" s="27"/>
    </row>
    <row r="320" spans="1:2" x14ac:dyDescent="0.25">
      <c r="A320" s="27"/>
      <c r="B320" s="27"/>
    </row>
    <row r="321" spans="1:2" x14ac:dyDescent="0.25">
      <c r="A321" s="27"/>
      <c r="B321" s="27"/>
    </row>
    <row r="322" spans="1:2" x14ac:dyDescent="0.25">
      <c r="A322" s="27"/>
      <c r="B322" s="27"/>
    </row>
    <row r="323" spans="1:2" x14ac:dyDescent="0.25">
      <c r="A323" s="27"/>
      <c r="B323" s="27"/>
    </row>
    <row r="324" spans="1:2" x14ac:dyDescent="0.25">
      <c r="A324" s="27"/>
      <c r="B324" s="27"/>
    </row>
    <row r="325" spans="1:2" x14ac:dyDescent="0.25">
      <c r="A325" s="27"/>
      <c r="B325" s="27"/>
    </row>
    <row r="326" spans="1:2" x14ac:dyDescent="0.25">
      <c r="A326" s="27"/>
      <c r="B326" s="27"/>
    </row>
    <row r="327" spans="1:2" x14ac:dyDescent="0.25">
      <c r="A327" s="27"/>
      <c r="B327" s="27"/>
    </row>
    <row r="328" spans="1:2" x14ac:dyDescent="0.25">
      <c r="A328" s="27"/>
      <c r="B328" s="27"/>
    </row>
    <row r="329" spans="1:2" x14ac:dyDescent="0.25">
      <c r="A329" s="27"/>
      <c r="B329" s="27"/>
    </row>
    <row r="330" spans="1:2" x14ac:dyDescent="0.25">
      <c r="A330" s="27"/>
      <c r="B330" s="27"/>
    </row>
    <row r="331" spans="1:2" x14ac:dyDescent="0.25">
      <c r="A331" s="27"/>
      <c r="B331" s="27"/>
    </row>
    <row r="332" spans="1:2" x14ac:dyDescent="0.25">
      <c r="A332" s="27"/>
      <c r="B332" s="27"/>
    </row>
    <row r="333" spans="1:2" x14ac:dyDescent="0.25">
      <c r="A333" s="27"/>
      <c r="B333" s="27"/>
    </row>
    <row r="334" spans="1:2" x14ac:dyDescent="0.25">
      <c r="A334" s="27"/>
      <c r="B334" s="27"/>
    </row>
    <row r="335" spans="1:2" x14ac:dyDescent="0.25">
      <c r="A335" s="27"/>
      <c r="B335" s="27"/>
    </row>
    <row r="336" spans="1:2" x14ac:dyDescent="0.25">
      <c r="A336" s="27"/>
      <c r="B336" s="27"/>
    </row>
    <row r="337" spans="1:2" x14ac:dyDescent="0.25">
      <c r="A337" s="27"/>
      <c r="B337" s="27"/>
    </row>
    <row r="338" spans="1:2" x14ac:dyDescent="0.25">
      <c r="A338" s="27"/>
      <c r="B338" s="27"/>
    </row>
    <row r="339" spans="1:2" x14ac:dyDescent="0.25">
      <c r="A339" s="27"/>
      <c r="B339" s="27"/>
    </row>
    <row r="340" spans="1:2" x14ac:dyDescent="0.25">
      <c r="A340" s="27"/>
      <c r="B340" s="27"/>
    </row>
    <row r="341" spans="1:2" x14ac:dyDescent="0.25">
      <c r="A341" s="27"/>
      <c r="B341" s="27"/>
    </row>
    <row r="342" spans="1:2" x14ac:dyDescent="0.25">
      <c r="A342" s="27"/>
      <c r="B342" s="27"/>
    </row>
    <row r="343" spans="1:2" x14ac:dyDescent="0.25">
      <c r="A343" s="27"/>
      <c r="B343" s="27"/>
    </row>
    <row r="344" spans="1:2" x14ac:dyDescent="0.25">
      <c r="A344" s="27"/>
      <c r="B344" s="27"/>
    </row>
    <row r="345" spans="1:2" x14ac:dyDescent="0.25">
      <c r="A345" s="27"/>
      <c r="B345" s="27"/>
    </row>
    <row r="346" spans="1:2" x14ac:dyDescent="0.25">
      <c r="A346" s="27"/>
      <c r="B346" s="27"/>
    </row>
    <row r="347" spans="1:2" x14ac:dyDescent="0.25">
      <c r="A347" s="27"/>
      <c r="B347" s="27"/>
    </row>
    <row r="348" spans="1:2" x14ac:dyDescent="0.25">
      <c r="A348" s="27"/>
      <c r="B348" s="27"/>
    </row>
    <row r="349" spans="1:2" x14ac:dyDescent="0.25">
      <c r="A349" s="27"/>
      <c r="B349" s="27"/>
    </row>
    <row r="350" spans="1:2" x14ac:dyDescent="0.25">
      <c r="A350" s="27"/>
      <c r="B350" s="27"/>
    </row>
    <row r="351" spans="1:2" x14ac:dyDescent="0.25">
      <c r="A351" s="27"/>
      <c r="B351" s="27"/>
    </row>
    <row r="352" spans="1:2" x14ac:dyDescent="0.25">
      <c r="A352" s="27"/>
      <c r="B352" s="27"/>
    </row>
    <row r="353" spans="1:2" x14ac:dyDescent="0.25">
      <c r="A353" s="27"/>
      <c r="B353" s="27"/>
    </row>
    <row r="354" spans="1:2" x14ac:dyDescent="0.25">
      <c r="A354" s="27"/>
      <c r="B354" s="27"/>
    </row>
    <row r="355" spans="1:2" x14ac:dyDescent="0.25">
      <c r="A355" s="27"/>
      <c r="B355" s="27"/>
    </row>
    <row r="356" spans="1:2" x14ac:dyDescent="0.25">
      <c r="A356" s="27"/>
      <c r="B356" s="27"/>
    </row>
    <row r="357" spans="1:2" x14ac:dyDescent="0.25">
      <c r="A357" s="27"/>
      <c r="B357" s="27"/>
    </row>
    <row r="358" spans="1:2" x14ac:dyDescent="0.25">
      <c r="A358" s="27"/>
      <c r="B358" s="27"/>
    </row>
    <row r="359" spans="1:2" x14ac:dyDescent="0.25">
      <c r="A359" s="27"/>
      <c r="B359" s="27"/>
    </row>
    <row r="360" spans="1:2" x14ac:dyDescent="0.25">
      <c r="A360" s="27"/>
      <c r="B360" s="27"/>
    </row>
    <row r="361" spans="1:2" x14ac:dyDescent="0.25">
      <c r="A361" s="27"/>
      <c r="B361" s="27"/>
    </row>
    <row r="362" spans="1:2" x14ac:dyDescent="0.25">
      <c r="A362" s="27"/>
      <c r="B362" s="27"/>
    </row>
    <row r="363" spans="1:2" x14ac:dyDescent="0.25">
      <c r="A363" s="27"/>
      <c r="B363" s="27"/>
    </row>
    <row r="364" spans="1:2" x14ac:dyDescent="0.25">
      <c r="A364" s="27"/>
      <c r="B364" s="27"/>
    </row>
    <row r="365" spans="1:2" x14ac:dyDescent="0.25">
      <c r="A365" s="27"/>
      <c r="B365" s="27"/>
    </row>
    <row r="366" spans="1:2" x14ac:dyDescent="0.25">
      <c r="A366" s="27"/>
      <c r="B366" s="27"/>
    </row>
    <row r="367" spans="1:2" x14ac:dyDescent="0.25">
      <c r="A367" s="27"/>
      <c r="B367" s="27"/>
    </row>
    <row r="368" spans="1:2" x14ac:dyDescent="0.25">
      <c r="A368" s="27"/>
      <c r="B368" s="27"/>
    </row>
    <row r="369" spans="1:2" x14ac:dyDescent="0.25">
      <c r="A369" s="27"/>
      <c r="B369" s="27"/>
    </row>
    <row r="370" spans="1:2" x14ac:dyDescent="0.25">
      <c r="A370" s="27"/>
      <c r="B370" s="27"/>
    </row>
    <row r="371" spans="1:2" x14ac:dyDescent="0.25">
      <c r="A371" s="27"/>
      <c r="B371" s="27"/>
    </row>
    <row r="372" spans="1:2" x14ac:dyDescent="0.25">
      <c r="A372" s="27"/>
      <c r="B372" s="27"/>
    </row>
    <row r="373" spans="1:2" x14ac:dyDescent="0.25">
      <c r="A373" s="27"/>
      <c r="B373" s="27"/>
    </row>
    <row r="374" spans="1:2" x14ac:dyDescent="0.25">
      <c r="A374" s="27"/>
      <c r="B374" s="27"/>
    </row>
    <row r="375" spans="1:2" x14ac:dyDescent="0.25">
      <c r="A375" s="27"/>
      <c r="B375" s="27"/>
    </row>
    <row r="376" spans="1:2" x14ac:dyDescent="0.25">
      <c r="A376" s="27"/>
      <c r="B376" s="27"/>
    </row>
    <row r="377" spans="1:2" x14ac:dyDescent="0.25">
      <c r="A377" s="27"/>
      <c r="B377" s="27"/>
    </row>
    <row r="378" spans="1:2" x14ac:dyDescent="0.25">
      <c r="A378" s="27"/>
      <c r="B378" s="27"/>
    </row>
    <row r="379" spans="1:2" x14ac:dyDescent="0.25">
      <c r="A379" s="27"/>
      <c r="B379" s="27"/>
    </row>
    <row r="380" spans="1:2" x14ac:dyDescent="0.25">
      <c r="A380" s="27"/>
      <c r="B380" s="27"/>
    </row>
    <row r="381" spans="1:2" x14ac:dyDescent="0.25">
      <c r="A381" s="27"/>
      <c r="B381" s="27"/>
    </row>
    <row r="382" spans="1:2" x14ac:dyDescent="0.25">
      <c r="A382" s="27"/>
      <c r="B382" s="27"/>
    </row>
    <row r="383" spans="1:2" x14ac:dyDescent="0.25">
      <c r="A383" s="27"/>
      <c r="B383" s="27"/>
    </row>
    <row r="384" spans="1:2" x14ac:dyDescent="0.25">
      <c r="A384" s="27"/>
      <c r="B384" s="27"/>
    </row>
    <row r="385" spans="1:2" x14ac:dyDescent="0.25">
      <c r="A385" s="27"/>
      <c r="B385" s="27"/>
    </row>
    <row r="386" spans="1:2" x14ac:dyDescent="0.25">
      <c r="A386" s="27"/>
      <c r="B386" s="27"/>
    </row>
    <row r="387" spans="1:2" x14ac:dyDescent="0.25">
      <c r="A387" s="27"/>
      <c r="B387" s="27"/>
    </row>
    <row r="388" spans="1:2" x14ac:dyDescent="0.25">
      <c r="A388" s="27"/>
      <c r="B388" s="27"/>
    </row>
    <row r="389" spans="1:2" x14ac:dyDescent="0.25">
      <c r="A389" s="27"/>
      <c r="B389" s="27"/>
    </row>
    <row r="390" spans="1:2" x14ac:dyDescent="0.25">
      <c r="A390" s="27"/>
      <c r="B390" s="27"/>
    </row>
    <row r="391" spans="1:2" x14ac:dyDescent="0.25">
      <c r="A391" s="27"/>
      <c r="B391" s="27"/>
    </row>
    <row r="392" spans="1:2" x14ac:dyDescent="0.25">
      <c r="A392" s="27"/>
      <c r="B392" s="27"/>
    </row>
    <row r="393" spans="1:2" x14ac:dyDescent="0.25">
      <c r="A393" s="27"/>
      <c r="B393" s="27"/>
    </row>
    <row r="394" spans="1:2" x14ac:dyDescent="0.25">
      <c r="A394" s="27"/>
      <c r="B394" s="27"/>
    </row>
    <row r="395" spans="1:2" x14ac:dyDescent="0.25">
      <c r="A395" s="27"/>
      <c r="B395" s="27"/>
    </row>
    <row r="396" spans="1:2" x14ac:dyDescent="0.25">
      <c r="A396" s="27"/>
      <c r="B396" s="27"/>
    </row>
    <row r="397" spans="1:2" x14ac:dyDescent="0.25">
      <c r="A397" s="27"/>
      <c r="B397" s="27"/>
    </row>
    <row r="398" spans="1:2" x14ac:dyDescent="0.25">
      <c r="A398" s="27"/>
      <c r="B398" s="27"/>
    </row>
    <row r="399" spans="1:2" x14ac:dyDescent="0.25">
      <c r="A399" s="27"/>
      <c r="B399" s="27"/>
    </row>
    <row r="400" spans="1:2" x14ac:dyDescent="0.25">
      <c r="A400" s="27"/>
      <c r="B400" s="27"/>
    </row>
    <row r="401" spans="1:2" x14ac:dyDescent="0.25">
      <c r="A401" s="27"/>
      <c r="B401" s="27"/>
    </row>
    <row r="402" spans="1:2" x14ac:dyDescent="0.25">
      <c r="A402" s="27"/>
      <c r="B402" s="27"/>
    </row>
    <row r="403" spans="1:2" x14ac:dyDescent="0.25">
      <c r="A403" s="27"/>
      <c r="B403" s="27"/>
    </row>
    <row r="404" spans="1:2" x14ac:dyDescent="0.25">
      <c r="A404" s="27"/>
      <c r="B404" s="27"/>
    </row>
    <row r="405" spans="1:2" x14ac:dyDescent="0.25">
      <c r="A405" s="27"/>
      <c r="B405" s="27"/>
    </row>
    <row r="406" spans="1:2" x14ac:dyDescent="0.25">
      <c r="A406" s="27"/>
      <c r="B406" s="27"/>
    </row>
    <row r="407" spans="1:2" x14ac:dyDescent="0.25">
      <c r="A407" s="27"/>
      <c r="B407" s="27"/>
    </row>
    <row r="408" spans="1:2" x14ac:dyDescent="0.25">
      <c r="A408" s="27"/>
      <c r="B408" s="27"/>
    </row>
    <row r="409" spans="1:2" x14ac:dyDescent="0.25">
      <c r="A409" s="27"/>
      <c r="B409" s="27"/>
    </row>
    <row r="410" spans="1:2" x14ac:dyDescent="0.25">
      <c r="A410" s="27"/>
      <c r="B410" s="27"/>
    </row>
    <row r="411" spans="1:2" x14ac:dyDescent="0.25">
      <c r="A411" s="27"/>
      <c r="B411" s="27"/>
    </row>
    <row r="412" spans="1:2" x14ac:dyDescent="0.25">
      <c r="A412" s="27"/>
      <c r="B412" s="27"/>
    </row>
    <row r="413" spans="1:2" x14ac:dyDescent="0.25">
      <c r="A413" s="27"/>
      <c r="B413" s="27"/>
    </row>
    <row r="414" spans="1:2" x14ac:dyDescent="0.25">
      <c r="A414" s="27"/>
      <c r="B414" s="27"/>
    </row>
    <row r="415" spans="1:2" x14ac:dyDescent="0.25">
      <c r="A415" s="27"/>
      <c r="B415" s="27"/>
    </row>
    <row r="416" spans="1:2" x14ac:dyDescent="0.25">
      <c r="A416" s="27"/>
      <c r="B416" s="27"/>
    </row>
    <row r="417" spans="1:2" x14ac:dyDescent="0.25">
      <c r="A417" s="27"/>
      <c r="B417" s="27"/>
    </row>
    <row r="418" spans="1:2" x14ac:dyDescent="0.25">
      <c r="A418" s="27"/>
      <c r="B418" s="27"/>
    </row>
    <row r="419" spans="1:2" x14ac:dyDescent="0.25">
      <c r="A419" s="27"/>
      <c r="B419" s="27"/>
    </row>
    <row r="420" spans="1:2" x14ac:dyDescent="0.25">
      <c r="A420" s="27"/>
      <c r="B420" s="27"/>
    </row>
    <row r="421" spans="1:2" x14ac:dyDescent="0.25">
      <c r="A421" s="27"/>
      <c r="B421" s="27"/>
    </row>
    <row r="422" spans="1:2" x14ac:dyDescent="0.25">
      <c r="A422" s="27"/>
      <c r="B422" s="27"/>
    </row>
    <row r="423" spans="1:2" x14ac:dyDescent="0.25">
      <c r="A423" s="27"/>
      <c r="B423" s="27"/>
    </row>
    <row r="424" spans="1:2" x14ac:dyDescent="0.25">
      <c r="A424" s="27"/>
      <c r="B424" s="27"/>
    </row>
    <row r="425" spans="1:2" x14ac:dyDescent="0.25">
      <c r="A425" s="27"/>
      <c r="B425" s="27"/>
    </row>
    <row r="426" spans="1:2" x14ac:dyDescent="0.25">
      <c r="A426" s="27"/>
      <c r="B426" s="27"/>
    </row>
    <row r="427" spans="1:2" x14ac:dyDescent="0.25">
      <c r="A427" s="27"/>
      <c r="B427" s="27"/>
    </row>
    <row r="428" spans="1:2" x14ac:dyDescent="0.25">
      <c r="A428" s="27"/>
      <c r="B428" s="27"/>
    </row>
    <row r="429" spans="1:2" x14ac:dyDescent="0.25">
      <c r="A429" s="27"/>
      <c r="B429" s="27"/>
    </row>
    <row r="430" spans="1:2" x14ac:dyDescent="0.25">
      <c r="A430" s="27"/>
      <c r="B430" s="27"/>
    </row>
    <row r="431" spans="1:2" x14ac:dyDescent="0.25">
      <c r="A431" s="27"/>
      <c r="B431" s="27"/>
    </row>
    <row r="432" spans="1:2" x14ac:dyDescent="0.25">
      <c r="A432" s="27"/>
      <c r="B432" s="27"/>
    </row>
    <row r="433" spans="1:2" x14ac:dyDescent="0.25">
      <c r="A433" s="27"/>
      <c r="B433" s="27"/>
    </row>
    <row r="434" spans="1:2" x14ac:dyDescent="0.25">
      <c r="A434" s="27"/>
      <c r="B434" s="27"/>
    </row>
    <row r="435" spans="1:2" x14ac:dyDescent="0.25">
      <c r="A435" s="27"/>
      <c r="B435" s="27"/>
    </row>
    <row r="436" spans="1:2" x14ac:dyDescent="0.25">
      <c r="A436" s="27"/>
      <c r="B436" s="27"/>
    </row>
    <row r="437" spans="1:2" x14ac:dyDescent="0.25">
      <c r="A437" s="27"/>
      <c r="B437" s="27"/>
    </row>
    <row r="438" spans="1:2" x14ac:dyDescent="0.25">
      <c r="A438" s="27"/>
      <c r="B438" s="27"/>
    </row>
    <row r="439" spans="1:2" x14ac:dyDescent="0.25">
      <c r="A439" s="27"/>
      <c r="B439" s="27"/>
    </row>
    <row r="440" spans="1:2" x14ac:dyDescent="0.25">
      <c r="A440" s="27"/>
      <c r="B440" s="27"/>
    </row>
    <row r="441" spans="1:2" x14ac:dyDescent="0.25">
      <c r="A441" s="27"/>
      <c r="B441" s="27"/>
    </row>
    <row r="442" spans="1:2" x14ac:dyDescent="0.25">
      <c r="A442" s="27"/>
      <c r="B442" s="27"/>
    </row>
    <row r="443" spans="1:2" x14ac:dyDescent="0.25">
      <c r="A443" s="27"/>
      <c r="B443" s="27"/>
    </row>
    <row r="444" spans="1:2" x14ac:dyDescent="0.25">
      <c r="A444" s="27"/>
      <c r="B444" s="27"/>
    </row>
    <row r="445" spans="1:2" x14ac:dyDescent="0.25">
      <c r="A445" s="27"/>
      <c r="B445" s="27"/>
    </row>
    <row r="446" spans="1:2" x14ac:dyDescent="0.25">
      <c r="A446" s="27"/>
      <c r="B446" s="27"/>
    </row>
    <row r="447" spans="1:2" x14ac:dyDescent="0.25">
      <c r="A447" s="27"/>
      <c r="B447" s="27"/>
    </row>
    <row r="448" spans="1:2" x14ac:dyDescent="0.25">
      <c r="A448" s="27"/>
      <c r="B448" s="27"/>
    </row>
    <row r="449" spans="1:2" x14ac:dyDescent="0.25">
      <c r="A449" s="27"/>
      <c r="B449" s="27"/>
    </row>
    <row r="450" spans="1:2" x14ac:dyDescent="0.25">
      <c r="A450" s="27"/>
      <c r="B450" s="27"/>
    </row>
    <row r="451" spans="1:2" x14ac:dyDescent="0.25">
      <c r="A451" s="27"/>
      <c r="B451" s="27"/>
    </row>
    <row r="452" spans="1:2" x14ac:dyDescent="0.25">
      <c r="A452" s="27"/>
      <c r="B452" s="27"/>
    </row>
    <row r="453" spans="1:2" x14ac:dyDescent="0.25">
      <c r="A453" s="27"/>
      <c r="B453" s="27"/>
    </row>
    <row r="454" spans="1:2" x14ac:dyDescent="0.25">
      <c r="A454" s="27"/>
      <c r="B454" s="27"/>
    </row>
    <row r="455" spans="1:2" x14ac:dyDescent="0.25">
      <c r="A455" s="27"/>
      <c r="B455" s="27"/>
    </row>
    <row r="456" spans="1:2" x14ac:dyDescent="0.25">
      <c r="A456" s="27"/>
      <c r="B456" s="27"/>
    </row>
    <row r="457" spans="1:2" x14ac:dyDescent="0.25">
      <c r="A457" s="27"/>
      <c r="B457" s="27"/>
    </row>
    <row r="458" spans="1:2" x14ac:dyDescent="0.25">
      <c r="A458" s="27"/>
      <c r="B458" s="27"/>
    </row>
    <row r="459" spans="1:2" x14ac:dyDescent="0.25">
      <c r="A459" s="27"/>
      <c r="B459" s="27"/>
    </row>
    <row r="460" spans="1:2" x14ac:dyDescent="0.25">
      <c r="A460" s="27"/>
      <c r="B460" s="27"/>
    </row>
    <row r="461" spans="1:2" x14ac:dyDescent="0.25">
      <c r="A461" s="27"/>
      <c r="B461" s="27"/>
    </row>
    <row r="462" spans="1:2" x14ac:dyDescent="0.25">
      <c r="A462" s="27"/>
      <c r="B462" s="27"/>
    </row>
    <row r="463" spans="1:2" x14ac:dyDescent="0.25">
      <c r="A463" s="27"/>
      <c r="B463" s="27"/>
    </row>
    <row r="464" spans="1:2" x14ac:dyDescent="0.25">
      <c r="A464" s="27"/>
      <c r="B464" s="27"/>
    </row>
    <row r="465" spans="1:2" x14ac:dyDescent="0.25">
      <c r="A465" s="27"/>
      <c r="B465" s="27"/>
    </row>
    <row r="466" spans="1:2" x14ac:dyDescent="0.25">
      <c r="A466" s="27"/>
      <c r="B466" s="27"/>
    </row>
    <row r="467" spans="1:2" x14ac:dyDescent="0.25">
      <c r="A467" s="27"/>
      <c r="B467" s="27"/>
    </row>
    <row r="468" spans="1:2" x14ac:dyDescent="0.25">
      <c r="A468" s="27"/>
      <c r="B468" s="27"/>
    </row>
    <row r="469" spans="1:2" x14ac:dyDescent="0.25">
      <c r="A469" s="27"/>
      <c r="B469" s="27"/>
    </row>
    <row r="470" spans="1:2" x14ac:dyDescent="0.25">
      <c r="A470" s="27"/>
      <c r="B470" s="27"/>
    </row>
    <row r="471" spans="1:2" x14ac:dyDescent="0.25">
      <c r="A471" s="27"/>
      <c r="B471" s="27"/>
    </row>
    <row r="472" spans="1:2" x14ac:dyDescent="0.25">
      <c r="A472" s="27"/>
      <c r="B472" s="27"/>
    </row>
    <row r="473" spans="1:2" x14ac:dyDescent="0.25">
      <c r="A473" s="27"/>
      <c r="B473" s="27"/>
    </row>
    <row r="474" spans="1:2" x14ac:dyDescent="0.25">
      <c r="A474" s="27"/>
      <c r="B474" s="27"/>
    </row>
    <row r="475" spans="1:2" x14ac:dyDescent="0.25">
      <c r="A475" s="27"/>
      <c r="B475" s="27"/>
    </row>
    <row r="476" spans="1:2" x14ac:dyDescent="0.25">
      <c r="A476" s="27"/>
      <c r="B476" s="27"/>
    </row>
    <row r="477" spans="1:2" x14ac:dyDescent="0.25">
      <c r="A477" s="27"/>
      <c r="B477" s="27"/>
    </row>
    <row r="478" spans="1:2" x14ac:dyDescent="0.25">
      <c r="A478" s="27"/>
      <c r="B478" s="27"/>
    </row>
    <row r="479" spans="1:2" x14ac:dyDescent="0.25">
      <c r="A479" s="27"/>
      <c r="B479" s="27"/>
    </row>
    <row r="480" spans="1:2" x14ac:dyDescent="0.25">
      <c r="A480" s="27"/>
      <c r="B480" s="27"/>
    </row>
    <row r="481" spans="1:2" x14ac:dyDescent="0.25">
      <c r="A481" s="27"/>
      <c r="B481" s="27"/>
    </row>
    <row r="482" spans="1:2" x14ac:dyDescent="0.25">
      <c r="A482" s="27"/>
      <c r="B482" s="27"/>
    </row>
    <row r="483" spans="1:2" x14ac:dyDescent="0.25">
      <c r="A483" s="27"/>
      <c r="B483" s="27"/>
    </row>
    <row r="484" spans="1:2" x14ac:dyDescent="0.25">
      <c r="A484" s="27"/>
      <c r="B484" s="27"/>
    </row>
    <row r="485" spans="1:2" x14ac:dyDescent="0.25">
      <c r="A485" s="27"/>
      <c r="B485" s="27"/>
    </row>
    <row r="486" spans="1:2" x14ac:dyDescent="0.25">
      <c r="A486" s="27"/>
      <c r="B486" s="27"/>
    </row>
    <row r="487" spans="1:2" x14ac:dyDescent="0.25">
      <c r="A487" s="27"/>
      <c r="B487" s="27"/>
    </row>
    <row r="488" spans="1:2" x14ac:dyDescent="0.25">
      <c r="A488" s="27"/>
      <c r="B488" s="27"/>
    </row>
    <row r="489" spans="1:2" x14ac:dyDescent="0.25">
      <c r="A489" s="27"/>
      <c r="B489" s="27"/>
    </row>
    <row r="490" spans="1:2" x14ac:dyDescent="0.25">
      <c r="A490" s="27"/>
      <c r="B490" s="27"/>
    </row>
    <row r="491" spans="1:2" x14ac:dyDescent="0.25">
      <c r="A491" s="27"/>
      <c r="B491" s="27"/>
    </row>
    <row r="492" spans="1:2" x14ac:dyDescent="0.25">
      <c r="A492" s="27"/>
      <c r="B492" s="27"/>
    </row>
    <row r="493" spans="1:2" x14ac:dyDescent="0.25">
      <c r="A493" s="27"/>
      <c r="B493" s="27"/>
    </row>
    <row r="494" spans="1:2" x14ac:dyDescent="0.25">
      <c r="A494" s="27"/>
      <c r="B494" s="27"/>
    </row>
    <row r="495" spans="1:2" x14ac:dyDescent="0.25">
      <c r="A495" s="27"/>
      <c r="B495" s="27"/>
    </row>
    <row r="496" spans="1:2" x14ac:dyDescent="0.25">
      <c r="A496" s="27"/>
      <c r="B496" s="27"/>
    </row>
    <row r="497" spans="1:2" x14ac:dyDescent="0.25">
      <c r="A497" s="27"/>
      <c r="B497" s="27"/>
    </row>
    <row r="498" spans="1:2" x14ac:dyDescent="0.25">
      <c r="A498" s="27"/>
      <c r="B498" s="27"/>
    </row>
    <row r="499" spans="1:2" x14ac:dyDescent="0.25">
      <c r="A499" s="27"/>
      <c r="B499" s="27"/>
    </row>
    <row r="500" spans="1:2" x14ac:dyDescent="0.25">
      <c r="A500" s="27"/>
      <c r="B500" s="27"/>
    </row>
    <row r="501" spans="1:2" x14ac:dyDescent="0.25">
      <c r="A501" s="27"/>
      <c r="B501" s="27"/>
    </row>
    <row r="502" spans="1:2" x14ac:dyDescent="0.25">
      <c r="A502" s="27"/>
      <c r="B502" s="27"/>
    </row>
    <row r="503" spans="1:2" x14ac:dyDescent="0.25">
      <c r="A503" s="27"/>
      <c r="B503" s="27"/>
    </row>
    <row r="504" spans="1:2" x14ac:dyDescent="0.25">
      <c r="A504" s="27"/>
      <c r="B504" s="27"/>
    </row>
    <row r="505" spans="1:2" x14ac:dyDescent="0.25">
      <c r="A505" s="27"/>
      <c r="B505" s="27"/>
    </row>
    <row r="506" spans="1:2" x14ac:dyDescent="0.25">
      <c r="A506" s="27"/>
      <c r="B506" s="27"/>
    </row>
    <row r="507" spans="1:2" x14ac:dyDescent="0.25">
      <c r="A507" s="27"/>
      <c r="B507" s="27"/>
    </row>
    <row r="508" spans="1:2" x14ac:dyDescent="0.25">
      <c r="A508" s="27"/>
      <c r="B508" s="27"/>
    </row>
    <row r="509" spans="1:2" x14ac:dyDescent="0.25">
      <c r="A509" s="27"/>
      <c r="B509" s="27"/>
    </row>
    <row r="510" spans="1:2" x14ac:dyDescent="0.25">
      <c r="A510" s="27"/>
      <c r="B510" s="27"/>
    </row>
    <row r="511" spans="1:2" x14ac:dyDescent="0.25">
      <c r="A511" s="27"/>
      <c r="B511" s="27"/>
    </row>
    <row r="512" spans="1:2" x14ac:dyDescent="0.25">
      <c r="A512" s="27"/>
      <c r="B512" s="27"/>
    </row>
    <row r="513" spans="1:2" x14ac:dyDescent="0.25">
      <c r="A513" s="27"/>
      <c r="B513" s="27"/>
    </row>
    <row r="514" spans="1:2" x14ac:dyDescent="0.25">
      <c r="A514" s="27"/>
      <c r="B514" s="27"/>
    </row>
    <row r="515" spans="1:2" x14ac:dyDescent="0.25">
      <c r="A515" s="27"/>
      <c r="B515" s="27"/>
    </row>
    <row r="516" spans="1:2" x14ac:dyDescent="0.25">
      <c r="A516" s="27"/>
      <c r="B516" s="27"/>
    </row>
    <row r="517" spans="1:2" x14ac:dyDescent="0.25">
      <c r="A517" s="27"/>
      <c r="B517" s="27"/>
    </row>
    <row r="518" spans="1:2" x14ac:dyDescent="0.25">
      <c r="A518" s="27"/>
      <c r="B518" s="27"/>
    </row>
    <row r="519" spans="1:2" x14ac:dyDescent="0.25">
      <c r="A519" s="27"/>
      <c r="B519" s="27"/>
    </row>
    <row r="520" spans="1:2" x14ac:dyDescent="0.25">
      <c r="A520" s="27"/>
      <c r="B520" s="27"/>
    </row>
    <row r="521" spans="1:2" x14ac:dyDescent="0.25">
      <c r="A521" s="27"/>
      <c r="B521" s="27"/>
    </row>
    <row r="522" spans="1:2" x14ac:dyDescent="0.25">
      <c r="A522" s="27"/>
      <c r="B522" s="27"/>
    </row>
    <row r="523" spans="1:2" x14ac:dyDescent="0.25">
      <c r="A523" s="27"/>
      <c r="B523" s="27"/>
    </row>
    <row r="524" spans="1:2" x14ac:dyDescent="0.25">
      <c r="A524" s="27"/>
      <c r="B524" s="27"/>
    </row>
    <row r="525" spans="1:2" x14ac:dyDescent="0.25">
      <c r="A525" s="27"/>
      <c r="B525" s="27"/>
    </row>
    <row r="526" spans="1:2" x14ac:dyDescent="0.25">
      <c r="A526" s="27"/>
      <c r="B526" s="27"/>
    </row>
    <row r="527" spans="1:2" x14ac:dyDescent="0.25">
      <c r="A527" s="27"/>
      <c r="B527" s="27"/>
    </row>
    <row r="528" spans="1:2" x14ac:dyDescent="0.25">
      <c r="A528" s="27"/>
      <c r="B528" s="27"/>
    </row>
    <row r="529" spans="1:2" x14ac:dyDescent="0.25">
      <c r="A529" s="27"/>
      <c r="B529" s="27"/>
    </row>
    <row r="530" spans="1:2" x14ac:dyDescent="0.25">
      <c r="A530" s="27"/>
      <c r="B530" s="27"/>
    </row>
    <row r="531" spans="1:2" x14ac:dyDescent="0.25">
      <c r="A531" s="27"/>
      <c r="B531" s="27"/>
    </row>
    <row r="532" spans="1:2" x14ac:dyDescent="0.25">
      <c r="A532" s="27"/>
      <c r="B532" s="27"/>
    </row>
    <row r="533" spans="1:2" x14ac:dyDescent="0.25">
      <c r="A533" s="27"/>
      <c r="B533" s="27"/>
    </row>
    <row r="534" spans="1:2" x14ac:dyDescent="0.25">
      <c r="A534" s="27"/>
      <c r="B534" s="27"/>
    </row>
    <row r="535" spans="1:2" x14ac:dyDescent="0.25">
      <c r="A535" s="27"/>
      <c r="B535" s="27"/>
    </row>
    <row r="536" spans="1:2" x14ac:dyDescent="0.25">
      <c r="A536" s="27"/>
      <c r="B536" s="27"/>
    </row>
    <row r="537" spans="1:2" x14ac:dyDescent="0.25">
      <c r="A537" s="27"/>
      <c r="B537" s="27"/>
    </row>
    <row r="538" spans="1:2" x14ac:dyDescent="0.25">
      <c r="A538" s="27"/>
      <c r="B538" s="27"/>
    </row>
    <row r="539" spans="1:2" x14ac:dyDescent="0.25">
      <c r="A539" s="27"/>
      <c r="B539" s="27"/>
    </row>
    <row r="540" spans="1:2" x14ac:dyDescent="0.25">
      <c r="A540" s="27"/>
      <c r="B540" s="27"/>
    </row>
    <row r="541" spans="1:2" x14ac:dyDescent="0.25">
      <c r="A541" s="27"/>
      <c r="B541" s="27"/>
    </row>
    <row r="542" spans="1:2" x14ac:dyDescent="0.25">
      <c r="A542" s="27"/>
      <c r="B542" s="27"/>
    </row>
    <row r="543" spans="1:2" x14ac:dyDescent="0.25">
      <c r="A543" s="27"/>
      <c r="B543" s="27"/>
    </row>
    <row r="544" spans="1:2" x14ac:dyDescent="0.25">
      <c r="A544" s="27"/>
      <c r="B544" s="27"/>
    </row>
    <row r="545" spans="1:2" x14ac:dyDescent="0.25">
      <c r="A545" s="27"/>
      <c r="B545" s="27"/>
    </row>
    <row r="546" spans="1:2" x14ac:dyDescent="0.25">
      <c r="A546" s="27"/>
      <c r="B546" s="27"/>
    </row>
    <row r="547" spans="1:2" x14ac:dyDescent="0.25">
      <c r="A547" s="27"/>
      <c r="B547" s="27"/>
    </row>
    <row r="548" spans="1:2" x14ac:dyDescent="0.25">
      <c r="A548" s="27"/>
      <c r="B548" s="27"/>
    </row>
    <row r="549" spans="1:2" x14ac:dyDescent="0.25">
      <c r="A549" s="27"/>
      <c r="B549" s="27"/>
    </row>
    <row r="550" spans="1:2" x14ac:dyDescent="0.25">
      <c r="A550" s="27"/>
      <c r="B550" s="27"/>
    </row>
    <row r="551" spans="1:2" x14ac:dyDescent="0.25">
      <c r="A551" s="27"/>
      <c r="B551" s="27"/>
    </row>
    <row r="552" spans="1:2" x14ac:dyDescent="0.25">
      <c r="A552" s="27"/>
      <c r="B552" s="27"/>
    </row>
    <row r="553" spans="1:2" x14ac:dyDescent="0.25">
      <c r="A553" s="27"/>
      <c r="B553" s="27"/>
    </row>
    <row r="554" spans="1:2" x14ac:dyDescent="0.25">
      <c r="A554" s="27"/>
      <c r="B554" s="27"/>
    </row>
    <row r="555" spans="1:2" x14ac:dyDescent="0.25">
      <c r="A555" s="27"/>
      <c r="B555" s="27"/>
    </row>
    <row r="556" spans="1:2" x14ac:dyDescent="0.25">
      <c r="A556" s="27"/>
      <c r="B556" s="27"/>
    </row>
    <row r="557" spans="1:2" x14ac:dyDescent="0.25">
      <c r="A557" s="27"/>
      <c r="B557" s="27"/>
    </row>
    <row r="558" spans="1:2" x14ac:dyDescent="0.25">
      <c r="A558" s="27"/>
      <c r="B558" s="27"/>
    </row>
    <row r="559" spans="1:2" x14ac:dyDescent="0.25">
      <c r="A559" s="27"/>
      <c r="B559" s="27"/>
    </row>
    <row r="560" spans="1:2" x14ac:dyDescent="0.25">
      <c r="A560" s="27"/>
      <c r="B560" s="27"/>
    </row>
    <row r="561" spans="1:2" x14ac:dyDescent="0.25">
      <c r="A561" s="27"/>
      <c r="B561" s="27"/>
    </row>
    <row r="562" spans="1:2" x14ac:dyDescent="0.25">
      <c r="A562" s="27"/>
      <c r="B562" s="27"/>
    </row>
    <row r="563" spans="1:2" x14ac:dyDescent="0.25">
      <c r="A563" s="27"/>
      <c r="B563" s="27"/>
    </row>
    <row r="564" spans="1:2" x14ac:dyDescent="0.25">
      <c r="A564" s="27"/>
      <c r="B564" s="27"/>
    </row>
    <row r="565" spans="1:2" x14ac:dyDescent="0.25">
      <c r="A565" s="27"/>
      <c r="B565" s="27"/>
    </row>
    <row r="566" spans="1:2" x14ac:dyDescent="0.25">
      <c r="A566" s="27"/>
      <c r="B566" s="27"/>
    </row>
    <row r="567" spans="1:2" x14ac:dyDescent="0.25">
      <c r="A567" s="27"/>
      <c r="B567" s="27"/>
    </row>
    <row r="568" spans="1:2" x14ac:dyDescent="0.25">
      <c r="A568" s="27"/>
      <c r="B568" s="27"/>
    </row>
    <row r="569" spans="1:2" x14ac:dyDescent="0.25">
      <c r="A569" s="27"/>
      <c r="B569" s="27"/>
    </row>
    <row r="570" spans="1:2" x14ac:dyDescent="0.25">
      <c r="A570" s="27"/>
      <c r="B570" s="27"/>
    </row>
    <row r="571" spans="1:2" x14ac:dyDescent="0.25">
      <c r="A571" s="27"/>
      <c r="B571" s="27"/>
    </row>
    <row r="572" spans="1:2" x14ac:dyDescent="0.25">
      <c r="A572" s="27"/>
      <c r="B572" s="27"/>
    </row>
    <row r="573" spans="1:2" x14ac:dyDescent="0.25">
      <c r="A573" s="27"/>
      <c r="B573" s="27"/>
    </row>
    <row r="574" spans="1:2" x14ac:dyDescent="0.25">
      <c r="A574" s="27"/>
      <c r="B574" s="27"/>
    </row>
    <row r="575" spans="1:2" x14ac:dyDescent="0.25">
      <c r="A575" s="27"/>
      <c r="B575" s="27"/>
    </row>
    <row r="576" spans="1:2" x14ac:dyDescent="0.25">
      <c r="A576" s="27"/>
      <c r="B576" s="27"/>
    </row>
    <row r="577" spans="1:2" x14ac:dyDescent="0.25">
      <c r="A577" s="27"/>
      <c r="B577" s="27"/>
    </row>
    <row r="578" spans="1:2" x14ac:dyDescent="0.25">
      <c r="A578" s="27"/>
      <c r="B578" s="27"/>
    </row>
    <row r="579" spans="1:2" x14ac:dyDescent="0.25">
      <c r="A579" s="27"/>
      <c r="B579" s="27"/>
    </row>
    <row r="580" spans="1:2" x14ac:dyDescent="0.25">
      <c r="A580" s="27"/>
      <c r="B580" s="27"/>
    </row>
    <row r="581" spans="1:2" x14ac:dyDescent="0.25">
      <c r="A581" s="27"/>
      <c r="B581" s="27"/>
    </row>
    <row r="582" spans="1:2" x14ac:dyDescent="0.25">
      <c r="A582" s="27"/>
      <c r="B582" s="27"/>
    </row>
    <row r="583" spans="1:2" x14ac:dyDescent="0.25">
      <c r="A583" s="27"/>
      <c r="B583" s="27"/>
    </row>
    <row r="584" spans="1:2" x14ac:dyDescent="0.25">
      <c r="A584" s="27"/>
      <c r="B584" s="27"/>
    </row>
    <row r="585" spans="1:2" x14ac:dyDescent="0.25">
      <c r="A585" s="27"/>
      <c r="B585" s="27"/>
    </row>
    <row r="586" spans="1:2" x14ac:dyDescent="0.25">
      <c r="A586" s="27"/>
      <c r="B586" s="27"/>
    </row>
    <row r="587" spans="1:2" x14ac:dyDescent="0.25">
      <c r="A587" s="27"/>
      <c r="B587" s="27"/>
    </row>
    <row r="588" spans="1:2" x14ac:dyDescent="0.25">
      <c r="A588" s="27"/>
      <c r="B588" s="27"/>
    </row>
    <row r="589" spans="1:2" x14ac:dyDescent="0.25">
      <c r="A589" s="27"/>
      <c r="B589" s="27"/>
    </row>
    <row r="590" spans="1:2" x14ac:dyDescent="0.25">
      <c r="A590" s="27"/>
      <c r="B590" s="27"/>
    </row>
    <row r="591" spans="1:2" x14ac:dyDescent="0.25">
      <c r="A591" s="27"/>
      <c r="B591" s="27"/>
    </row>
    <row r="592" spans="1:2" x14ac:dyDescent="0.25">
      <c r="A592" s="27"/>
      <c r="B592" s="27"/>
    </row>
    <row r="593" spans="1:2" x14ac:dyDescent="0.25">
      <c r="A593" s="27"/>
      <c r="B593" s="27"/>
    </row>
    <row r="594" spans="1:2" x14ac:dyDescent="0.25">
      <c r="A594" s="27"/>
      <c r="B594" s="27"/>
    </row>
    <row r="595" spans="1:2" x14ac:dyDescent="0.25">
      <c r="A595" s="27"/>
      <c r="B595" s="27"/>
    </row>
    <row r="596" spans="1:2" x14ac:dyDescent="0.25">
      <c r="A596" s="27"/>
      <c r="B596" s="27"/>
    </row>
    <row r="597" spans="1:2" x14ac:dyDescent="0.25">
      <c r="A597" s="27"/>
      <c r="B597" s="27"/>
    </row>
    <row r="598" spans="1:2" x14ac:dyDescent="0.25">
      <c r="A598" s="27"/>
      <c r="B598" s="27"/>
    </row>
    <row r="599" spans="1:2" x14ac:dyDescent="0.25">
      <c r="A599" s="27"/>
      <c r="B599" s="27"/>
    </row>
    <row r="600" spans="1:2" x14ac:dyDescent="0.25">
      <c r="A600" s="27"/>
      <c r="B600" s="27"/>
    </row>
    <row r="601" spans="1:2" x14ac:dyDescent="0.25">
      <c r="A601" s="27"/>
      <c r="B601" s="27"/>
    </row>
    <row r="602" spans="1:2" x14ac:dyDescent="0.25">
      <c r="A602" s="27"/>
      <c r="B602" s="27"/>
    </row>
    <row r="603" spans="1:2" x14ac:dyDescent="0.25">
      <c r="A603" s="27"/>
      <c r="B603" s="27"/>
    </row>
    <row r="604" spans="1:2" x14ac:dyDescent="0.25">
      <c r="A604" s="27"/>
      <c r="B604" s="27"/>
    </row>
    <row r="605" spans="1:2" x14ac:dyDescent="0.25">
      <c r="A605" s="27"/>
      <c r="B605" s="27"/>
    </row>
    <row r="606" spans="1:2" x14ac:dyDescent="0.25">
      <c r="A606" s="27"/>
      <c r="B606" s="27"/>
    </row>
    <row r="607" spans="1:2" x14ac:dyDescent="0.25">
      <c r="A607" s="27"/>
      <c r="B607" s="27"/>
    </row>
    <row r="608" spans="1:2" x14ac:dyDescent="0.25">
      <c r="A608" s="27"/>
      <c r="B608" s="27"/>
    </row>
    <row r="609" spans="1:2" x14ac:dyDescent="0.25">
      <c r="A609" s="27"/>
      <c r="B609" s="27"/>
    </row>
    <row r="610" spans="1:2" x14ac:dyDescent="0.25">
      <c r="A610" s="27"/>
      <c r="B610" s="27"/>
    </row>
    <row r="611" spans="1:2" x14ac:dyDescent="0.25">
      <c r="A611" s="27"/>
      <c r="B611" s="27"/>
    </row>
    <row r="612" spans="1:2" x14ac:dyDescent="0.25">
      <c r="A612" s="27"/>
      <c r="B612" s="27"/>
    </row>
    <row r="613" spans="1:2" x14ac:dyDescent="0.25">
      <c r="A613" s="27"/>
      <c r="B613" s="27"/>
    </row>
    <row r="614" spans="1:2" x14ac:dyDescent="0.25">
      <c r="A614" s="27"/>
      <c r="B614" s="27"/>
    </row>
    <row r="615" spans="1:2" x14ac:dyDescent="0.25">
      <c r="A615" s="27"/>
      <c r="B615" s="27"/>
    </row>
    <row r="616" spans="1:2" x14ac:dyDescent="0.25">
      <c r="A616" s="27"/>
      <c r="B616" s="27"/>
    </row>
    <row r="617" spans="1:2" x14ac:dyDescent="0.25">
      <c r="A617" s="27"/>
      <c r="B617" s="27"/>
    </row>
    <row r="618" spans="1:2" x14ac:dyDescent="0.25">
      <c r="A618" s="27"/>
      <c r="B618" s="27"/>
    </row>
    <row r="619" spans="1:2" x14ac:dyDescent="0.25">
      <c r="A619" s="27"/>
      <c r="B619" s="27"/>
    </row>
    <row r="620" spans="1:2" x14ac:dyDescent="0.25">
      <c r="A620" s="27"/>
      <c r="B620" s="27"/>
    </row>
    <row r="621" spans="1:2" x14ac:dyDescent="0.25">
      <c r="A621" s="27"/>
      <c r="B621" s="27"/>
    </row>
    <row r="622" spans="1:2" x14ac:dyDescent="0.25">
      <c r="A622" s="27"/>
      <c r="B622" s="27"/>
    </row>
    <row r="623" spans="1:2" x14ac:dyDescent="0.25">
      <c r="A623" s="27"/>
      <c r="B623" s="27"/>
    </row>
    <row r="624" spans="1:2" x14ac:dyDescent="0.25">
      <c r="A624" s="27"/>
      <c r="B624" s="27"/>
    </row>
    <row r="625" spans="1:2" x14ac:dyDescent="0.25">
      <c r="A625" s="27"/>
      <c r="B625" s="27"/>
    </row>
    <row r="626" spans="1:2" x14ac:dyDescent="0.25">
      <c r="A626" s="27"/>
      <c r="B626" s="27"/>
    </row>
    <row r="627" spans="1:2" x14ac:dyDescent="0.25">
      <c r="A627" s="27"/>
      <c r="B627" s="27"/>
    </row>
    <row r="628" spans="1:2" x14ac:dyDescent="0.25">
      <c r="A628" s="27"/>
      <c r="B628" s="27"/>
    </row>
    <row r="629" spans="1:2" x14ac:dyDescent="0.25">
      <c r="A629" s="27"/>
      <c r="B629" s="27"/>
    </row>
    <row r="630" spans="1:2" x14ac:dyDescent="0.25">
      <c r="A630" s="27"/>
      <c r="B630" s="27"/>
    </row>
    <row r="631" spans="1:2" x14ac:dyDescent="0.25">
      <c r="A631" s="27"/>
      <c r="B631" s="27"/>
    </row>
    <row r="632" spans="1:2" x14ac:dyDescent="0.25">
      <c r="A632" s="27"/>
      <c r="B632" s="27"/>
    </row>
    <row r="633" spans="1:2" x14ac:dyDescent="0.25">
      <c r="A633" s="27"/>
      <c r="B633" s="27"/>
    </row>
    <row r="634" spans="1:2" x14ac:dyDescent="0.25">
      <c r="A634" s="27"/>
      <c r="B634" s="27"/>
    </row>
    <row r="635" spans="1:2" x14ac:dyDescent="0.25">
      <c r="A635" s="27"/>
      <c r="B635" s="27"/>
    </row>
    <row r="636" spans="1:2" x14ac:dyDescent="0.25">
      <c r="A636" s="27"/>
      <c r="B636" s="27"/>
    </row>
    <row r="637" spans="1:2" x14ac:dyDescent="0.25">
      <c r="A637" s="27"/>
      <c r="B637" s="27"/>
    </row>
    <row r="638" spans="1:2" x14ac:dyDescent="0.25">
      <c r="A638" s="27"/>
      <c r="B638" s="27"/>
    </row>
    <row r="639" spans="1:2" x14ac:dyDescent="0.25">
      <c r="A639" s="27"/>
      <c r="B639" s="27"/>
    </row>
    <row r="640" spans="1:2" x14ac:dyDescent="0.25">
      <c r="A640" s="27"/>
      <c r="B640" s="27"/>
    </row>
    <row r="641" spans="1:2" x14ac:dyDescent="0.25">
      <c r="A641" s="27"/>
      <c r="B641" s="27"/>
    </row>
    <row r="642" spans="1:2" x14ac:dyDescent="0.25">
      <c r="A642" s="27"/>
      <c r="B642" s="27"/>
    </row>
    <row r="643" spans="1:2" x14ac:dyDescent="0.25">
      <c r="A643" s="27"/>
      <c r="B643" s="27"/>
    </row>
    <row r="644" spans="1:2" x14ac:dyDescent="0.25">
      <c r="A644" s="27"/>
      <c r="B644" s="27"/>
    </row>
    <row r="645" spans="1:2" x14ac:dyDescent="0.25">
      <c r="A645" s="27"/>
      <c r="B645" s="27"/>
    </row>
    <row r="646" spans="1:2" x14ac:dyDescent="0.25">
      <c r="A646" s="27"/>
      <c r="B646" s="27"/>
    </row>
    <row r="647" spans="1:2" x14ac:dyDescent="0.25">
      <c r="A647" s="27"/>
      <c r="B647" s="27"/>
    </row>
    <row r="648" spans="1:2" x14ac:dyDescent="0.25">
      <c r="A648" s="27"/>
      <c r="B648" s="27"/>
    </row>
    <row r="649" spans="1:2" x14ac:dyDescent="0.25">
      <c r="A649" s="27"/>
      <c r="B649" s="27"/>
    </row>
    <row r="650" spans="1:2" x14ac:dyDescent="0.25">
      <c r="A650" s="27"/>
      <c r="B650" s="27"/>
    </row>
    <row r="651" spans="1:2" x14ac:dyDescent="0.25">
      <c r="A651" s="27"/>
      <c r="B651" s="27"/>
    </row>
    <row r="652" spans="1:2" x14ac:dyDescent="0.25">
      <c r="A652" s="27"/>
      <c r="B652" s="27"/>
    </row>
    <row r="653" spans="1:2" x14ac:dyDescent="0.25">
      <c r="A653" s="27"/>
      <c r="B653" s="27"/>
    </row>
    <row r="654" spans="1:2" x14ac:dyDescent="0.25">
      <c r="A654" s="27"/>
      <c r="B654" s="27"/>
    </row>
    <row r="655" spans="1:2" x14ac:dyDescent="0.25">
      <c r="A655" s="27"/>
      <c r="B655" s="27"/>
    </row>
    <row r="656" spans="1:2" x14ac:dyDescent="0.25">
      <c r="A656" s="27"/>
      <c r="B656" s="27"/>
    </row>
    <row r="657" spans="1:2" x14ac:dyDescent="0.25">
      <c r="A657" s="27"/>
      <c r="B657" s="27"/>
    </row>
    <row r="658" spans="1:2" x14ac:dyDescent="0.25">
      <c r="A658" s="27"/>
      <c r="B658" s="27"/>
    </row>
    <row r="659" spans="1:2" x14ac:dyDescent="0.25">
      <c r="A659" s="27"/>
      <c r="B659" s="27"/>
    </row>
    <row r="660" spans="1:2" x14ac:dyDescent="0.25">
      <c r="A660" s="27"/>
      <c r="B660" s="27"/>
    </row>
    <row r="661" spans="1:2" x14ac:dyDescent="0.25">
      <c r="A661" s="27"/>
      <c r="B661" s="27"/>
    </row>
    <row r="662" spans="1:2" x14ac:dyDescent="0.25">
      <c r="A662" s="27"/>
      <c r="B662" s="27"/>
    </row>
    <row r="663" spans="1:2" x14ac:dyDescent="0.25">
      <c r="A663" s="27"/>
      <c r="B663" s="27"/>
    </row>
    <row r="664" spans="1:2" x14ac:dyDescent="0.25">
      <c r="A664" s="27"/>
      <c r="B664" s="27"/>
    </row>
    <row r="665" spans="1:2" x14ac:dyDescent="0.25">
      <c r="A665" s="27"/>
      <c r="B665" s="27"/>
    </row>
    <row r="666" spans="1:2" x14ac:dyDescent="0.25">
      <c r="A666" s="27"/>
      <c r="B666" s="27"/>
    </row>
    <row r="667" spans="1:2" x14ac:dyDescent="0.25">
      <c r="A667" s="27"/>
      <c r="B667" s="27"/>
    </row>
    <row r="668" spans="1:2" x14ac:dyDescent="0.25">
      <c r="A668" s="27"/>
      <c r="B668" s="27"/>
    </row>
    <row r="669" spans="1:2" x14ac:dyDescent="0.25">
      <c r="A669" s="27"/>
      <c r="B669" s="27"/>
    </row>
    <row r="670" spans="1:2" x14ac:dyDescent="0.25">
      <c r="A670" s="27"/>
      <c r="B670" s="27"/>
    </row>
    <row r="671" spans="1:2" x14ac:dyDescent="0.25">
      <c r="A671" s="27"/>
      <c r="B671" s="27"/>
    </row>
    <row r="672" spans="1:2" x14ac:dyDescent="0.25">
      <c r="A672" s="27"/>
      <c r="B672" s="27"/>
    </row>
    <row r="673" spans="1:2" x14ac:dyDescent="0.25">
      <c r="A673" s="27"/>
      <c r="B673" s="27"/>
    </row>
    <row r="674" spans="1:2" x14ac:dyDescent="0.25">
      <c r="A674" s="27"/>
      <c r="B674" s="27"/>
    </row>
    <row r="675" spans="1:2" x14ac:dyDescent="0.25">
      <c r="A675" s="27"/>
      <c r="B675" s="27"/>
    </row>
    <row r="676" spans="1:2" x14ac:dyDescent="0.25">
      <c r="A676" s="27"/>
      <c r="B676" s="27"/>
    </row>
    <row r="677" spans="1:2" x14ac:dyDescent="0.25">
      <c r="A677" s="27"/>
      <c r="B677" s="27"/>
    </row>
    <row r="678" spans="1:2" x14ac:dyDescent="0.25">
      <c r="A678" s="27"/>
      <c r="B678" s="27"/>
    </row>
    <row r="679" spans="1:2" x14ac:dyDescent="0.25">
      <c r="A679" s="27"/>
      <c r="B679" s="27"/>
    </row>
    <row r="680" spans="1:2" x14ac:dyDescent="0.25">
      <c r="A680" s="27"/>
      <c r="B680" s="27"/>
    </row>
    <row r="681" spans="1:2" x14ac:dyDescent="0.25">
      <c r="A681" s="27"/>
      <c r="B681" s="27"/>
    </row>
    <row r="682" spans="1:2" x14ac:dyDescent="0.25">
      <c r="A682" s="27"/>
      <c r="B682" s="27"/>
    </row>
    <row r="683" spans="1:2" x14ac:dyDescent="0.25">
      <c r="A683" s="27"/>
      <c r="B683" s="27"/>
    </row>
    <row r="684" spans="1:2" x14ac:dyDescent="0.25">
      <c r="A684" s="27"/>
      <c r="B684" s="27"/>
    </row>
    <row r="685" spans="1:2" x14ac:dyDescent="0.25">
      <c r="A685" s="27"/>
      <c r="B685" s="27"/>
    </row>
    <row r="686" spans="1:2" x14ac:dyDescent="0.25">
      <c r="A686" s="27"/>
      <c r="B686" s="27"/>
    </row>
    <row r="687" spans="1:2" x14ac:dyDescent="0.25">
      <c r="A687" s="27"/>
      <c r="B687" s="27"/>
    </row>
    <row r="688" spans="1:2" x14ac:dyDescent="0.25">
      <c r="A688" s="27"/>
      <c r="B688" s="27"/>
    </row>
    <row r="689" spans="1:2" x14ac:dyDescent="0.25">
      <c r="A689" s="27"/>
      <c r="B689" s="27"/>
    </row>
    <row r="690" spans="1:2" x14ac:dyDescent="0.25">
      <c r="A690" s="27"/>
      <c r="B690" s="27"/>
    </row>
    <row r="691" spans="1:2" x14ac:dyDescent="0.25">
      <c r="A691" s="27"/>
      <c r="B691" s="27"/>
    </row>
    <row r="692" spans="1:2" x14ac:dyDescent="0.25">
      <c r="A692" s="27"/>
      <c r="B692" s="27"/>
    </row>
    <row r="693" spans="1:2" x14ac:dyDescent="0.25">
      <c r="A693" s="27"/>
      <c r="B693" s="27"/>
    </row>
    <row r="694" spans="1:2" x14ac:dyDescent="0.25">
      <c r="A694" s="27"/>
      <c r="B694" s="27"/>
    </row>
    <row r="695" spans="1:2" x14ac:dyDescent="0.25">
      <c r="A695" s="27"/>
      <c r="B695" s="27"/>
    </row>
    <row r="696" spans="1:2" x14ac:dyDescent="0.25">
      <c r="A696" s="27"/>
      <c r="B696" s="27"/>
    </row>
    <row r="697" spans="1:2" x14ac:dyDescent="0.25">
      <c r="A697" s="27"/>
      <c r="B697" s="27"/>
    </row>
    <row r="698" spans="1:2" x14ac:dyDescent="0.25">
      <c r="A698" s="27"/>
      <c r="B698" s="27"/>
    </row>
    <row r="699" spans="1:2" x14ac:dyDescent="0.25">
      <c r="A699" s="27"/>
      <c r="B699" s="27"/>
    </row>
    <row r="700" spans="1:2" x14ac:dyDescent="0.25">
      <c r="A700" s="27"/>
      <c r="B700" s="27"/>
    </row>
    <row r="701" spans="1:2" x14ac:dyDescent="0.25">
      <c r="A701" s="27"/>
      <c r="B701" s="27"/>
    </row>
    <row r="702" spans="1:2" x14ac:dyDescent="0.25">
      <c r="A702" s="27"/>
      <c r="B702" s="27"/>
    </row>
    <row r="703" spans="1:2" x14ac:dyDescent="0.25">
      <c r="A703" s="27"/>
      <c r="B703" s="27"/>
    </row>
    <row r="704" spans="1:2" x14ac:dyDescent="0.25">
      <c r="A704" s="27"/>
      <c r="B704" s="27"/>
    </row>
    <row r="705" spans="1:2" x14ac:dyDescent="0.25">
      <c r="A705" s="27"/>
      <c r="B705" s="27"/>
    </row>
    <row r="706" spans="1:2" x14ac:dyDescent="0.25">
      <c r="A706" s="27"/>
      <c r="B706" s="27"/>
    </row>
    <row r="707" spans="1:2" x14ac:dyDescent="0.25">
      <c r="A707" s="27"/>
      <c r="B707" s="27"/>
    </row>
    <row r="708" spans="1:2" x14ac:dyDescent="0.25">
      <c r="A708" s="27"/>
      <c r="B708" s="27"/>
    </row>
    <row r="709" spans="1:2" x14ac:dyDescent="0.25">
      <c r="A709" s="27"/>
      <c r="B709" s="27"/>
    </row>
    <row r="710" spans="1:2" x14ac:dyDescent="0.25">
      <c r="A710" s="27"/>
      <c r="B710" s="27"/>
    </row>
    <row r="711" spans="1:2" x14ac:dyDescent="0.25">
      <c r="A711" s="27"/>
      <c r="B711" s="27"/>
    </row>
    <row r="712" spans="1:2" x14ac:dyDescent="0.25">
      <c r="A712" s="27"/>
      <c r="B712" s="27"/>
    </row>
    <row r="713" spans="1:2" x14ac:dyDescent="0.25">
      <c r="A713" s="27"/>
      <c r="B713" s="27"/>
    </row>
    <row r="714" spans="1:2" x14ac:dyDescent="0.25">
      <c r="A714" s="27"/>
      <c r="B714" s="27"/>
    </row>
    <row r="715" spans="1:2" x14ac:dyDescent="0.25">
      <c r="A715" s="27"/>
      <c r="B715" s="27"/>
    </row>
    <row r="716" spans="1:2" x14ac:dyDescent="0.25">
      <c r="A716" s="27"/>
      <c r="B716" s="27"/>
    </row>
    <row r="717" spans="1:2" x14ac:dyDescent="0.25">
      <c r="A717" s="27"/>
      <c r="B717" s="27"/>
    </row>
    <row r="718" spans="1:2" x14ac:dyDescent="0.25">
      <c r="A718" s="27"/>
      <c r="B718" s="27"/>
    </row>
    <row r="719" spans="1:2" x14ac:dyDescent="0.25">
      <c r="A719" s="27"/>
      <c r="B719" s="27"/>
    </row>
    <row r="720" spans="1:2" x14ac:dyDescent="0.25">
      <c r="A720" s="27"/>
      <c r="B720" s="27"/>
    </row>
    <row r="721" spans="1:2" x14ac:dyDescent="0.25">
      <c r="A721" s="27"/>
      <c r="B721" s="27"/>
    </row>
    <row r="722" spans="1:2" x14ac:dyDescent="0.25">
      <c r="A722" s="27"/>
      <c r="B722" s="27"/>
    </row>
    <row r="723" spans="1:2" x14ac:dyDescent="0.25">
      <c r="A723" s="27"/>
      <c r="B723" s="27"/>
    </row>
    <row r="724" spans="1:2" x14ac:dyDescent="0.25">
      <c r="A724" s="27"/>
      <c r="B724" s="27"/>
    </row>
    <row r="725" spans="1:2" x14ac:dyDescent="0.25">
      <c r="A725" s="27"/>
      <c r="B725" s="27"/>
    </row>
    <row r="726" spans="1:2" x14ac:dyDescent="0.25">
      <c r="A726" s="27"/>
      <c r="B726" s="27"/>
    </row>
    <row r="727" spans="1:2" x14ac:dyDescent="0.25">
      <c r="A727" s="27"/>
      <c r="B727" s="27"/>
    </row>
    <row r="728" spans="1:2" x14ac:dyDescent="0.25">
      <c r="A728" s="27"/>
      <c r="B728" s="27"/>
    </row>
    <row r="729" spans="1:2" x14ac:dyDescent="0.25">
      <c r="A729" s="27"/>
      <c r="B729" s="27"/>
    </row>
    <row r="730" spans="1:2" x14ac:dyDescent="0.25">
      <c r="A730" s="27"/>
      <c r="B730" s="27"/>
    </row>
    <row r="731" spans="1:2" x14ac:dyDescent="0.25">
      <c r="A731" s="27"/>
      <c r="B731" s="27"/>
    </row>
    <row r="732" spans="1:2" x14ac:dyDescent="0.25">
      <c r="A732" s="27"/>
      <c r="B732" s="27"/>
    </row>
    <row r="733" spans="1:2" x14ac:dyDescent="0.25">
      <c r="A733" s="27"/>
      <c r="B733" s="27"/>
    </row>
    <row r="734" spans="1:2" x14ac:dyDescent="0.25">
      <c r="A734" s="27"/>
      <c r="B734" s="27"/>
    </row>
    <row r="735" spans="1:2" x14ac:dyDescent="0.25">
      <c r="A735" s="27"/>
      <c r="B735" s="27"/>
    </row>
    <row r="736" spans="1:2" x14ac:dyDescent="0.25">
      <c r="A736" s="27"/>
      <c r="B736" s="27"/>
    </row>
    <row r="737" spans="1:2" x14ac:dyDescent="0.25">
      <c r="A737" s="27"/>
      <c r="B737" s="27"/>
    </row>
    <row r="738" spans="1:2" x14ac:dyDescent="0.25">
      <c r="A738" s="27"/>
      <c r="B738" s="27"/>
    </row>
    <row r="739" spans="1:2" x14ac:dyDescent="0.25">
      <c r="A739" s="27"/>
      <c r="B739" s="27"/>
    </row>
    <row r="740" spans="1:2" x14ac:dyDescent="0.25">
      <c r="A740" s="27"/>
      <c r="B740" s="27"/>
    </row>
    <row r="741" spans="1:2" x14ac:dyDescent="0.25">
      <c r="A741" s="27"/>
      <c r="B741" s="27"/>
    </row>
    <row r="742" spans="1:2" x14ac:dyDescent="0.25">
      <c r="A742" s="27"/>
      <c r="B742" s="27"/>
    </row>
    <row r="743" spans="1:2" x14ac:dyDescent="0.25">
      <c r="A743" s="27"/>
      <c r="B743" s="27"/>
    </row>
    <row r="744" spans="1:2" x14ac:dyDescent="0.25">
      <c r="A744" s="27"/>
      <c r="B744" s="27"/>
    </row>
    <row r="745" spans="1:2" x14ac:dyDescent="0.25">
      <c r="A745" s="27"/>
      <c r="B745" s="27"/>
    </row>
    <row r="746" spans="1:2" x14ac:dyDescent="0.25">
      <c r="A746" s="27"/>
      <c r="B746" s="27"/>
    </row>
    <row r="747" spans="1:2" x14ac:dyDescent="0.25">
      <c r="A747" s="27"/>
      <c r="B747" s="27"/>
    </row>
    <row r="748" spans="1:2" x14ac:dyDescent="0.25">
      <c r="A748" s="27"/>
      <c r="B748" s="27"/>
    </row>
    <row r="749" spans="1:2" x14ac:dyDescent="0.25">
      <c r="A749" s="27"/>
      <c r="B749" s="27"/>
    </row>
    <row r="750" spans="1:2" x14ac:dyDescent="0.25">
      <c r="A750" s="27"/>
      <c r="B750" s="27"/>
    </row>
    <row r="751" spans="1:2" x14ac:dyDescent="0.25">
      <c r="A751" s="27"/>
      <c r="B751" s="27"/>
    </row>
    <row r="752" spans="1:2" x14ac:dyDescent="0.25">
      <c r="A752" s="27"/>
      <c r="B752" s="27"/>
    </row>
    <row r="753" spans="1:2" x14ac:dyDescent="0.25">
      <c r="A753" s="27"/>
      <c r="B753" s="27"/>
    </row>
    <row r="754" spans="1:2" x14ac:dyDescent="0.25">
      <c r="A754" s="27"/>
      <c r="B754" s="27"/>
    </row>
    <row r="755" spans="1:2" x14ac:dyDescent="0.25">
      <c r="A755" s="27"/>
      <c r="B755" s="27"/>
    </row>
    <row r="756" spans="1:2" x14ac:dyDescent="0.25">
      <c r="A756" s="27"/>
      <c r="B756" s="27"/>
    </row>
    <row r="757" spans="1:2" x14ac:dyDescent="0.25">
      <c r="A757" s="27"/>
      <c r="B757" s="27"/>
    </row>
    <row r="758" spans="1:2" x14ac:dyDescent="0.25">
      <c r="A758" s="27"/>
      <c r="B758" s="27"/>
    </row>
    <row r="759" spans="1:2" x14ac:dyDescent="0.25">
      <c r="A759" s="27"/>
      <c r="B759" s="27"/>
    </row>
    <row r="760" spans="1:2" x14ac:dyDescent="0.25">
      <c r="A760" s="27"/>
      <c r="B760" s="27"/>
    </row>
    <row r="761" spans="1:2" x14ac:dyDescent="0.25">
      <c r="A761" s="27"/>
      <c r="B761" s="27"/>
    </row>
    <row r="762" spans="1:2" x14ac:dyDescent="0.25">
      <c r="A762" s="27"/>
      <c r="B762" s="27"/>
    </row>
    <row r="763" spans="1:2" x14ac:dyDescent="0.25">
      <c r="A763" s="27"/>
      <c r="B763" s="27"/>
    </row>
    <row r="764" spans="1:2" x14ac:dyDescent="0.25">
      <c r="A764" s="27"/>
      <c r="B764" s="27"/>
    </row>
    <row r="765" spans="1:2" x14ac:dyDescent="0.25">
      <c r="A765" s="27"/>
      <c r="B765" s="27"/>
    </row>
    <row r="766" spans="1:2" x14ac:dyDescent="0.25">
      <c r="A766" s="27"/>
      <c r="B766" s="27"/>
    </row>
    <row r="767" spans="1:2" x14ac:dyDescent="0.25">
      <c r="A767" s="27"/>
      <c r="B767" s="27"/>
    </row>
    <row r="768" spans="1:2" x14ac:dyDescent="0.25">
      <c r="A768" s="27"/>
      <c r="B768" s="27"/>
    </row>
    <row r="769" spans="1:2" x14ac:dyDescent="0.25">
      <c r="A769" s="27"/>
      <c r="B769" s="27"/>
    </row>
    <row r="770" spans="1:2" x14ac:dyDescent="0.25">
      <c r="A770" s="27"/>
      <c r="B770" s="27"/>
    </row>
    <row r="771" spans="1:2" x14ac:dyDescent="0.25">
      <c r="A771" s="27"/>
      <c r="B771" s="27"/>
    </row>
    <row r="772" spans="1:2" x14ac:dyDescent="0.25">
      <c r="A772" s="27"/>
      <c r="B772" s="27"/>
    </row>
    <row r="773" spans="1:2" x14ac:dyDescent="0.25">
      <c r="A773" s="27"/>
      <c r="B773" s="27"/>
    </row>
    <row r="774" spans="1:2" x14ac:dyDescent="0.25">
      <c r="A774" s="27"/>
      <c r="B774" s="27"/>
    </row>
    <row r="775" spans="1:2" x14ac:dyDescent="0.25">
      <c r="A775" s="27"/>
      <c r="B775" s="27"/>
    </row>
    <row r="776" spans="1:2" x14ac:dyDescent="0.25">
      <c r="A776" s="27"/>
      <c r="B776" s="27"/>
    </row>
    <row r="777" spans="1:2" x14ac:dyDescent="0.25">
      <c r="A777" s="27"/>
      <c r="B777" s="27"/>
    </row>
    <row r="778" spans="1:2" x14ac:dyDescent="0.25">
      <c r="A778" s="27"/>
      <c r="B778" s="27"/>
    </row>
    <row r="779" spans="1:2" x14ac:dyDescent="0.25">
      <c r="A779" s="27"/>
      <c r="B779" s="27"/>
    </row>
    <row r="780" spans="1:2" x14ac:dyDescent="0.25">
      <c r="A780" s="27"/>
      <c r="B780" s="27"/>
    </row>
    <row r="781" spans="1:2" x14ac:dyDescent="0.25">
      <c r="A781" s="27"/>
      <c r="B781" s="27"/>
    </row>
    <row r="782" spans="1:2" x14ac:dyDescent="0.25">
      <c r="A782" s="27"/>
      <c r="B782" s="27"/>
    </row>
    <row r="783" spans="1:2" x14ac:dyDescent="0.25">
      <c r="A783" s="27"/>
      <c r="B783" s="27"/>
    </row>
    <row r="784" spans="1:2" x14ac:dyDescent="0.25">
      <c r="A784" s="27"/>
      <c r="B784" s="27"/>
    </row>
    <row r="785" spans="1:2" x14ac:dyDescent="0.25">
      <c r="A785" s="27"/>
      <c r="B785" s="27"/>
    </row>
    <row r="786" spans="1:2" x14ac:dyDescent="0.25">
      <c r="A786" s="27"/>
      <c r="B786" s="27"/>
    </row>
    <row r="787" spans="1:2" x14ac:dyDescent="0.25">
      <c r="A787" s="27"/>
      <c r="B787" s="27"/>
    </row>
    <row r="788" spans="1:2" x14ac:dyDescent="0.25">
      <c r="A788" s="27"/>
      <c r="B788" s="27"/>
    </row>
    <row r="789" spans="1:2" x14ac:dyDescent="0.25">
      <c r="A789" s="27"/>
      <c r="B789" s="27"/>
    </row>
    <row r="790" spans="1:2" x14ac:dyDescent="0.25">
      <c r="A790" s="27"/>
      <c r="B790" s="27"/>
    </row>
    <row r="791" spans="1:2" x14ac:dyDescent="0.25">
      <c r="A791" s="27"/>
      <c r="B791" s="27"/>
    </row>
    <row r="792" spans="1:2" x14ac:dyDescent="0.25">
      <c r="A792" s="27"/>
      <c r="B792" s="27"/>
    </row>
    <row r="793" spans="1:2" x14ac:dyDescent="0.25">
      <c r="A793" s="27"/>
      <c r="B793" s="27"/>
    </row>
    <row r="794" spans="1:2" x14ac:dyDescent="0.25">
      <c r="A794" s="27"/>
      <c r="B794" s="27"/>
    </row>
    <row r="795" spans="1:2" x14ac:dyDescent="0.25">
      <c r="A795" s="27"/>
      <c r="B795" s="27"/>
    </row>
    <row r="796" spans="1:2" x14ac:dyDescent="0.25">
      <c r="A796" s="27"/>
      <c r="B796" s="27"/>
    </row>
    <row r="797" spans="1:2" x14ac:dyDescent="0.25">
      <c r="A797" s="27"/>
      <c r="B797" s="27"/>
    </row>
    <row r="798" spans="1:2" x14ac:dyDescent="0.25">
      <c r="A798" s="27"/>
      <c r="B798" s="27"/>
    </row>
    <row r="799" spans="1:2" x14ac:dyDescent="0.25">
      <c r="A799" s="27"/>
      <c r="B799" s="27"/>
    </row>
    <row r="800" spans="1:2" x14ac:dyDescent="0.25">
      <c r="A800" s="27"/>
      <c r="B800" s="27"/>
    </row>
    <row r="801" spans="1:2" x14ac:dyDescent="0.25">
      <c r="A801" s="27"/>
      <c r="B801" s="27"/>
    </row>
    <row r="802" spans="1:2" x14ac:dyDescent="0.25">
      <c r="A802" s="27"/>
      <c r="B802" s="27"/>
    </row>
    <row r="803" spans="1:2" x14ac:dyDescent="0.25">
      <c r="A803" s="27"/>
      <c r="B803" s="27"/>
    </row>
    <row r="804" spans="1:2" x14ac:dyDescent="0.25">
      <c r="A804" s="27"/>
      <c r="B804" s="27"/>
    </row>
    <row r="805" spans="1:2" x14ac:dyDescent="0.25">
      <c r="A805" s="27"/>
      <c r="B805" s="27"/>
    </row>
    <row r="806" spans="1:2" x14ac:dyDescent="0.25">
      <c r="A806" s="27"/>
      <c r="B806" s="27"/>
    </row>
    <row r="807" spans="1:2" x14ac:dyDescent="0.25">
      <c r="A807" s="27"/>
      <c r="B807" s="27"/>
    </row>
    <row r="808" spans="1:2" x14ac:dyDescent="0.25">
      <c r="A808" s="27"/>
      <c r="B808" s="27"/>
    </row>
    <row r="809" spans="1:2" x14ac:dyDescent="0.25">
      <c r="A809" s="27"/>
      <c r="B809" s="27"/>
    </row>
    <row r="810" spans="1:2" x14ac:dyDescent="0.25">
      <c r="A810" s="27"/>
      <c r="B810" s="27"/>
    </row>
    <row r="811" spans="1:2" x14ac:dyDescent="0.25">
      <c r="A811" s="27"/>
      <c r="B811" s="27"/>
    </row>
    <row r="812" spans="1:2" x14ac:dyDescent="0.25">
      <c r="A812" s="27"/>
      <c r="B812" s="27"/>
    </row>
    <row r="813" spans="1:2" x14ac:dyDescent="0.25">
      <c r="A813" s="27"/>
      <c r="B813" s="27"/>
    </row>
    <row r="814" spans="1:2" x14ac:dyDescent="0.25">
      <c r="A814" s="27"/>
      <c r="B814" s="27"/>
    </row>
    <row r="815" spans="1:2" x14ac:dyDescent="0.25">
      <c r="A815" s="27"/>
      <c r="B815" s="27"/>
    </row>
    <row r="816" spans="1:2" x14ac:dyDescent="0.25">
      <c r="A816" s="27"/>
      <c r="B816" s="27"/>
    </row>
    <row r="817" spans="1:2" x14ac:dyDescent="0.25">
      <c r="A817" s="27"/>
      <c r="B817" s="27"/>
    </row>
    <row r="818" spans="1:2" x14ac:dyDescent="0.25">
      <c r="A818" s="27"/>
      <c r="B818" s="27"/>
    </row>
    <row r="819" spans="1:2" x14ac:dyDescent="0.25">
      <c r="A819" s="27"/>
      <c r="B819" s="27"/>
    </row>
    <row r="820" spans="1:2" x14ac:dyDescent="0.25">
      <c r="A820" s="27"/>
      <c r="B820" s="27"/>
    </row>
    <row r="821" spans="1:2" x14ac:dyDescent="0.25">
      <c r="A821" s="27"/>
      <c r="B821" s="27"/>
    </row>
    <row r="822" spans="1:2" x14ac:dyDescent="0.25">
      <c r="A822" s="27"/>
      <c r="B822" s="27"/>
    </row>
    <row r="823" spans="1:2" x14ac:dyDescent="0.25">
      <c r="A823" s="27"/>
      <c r="B823" s="27"/>
    </row>
    <row r="824" spans="1:2" x14ac:dyDescent="0.25">
      <c r="A824" s="27"/>
      <c r="B824" s="27"/>
    </row>
    <row r="825" spans="1:2" x14ac:dyDescent="0.25">
      <c r="A825" s="27"/>
      <c r="B825" s="27"/>
    </row>
    <row r="826" spans="1:2" x14ac:dyDescent="0.25">
      <c r="A826" s="27"/>
      <c r="B826" s="27"/>
    </row>
    <row r="827" spans="1:2" x14ac:dyDescent="0.25">
      <c r="A827" s="27"/>
      <c r="B827" s="27"/>
    </row>
    <row r="828" spans="1:2" x14ac:dyDescent="0.25">
      <c r="A828" s="27"/>
      <c r="B828" s="27"/>
    </row>
    <row r="829" spans="1:2" x14ac:dyDescent="0.25">
      <c r="A829" s="27"/>
      <c r="B829" s="27"/>
    </row>
    <row r="830" spans="1:2" x14ac:dyDescent="0.25">
      <c r="A830" s="27"/>
      <c r="B830" s="27"/>
    </row>
    <row r="831" spans="1:2" x14ac:dyDescent="0.25">
      <c r="A831" s="27"/>
      <c r="B831" s="27"/>
    </row>
    <row r="832" spans="1:2" x14ac:dyDescent="0.25">
      <c r="A832" s="27"/>
      <c r="B832" s="27"/>
    </row>
    <row r="833" spans="1:2" x14ac:dyDescent="0.25">
      <c r="A833" s="27"/>
      <c r="B833" s="27"/>
    </row>
    <row r="834" spans="1:2" x14ac:dyDescent="0.25">
      <c r="A834" s="27"/>
      <c r="B834" s="27"/>
    </row>
    <row r="835" spans="1:2" x14ac:dyDescent="0.25">
      <c r="A835" s="27"/>
      <c r="B835" s="27"/>
    </row>
    <row r="836" spans="1:2" x14ac:dyDescent="0.25">
      <c r="A836" s="27"/>
      <c r="B836" s="27"/>
    </row>
    <row r="837" spans="1:2" x14ac:dyDescent="0.25">
      <c r="A837" s="27"/>
      <c r="B837" s="27"/>
    </row>
    <row r="838" spans="1:2" x14ac:dyDescent="0.25">
      <c r="A838" s="27"/>
      <c r="B838" s="27"/>
    </row>
    <row r="839" spans="1:2" x14ac:dyDescent="0.25">
      <c r="A839" s="27"/>
      <c r="B839" s="27"/>
    </row>
    <row r="840" spans="1:2" x14ac:dyDescent="0.25">
      <c r="A840" s="27"/>
      <c r="B840" s="27"/>
    </row>
    <row r="841" spans="1:2" x14ac:dyDescent="0.25">
      <c r="A841" s="27"/>
      <c r="B841" s="27"/>
    </row>
    <row r="842" spans="1:2" x14ac:dyDescent="0.25">
      <c r="A842" s="27"/>
      <c r="B842" s="27"/>
    </row>
    <row r="843" spans="1:2" x14ac:dyDescent="0.25">
      <c r="A843" s="27"/>
      <c r="B843" s="27"/>
    </row>
    <row r="844" spans="1:2" x14ac:dyDescent="0.25">
      <c r="A844" s="27"/>
      <c r="B844" s="27"/>
    </row>
    <row r="845" spans="1:2" x14ac:dyDescent="0.25">
      <c r="A845" s="27"/>
      <c r="B845" s="27"/>
    </row>
    <row r="846" spans="1:2" x14ac:dyDescent="0.25">
      <c r="A846" s="27"/>
      <c r="B846" s="27"/>
    </row>
    <row r="847" spans="1:2" x14ac:dyDescent="0.25">
      <c r="A847" s="27"/>
      <c r="B847" s="27"/>
    </row>
    <row r="848" spans="1:2" x14ac:dyDescent="0.25">
      <c r="A848" s="27"/>
      <c r="B848" s="27"/>
    </row>
    <row r="849" spans="1:2" x14ac:dyDescent="0.25">
      <c r="A849" s="27"/>
      <c r="B849" s="27"/>
    </row>
    <row r="850" spans="1:2" x14ac:dyDescent="0.25">
      <c r="A850" s="27"/>
      <c r="B850" s="27"/>
    </row>
    <row r="851" spans="1:2" x14ac:dyDescent="0.25">
      <c r="A851" s="27"/>
      <c r="B851" s="27"/>
    </row>
    <row r="852" spans="1:2" x14ac:dyDescent="0.25">
      <c r="A852" s="27"/>
      <c r="B852" s="27"/>
    </row>
    <row r="853" spans="1:2" x14ac:dyDescent="0.25">
      <c r="A853" s="27"/>
      <c r="B853" s="27"/>
    </row>
    <row r="854" spans="1:2" x14ac:dyDescent="0.25">
      <c r="A854" s="27"/>
      <c r="B854" s="27"/>
    </row>
    <row r="855" spans="1:2" x14ac:dyDescent="0.25">
      <c r="A855" s="27"/>
      <c r="B855" s="27"/>
    </row>
    <row r="856" spans="1:2" x14ac:dyDescent="0.25">
      <c r="A856" s="27"/>
      <c r="B856" s="27"/>
    </row>
    <row r="857" spans="1:2" x14ac:dyDescent="0.25">
      <c r="A857" s="27"/>
      <c r="B857" s="27"/>
    </row>
    <row r="858" spans="1:2" x14ac:dyDescent="0.25">
      <c r="A858" s="27"/>
      <c r="B858" s="27"/>
    </row>
    <row r="859" spans="1:2" x14ac:dyDescent="0.25">
      <c r="A859" s="27"/>
      <c r="B859" s="27"/>
    </row>
    <row r="860" spans="1:2" x14ac:dyDescent="0.25">
      <c r="A860" s="27"/>
      <c r="B860" s="27"/>
    </row>
    <row r="861" spans="1:2" x14ac:dyDescent="0.25">
      <c r="A861" s="27"/>
      <c r="B861" s="27"/>
    </row>
    <row r="862" spans="1:2" x14ac:dyDescent="0.25">
      <c r="A862" s="27"/>
      <c r="B862" s="27"/>
    </row>
    <row r="863" spans="1:2" x14ac:dyDescent="0.25">
      <c r="A863" s="27"/>
      <c r="B863" s="27"/>
    </row>
    <row r="864" spans="1:2" x14ac:dyDescent="0.25">
      <c r="A864" s="27"/>
      <c r="B864" s="27"/>
    </row>
    <row r="865" spans="1:2" x14ac:dyDescent="0.25">
      <c r="A865" s="27"/>
      <c r="B865" s="27"/>
    </row>
    <row r="866" spans="1:2" x14ac:dyDescent="0.25">
      <c r="A866" s="27"/>
      <c r="B866" s="27"/>
    </row>
    <row r="867" spans="1:2" x14ac:dyDescent="0.25">
      <c r="A867" s="27"/>
      <c r="B867" s="27"/>
    </row>
    <row r="868" spans="1:2" x14ac:dyDescent="0.25">
      <c r="A868" s="27"/>
      <c r="B868" s="27"/>
    </row>
    <row r="869" spans="1:2" x14ac:dyDescent="0.25">
      <c r="A869" s="27"/>
      <c r="B869" s="27"/>
    </row>
    <row r="870" spans="1:2" x14ac:dyDescent="0.25">
      <c r="A870" s="27"/>
      <c r="B870" s="27"/>
    </row>
    <row r="871" spans="1:2" x14ac:dyDescent="0.25">
      <c r="A871" s="27"/>
      <c r="B871" s="27"/>
    </row>
    <row r="872" spans="1:2" x14ac:dyDescent="0.25">
      <c r="A872" s="27"/>
      <c r="B872" s="27"/>
    </row>
    <row r="873" spans="1:2" x14ac:dyDescent="0.25">
      <c r="A873" s="27"/>
      <c r="B873" s="27"/>
    </row>
    <row r="874" spans="1:2" x14ac:dyDescent="0.25">
      <c r="A874" s="27"/>
      <c r="B874" s="27"/>
    </row>
    <row r="875" spans="1:2" x14ac:dyDescent="0.25">
      <c r="A875" s="27"/>
      <c r="B875" s="27"/>
    </row>
    <row r="876" spans="1:2" x14ac:dyDescent="0.25">
      <c r="A876" s="27"/>
      <c r="B876" s="27"/>
    </row>
    <row r="877" spans="1:2" x14ac:dyDescent="0.25">
      <c r="A877" s="27"/>
      <c r="B877" s="27"/>
    </row>
    <row r="878" spans="1:2" x14ac:dyDescent="0.25">
      <c r="A878" s="27"/>
      <c r="B878" s="27"/>
    </row>
    <row r="879" spans="1:2" x14ac:dyDescent="0.25">
      <c r="A879" s="27"/>
      <c r="B879" s="27"/>
    </row>
    <row r="880" spans="1:2" x14ac:dyDescent="0.25">
      <c r="A880" s="27"/>
      <c r="B880" s="27"/>
    </row>
    <row r="881" spans="1:2" x14ac:dyDescent="0.25">
      <c r="A881" s="27"/>
      <c r="B881" s="27"/>
    </row>
    <row r="882" spans="1:2" x14ac:dyDescent="0.25">
      <c r="A882" s="27"/>
      <c r="B882" s="27"/>
    </row>
    <row r="883" spans="1:2" x14ac:dyDescent="0.25">
      <c r="A883" s="27"/>
      <c r="B883" s="27"/>
    </row>
    <row r="884" spans="1:2" x14ac:dyDescent="0.25">
      <c r="A884" s="27"/>
      <c r="B884" s="27"/>
    </row>
    <row r="885" spans="1:2" x14ac:dyDescent="0.25">
      <c r="A885" s="27"/>
      <c r="B885" s="27"/>
    </row>
    <row r="886" spans="1:2" x14ac:dyDescent="0.25">
      <c r="A886" s="27"/>
      <c r="B886" s="27"/>
    </row>
    <row r="887" spans="1:2" x14ac:dyDescent="0.25">
      <c r="A887" s="27"/>
      <c r="B887" s="27"/>
    </row>
    <row r="888" spans="1:2" x14ac:dyDescent="0.25">
      <c r="A888" s="27"/>
      <c r="B888" s="27"/>
    </row>
    <row r="889" spans="1:2" x14ac:dyDescent="0.25">
      <c r="A889" s="27"/>
      <c r="B889" s="27"/>
    </row>
    <row r="890" spans="1:2" x14ac:dyDescent="0.25">
      <c r="A890" s="27"/>
      <c r="B890" s="27"/>
    </row>
    <row r="891" spans="1:2" x14ac:dyDescent="0.25">
      <c r="A891" s="27"/>
      <c r="B891" s="27"/>
    </row>
    <row r="892" spans="1:2" x14ac:dyDescent="0.25">
      <c r="A892" s="27"/>
      <c r="B892" s="27"/>
    </row>
    <row r="893" spans="1:2" x14ac:dyDescent="0.25">
      <c r="A893" s="27"/>
      <c r="B893" s="27"/>
    </row>
    <row r="894" spans="1:2" x14ac:dyDescent="0.25">
      <c r="A894" s="27"/>
      <c r="B894" s="27"/>
    </row>
    <row r="895" spans="1:2" x14ac:dyDescent="0.25">
      <c r="A895" s="27"/>
      <c r="B895" s="27"/>
    </row>
    <row r="896" spans="1:2" x14ac:dyDescent="0.25">
      <c r="A896" s="27"/>
      <c r="B896" s="27"/>
    </row>
    <row r="897" spans="1:2" x14ac:dyDescent="0.25">
      <c r="A897" s="27"/>
      <c r="B897" s="27"/>
    </row>
    <row r="898" spans="1:2" x14ac:dyDescent="0.25">
      <c r="A898" s="27"/>
      <c r="B898" s="27"/>
    </row>
    <row r="899" spans="1:2" x14ac:dyDescent="0.25">
      <c r="A899" s="27"/>
      <c r="B899" s="27"/>
    </row>
    <row r="900" spans="1:2" x14ac:dyDescent="0.25">
      <c r="A900" s="27"/>
      <c r="B900" s="27"/>
    </row>
    <row r="901" spans="1:2" x14ac:dyDescent="0.25">
      <c r="A901" s="27"/>
      <c r="B901" s="27"/>
    </row>
    <row r="902" spans="1:2" x14ac:dyDescent="0.25">
      <c r="A902" s="27"/>
      <c r="B902" s="27"/>
    </row>
    <row r="903" spans="1:2" x14ac:dyDescent="0.25">
      <c r="A903" s="27"/>
      <c r="B903" s="27"/>
    </row>
    <row r="904" spans="1:2" x14ac:dyDescent="0.25">
      <c r="A904" s="27"/>
      <c r="B904" s="27"/>
    </row>
    <row r="905" spans="1:2" x14ac:dyDescent="0.25">
      <c r="A905" s="27"/>
      <c r="B905" s="27"/>
    </row>
    <row r="906" spans="1:2" x14ac:dyDescent="0.25">
      <c r="A906" s="27"/>
      <c r="B906" s="27"/>
    </row>
    <row r="907" spans="1:2" x14ac:dyDescent="0.25">
      <c r="A907" s="27"/>
      <c r="B907" s="27"/>
    </row>
    <row r="908" spans="1:2" x14ac:dyDescent="0.25">
      <c r="A908" s="27"/>
      <c r="B908" s="27"/>
    </row>
    <row r="909" spans="1:2" x14ac:dyDescent="0.25">
      <c r="A909" s="27"/>
      <c r="B909" s="27"/>
    </row>
    <row r="910" spans="1:2" x14ac:dyDescent="0.25">
      <c r="A910" s="27"/>
      <c r="B910" s="27"/>
    </row>
    <row r="911" spans="1:2" x14ac:dyDescent="0.25">
      <c r="A911" s="27"/>
      <c r="B911" s="27"/>
    </row>
    <row r="912" spans="1:2" x14ac:dyDescent="0.25">
      <c r="A912" s="27"/>
      <c r="B912" s="27"/>
    </row>
    <row r="913" spans="1:2" x14ac:dyDescent="0.25">
      <c r="A913" s="27"/>
      <c r="B913" s="27"/>
    </row>
    <row r="914" spans="1:2" x14ac:dyDescent="0.25">
      <c r="A914" s="27"/>
      <c r="B914" s="27"/>
    </row>
    <row r="915" spans="1:2" x14ac:dyDescent="0.25">
      <c r="A915" s="27"/>
      <c r="B915" s="27"/>
    </row>
    <row r="916" spans="1:2" x14ac:dyDescent="0.25">
      <c r="A916" s="27"/>
      <c r="B916" s="27"/>
    </row>
    <row r="917" spans="1:2" x14ac:dyDescent="0.25">
      <c r="A917" s="27"/>
      <c r="B917" s="27"/>
    </row>
    <row r="918" spans="1:2" x14ac:dyDescent="0.25">
      <c r="A918" s="27"/>
      <c r="B918" s="27"/>
    </row>
    <row r="919" spans="1:2" x14ac:dyDescent="0.25">
      <c r="A919" s="27"/>
      <c r="B919" s="27"/>
    </row>
    <row r="920" spans="1:2" x14ac:dyDescent="0.25">
      <c r="A920" s="27"/>
      <c r="B920" s="27"/>
    </row>
    <row r="921" spans="1:2" x14ac:dyDescent="0.25">
      <c r="A921" s="27"/>
      <c r="B921" s="27"/>
    </row>
    <row r="922" spans="1:2" x14ac:dyDescent="0.25">
      <c r="A922" s="27"/>
      <c r="B922" s="27"/>
    </row>
    <row r="923" spans="1:2" x14ac:dyDescent="0.25">
      <c r="A923" s="27"/>
      <c r="B923" s="27"/>
    </row>
    <row r="924" spans="1:2" x14ac:dyDescent="0.25">
      <c r="A924" s="27"/>
      <c r="B924" s="27"/>
    </row>
    <row r="925" spans="1:2" x14ac:dyDescent="0.25">
      <c r="A925" s="27"/>
      <c r="B925" s="27"/>
    </row>
    <row r="926" spans="1:2" x14ac:dyDescent="0.25">
      <c r="A926" s="27"/>
      <c r="B926" s="27"/>
    </row>
    <row r="927" spans="1:2" x14ac:dyDescent="0.25">
      <c r="A927" s="27"/>
      <c r="B927" s="27"/>
    </row>
    <row r="928" spans="1:2" x14ac:dyDescent="0.25">
      <c r="A928" s="27"/>
      <c r="B928" s="27"/>
    </row>
    <row r="929" spans="1:2" x14ac:dyDescent="0.25">
      <c r="A929" s="27"/>
      <c r="B929" s="27"/>
    </row>
    <row r="930" spans="1:2" x14ac:dyDescent="0.25">
      <c r="A930" s="27"/>
      <c r="B930" s="27"/>
    </row>
    <row r="931" spans="1:2" x14ac:dyDescent="0.25">
      <c r="A931" s="27"/>
      <c r="B931" s="27"/>
    </row>
    <row r="932" spans="1:2" x14ac:dyDescent="0.25">
      <c r="A932" s="27"/>
      <c r="B932" s="27"/>
    </row>
    <row r="933" spans="1:2" x14ac:dyDescent="0.25">
      <c r="A933" s="27"/>
      <c r="B933" s="27"/>
    </row>
    <row r="934" spans="1:2" x14ac:dyDescent="0.25">
      <c r="A934" s="27"/>
      <c r="B934" s="27"/>
    </row>
    <row r="935" spans="1:2" x14ac:dyDescent="0.25">
      <c r="A935" s="27"/>
      <c r="B935" s="27"/>
    </row>
    <row r="936" spans="1:2" x14ac:dyDescent="0.25">
      <c r="A936" s="27"/>
      <c r="B936" s="27"/>
    </row>
    <row r="937" spans="1:2" x14ac:dyDescent="0.25">
      <c r="A937" s="27"/>
      <c r="B937" s="27"/>
    </row>
    <row r="938" spans="1:2" x14ac:dyDescent="0.25">
      <c r="A938" s="27"/>
      <c r="B938" s="27"/>
    </row>
    <row r="939" spans="1:2" x14ac:dyDescent="0.25">
      <c r="A939" s="27"/>
      <c r="B939" s="27"/>
    </row>
    <row r="940" spans="1:2" x14ac:dyDescent="0.25">
      <c r="A940" s="27"/>
      <c r="B940" s="27"/>
    </row>
    <row r="941" spans="1:2" x14ac:dyDescent="0.25">
      <c r="A941" s="27"/>
      <c r="B941" s="27"/>
    </row>
    <row r="942" spans="1:2" x14ac:dyDescent="0.25">
      <c r="A942" s="27"/>
      <c r="B942" s="27"/>
    </row>
    <row r="943" spans="1:2" x14ac:dyDescent="0.25">
      <c r="A943" s="27"/>
      <c r="B943" s="27"/>
    </row>
    <row r="944" spans="1:2" x14ac:dyDescent="0.25">
      <c r="A944" s="27"/>
      <c r="B944" s="27"/>
    </row>
    <row r="945" spans="1:2" x14ac:dyDescent="0.25">
      <c r="A945" s="27"/>
      <c r="B945" s="27"/>
    </row>
    <row r="946" spans="1:2" x14ac:dyDescent="0.25">
      <c r="A946" s="27"/>
      <c r="B946" s="27"/>
    </row>
    <row r="947" spans="1:2" x14ac:dyDescent="0.25">
      <c r="A947" s="27"/>
      <c r="B947" s="27"/>
    </row>
    <row r="948" spans="1:2" x14ac:dyDescent="0.25">
      <c r="A948" s="27"/>
      <c r="B948" s="27"/>
    </row>
    <row r="949" spans="1:2" x14ac:dyDescent="0.25">
      <c r="A949" s="27"/>
      <c r="B949" s="27"/>
    </row>
    <row r="950" spans="1:2" x14ac:dyDescent="0.25">
      <c r="A950" s="27"/>
      <c r="B950" s="27"/>
    </row>
    <row r="951" spans="1:2" x14ac:dyDescent="0.25">
      <c r="A951" s="27"/>
      <c r="B951" s="27"/>
    </row>
    <row r="952" spans="1:2" x14ac:dyDescent="0.25">
      <c r="A952" s="27"/>
      <c r="B952" s="27"/>
    </row>
    <row r="953" spans="1:2" x14ac:dyDescent="0.25">
      <c r="A953" s="27"/>
      <c r="B953" s="27"/>
    </row>
    <row r="954" spans="1:2" x14ac:dyDescent="0.25">
      <c r="A954" s="27"/>
      <c r="B954" s="27"/>
    </row>
    <row r="955" spans="1:2" x14ac:dyDescent="0.25">
      <c r="A955" s="27"/>
      <c r="B955" s="27"/>
    </row>
    <row r="956" spans="1:2" x14ac:dyDescent="0.25">
      <c r="A956" s="27"/>
      <c r="B956" s="27"/>
    </row>
    <row r="957" spans="1:2" x14ac:dyDescent="0.25">
      <c r="A957" s="27"/>
      <c r="B957" s="27"/>
    </row>
    <row r="958" spans="1:2" x14ac:dyDescent="0.25">
      <c r="A958" s="27"/>
      <c r="B958" s="27"/>
    </row>
    <row r="959" spans="1:2" x14ac:dyDescent="0.25">
      <c r="A959" s="27"/>
      <c r="B959" s="27"/>
    </row>
    <row r="960" spans="1:2" x14ac:dyDescent="0.25">
      <c r="A960" s="27"/>
      <c r="B960" s="27"/>
    </row>
    <row r="961" spans="1:2" x14ac:dyDescent="0.25">
      <c r="A961" s="27"/>
      <c r="B961" s="27"/>
    </row>
    <row r="962" spans="1:2" x14ac:dyDescent="0.25">
      <c r="A962" s="27"/>
      <c r="B962" s="27"/>
    </row>
    <row r="963" spans="1:2" x14ac:dyDescent="0.25">
      <c r="A963" s="27"/>
      <c r="B963" s="27"/>
    </row>
    <row r="964" spans="1:2" x14ac:dyDescent="0.25">
      <c r="A964" s="27"/>
      <c r="B964" s="27"/>
    </row>
    <row r="965" spans="1:2" x14ac:dyDescent="0.25">
      <c r="A965" s="27"/>
      <c r="B965" s="27"/>
    </row>
    <row r="966" spans="1:2" x14ac:dyDescent="0.25">
      <c r="A966" s="27"/>
      <c r="B966" s="27"/>
    </row>
    <row r="967" spans="1:2" x14ac:dyDescent="0.25">
      <c r="A967" s="27"/>
      <c r="B967" s="27"/>
    </row>
    <row r="968" spans="1:2" x14ac:dyDescent="0.25">
      <c r="A968" s="27"/>
      <c r="B968" s="27"/>
    </row>
    <row r="969" spans="1:2" x14ac:dyDescent="0.25">
      <c r="A969" s="27"/>
      <c r="B969" s="27"/>
    </row>
    <row r="970" spans="1:2" x14ac:dyDescent="0.25">
      <c r="A970" s="27"/>
      <c r="B970" s="27"/>
    </row>
    <row r="971" spans="1:2" x14ac:dyDescent="0.25">
      <c r="A971" s="27"/>
      <c r="B971" s="27"/>
    </row>
    <row r="972" spans="1:2" x14ac:dyDescent="0.25">
      <c r="A972" s="27"/>
      <c r="B972" s="27"/>
    </row>
    <row r="973" spans="1:2" x14ac:dyDescent="0.25">
      <c r="A973" s="27"/>
      <c r="B973" s="27"/>
    </row>
    <row r="974" spans="1:2" x14ac:dyDescent="0.25">
      <c r="A974" s="27"/>
      <c r="B974" s="27"/>
    </row>
    <row r="975" spans="1:2" x14ac:dyDescent="0.25">
      <c r="A975" s="27"/>
      <c r="B975" s="27"/>
    </row>
    <row r="976" spans="1:2" x14ac:dyDescent="0.25">
      <c r="A976" s="27"/>
      <c r="B976" s="27"/>
    </row>
    <row r="977" spans="1:2" x14ac:dyDescent="0.25">
      <c r="A977" s="27"/>
      <c r="B977" s="27"/>
    </row>
    <row r="978" spans="1:2" x14ac:dyDescent="0.25">
      <c r="A978" s="27"/>
      <c r="B978" s="27"/>
    </row>
    <row r="979" spans="1:2" x14ac:dyDescent="0.25">
      <c r="A979" s="27"/>
      <c r="B979" s="27"/>
    </row>
    <row r="980" spans="1:2" x14ac:dyDescent="0.25">
      <c r="A980" s="27"/>
      <c r="B980" s="27"/>
    </row>
    <row r="981" spans="1:2" x14ac:dyDescent="0.25">
      <c r="A981" s="27"/>
      <c r="B981" s="27"/>
    </row>
    <row r="982" spans="1:2" x14ac:dyDescent="0.25">
      <c r="A982" s="27"/>
      <c r="B982" s="27"/>
    </row>
    <row r="983" spans="1:2" x14ac:dyDescent="0.25">
      <c r="A983" s="27"/>
      <c r="B983" s="27"/>
    </row>
    <row r="984" spans="1:2" x14ac:dyDescent="0.25">
      <c r="A984" s="27"/>
      <c r="B984" s="27"/>
    </row>
    <row r="985" spans="1:2" x14ac:dyDescent="0.25">
      <c r="A985" s="27"/>
      <c r="B985" s="27"/>
    </row>
    <row r="986" spans="1:2" x14ac:dyDescent="0.25">
      <c r="A986" s="27"/>
      <c r="B986" s="27"/>
    </row>
    <row r="987" spans="1:2" x14ac:dyDescent="0.25">
      <c r="A987" s="27"/>
      <c r="B987" s="27"/>
    </row>
    <row r="988" spans="1:2" x14ac:dyDescent="0.25">
      <c r="A988" s="27"/>
      <c r="B988" s="27"/>
    </row>
    <row r="989" spans="1:2" x14ac:dyDescent="0.25">
      <c r="A989" s="27"/>
      <c r="B989" s="27"/>
    </row>
    <row r="990" spans="1:2" x14ac:dyDescent="0.25">
      <c r="A990" s="27"/>
      <c r="B990" s="27"/>
    </row>
    <row r="991" spans="1:2" x14ac:dyDescent="0.25">
      <c r="A991" s="27"/>
      <c r="B991" s="27"/>
    </row>
    <row r="992" spans="1:2" x14ac:dyDescent="0.25">
      <c r="A992" s="27"/>
      <c r="B992" s="27"/>
    </row>
    <row r="993" spans="1:2" x14ac:dyDescent="0.25">
      <c r="A993" s="27"/>
      <c r="B993" s="27"/>
    </row>
    <row r="994" spans="1:2" x14ac:dyDescent="0.25">
      <c r="A994" s="27"/>
      <c r="B994" s="27"/>
    </row>
    <row r="995" spans="1:2" x14ac:dyDescent="0.25">
      <c r="A995" s="27"/>
      <c r="B995" s="27"/>
    </row>
    <row r="996" spans="1:2" x14ac:dyDescent="0.25">
      <c r="A996" s="27"/>
      <c r="B996" s="27"/>
    </row>
    <row r="997" spans="1:2" x14ac:dyDescent="0.25">
      <c r="A997" s="27"/>
      <c r="B997" s="27"/>
    </row>
    <row r="998" spans="1:2" x14ac:dyDescent="0.25">
      <c r="A998" s="27"/>
      <c r="B998" s="27"/>
    </row>
    <row r="999" spans="1:2" x14ac:dyDescent="0.25">
      <c r="A999" s="27"/>
      <c r="B999" s="27"/>
    </row>
    <row r="1000" spans="1:2" x14ac:dyDescent="0.25">
      <c r="A1000" s="27"/>
      <c r="B1000" s="27"/>
    </row>
    <row r="1001" spans="1:2" x14ac:dyDescent="0.25">
      <c r="A1001" s="27"/>
      <c r="B1001" s="27"/>
    </row>
    <row r="1002" spans="1:2" x14ac:dyDescent="0.25">
      <c r="A1002" s="27"/>
      <c r="B1002" s="27"/>
    </row>
    <row r="1003" spans="1:2" x14ac:dyDescent="0.25">
      <c r="A1003" s="27"/>
      <c r="B1003" s="27"/>
    </row>
    <row r="1004" spans="1:2" x14ac:dyDescent="0.25">
      <c r="A1004" s="27"/>
      <c r="B1004" s="27"/>
    </row>
    <row r="1005" spans="1:2" x14ac:dyDescent="0.25">
      <c r="A1005" s="27"/>
      <c r="B1005" s="27"/>
    </row>
    <row r="1006" spans="1:2" x14ac:dyDescent="0.25">
      <c r="A1006" s="27"/>
      <c r="B1006" s="27"/>
    </row>
    <row r="1007" spans="1:2" x14ac:dyDescent="0.25">
      <c r="A1007" s="27"/>
      <c r="B1007" s="27"/>
    </row>
    <row r="1008" spans="1:2" x14ac:dyDescent="0.25">
      <c r="A1008" s="27"/>
      <c r="B1008" s="27"/>
    </row>
    <row r="1009" spans="1:2" x14ac:dyDescent="0.25">
      <c r="A1009" s="27"/>
      <c r="B1009" s="27"/>
    </row>
    <row r="1010" spans="1:2" x14ac:dyDescent="0.25">
      <c r="A1010" s="27"/>
      <c r="B1010" s="27"/>
    </row>
    <row r="1011" spans="1:2" x14ac:dyDescent="0.25">
      <c r="A1011" s="27"/>
      <c r="B1011" s="27"/>
    </row>
    <row r="1012" spans="1:2" x14ac:dyDescent="0.25">
      <c r="A1012" s="27"/>
      <c r="B1012" s="27"/>
    </row>
    <row r="1013" spans="1:2" x14ac:dyDescent="0.25">
      <c r="A1013" s="27"/>
      <c r="B1013" s="27"/>
    </row>
    <row r="1014" spans="1:2" x14ac:dyDescent="0.25">
      <c r="A1014" s="27"/>
      <c r="B1014" s="27"/>
    </row>
    <row r="1015" spans="1:2" x14ac:dyDescent="0.25">
      <c r="A1015" s="27"/>
      <c r="B1015" s="27"/>
    </row>
    <row r="1016" spans="1:2" x14ac:dyDescent="0.25">
      <c r="A1016" s="27"/>
      <c r="B1016" s="27"/>
    </row>
    <row r="1017" spans="1:2" x14ac:dyDescent="0.25">
      <c r="A1017" s="27"/>
      <c r="B1017" s="27"/>
    </row>
    <row r="1018" spans="1:2" x14ac:dyDescent="0.25">
      <c r="A1018" s="27"/>
      <c r="B1018" s="27"/>
    </row>
    <row r="1019" spans="1:2" x14ac:dyDescent="0.25">
      <c r="A1019" s="27"/>
      <c r="B1019" s="27"/>
    </row>
    <row r="1020" spans="1:2" x14ac:dyDescent="0.25">
      <c r="A1020" s="27"/>
      <c r="B1020" s="27"/>
    </row>
    <row r="1021" spans="1:2" x14ac:dyDescent="0.25">
      <c r="A1021" s="27"/>
      <c r="B1021" s="27"/>
    </row>
    <row r="1022" spans="1:2" x14ac:dyDescent="0.25">
      <c r="A1022" s="27"/>
      <c r="B1022" s="27"/>
    </row>
    <row r="1023" spans="1:2" x14ac:dyDescent="0.25">
      <c r="A1023" s="27"/>
      <c r="B1023" s="27"/>
    </row>
    <row r="1024" spans="1:2" x14ac:dyDescent="0.25">
      <c r="A1024" s="27"/>
      <c r="B1024" s="27"/>
    </row>
    <row r="1025" spans="1:2" x14ac:dyDescent="0.25">
      <c r="A1025" s="27"/>
      <c r="B1025" s="27"/>
    </row>
    <row r="1026" spans="1:2" x14ac:dyDescent="0.25">
      <c r="A1026" s="27"/>
      <c r="B1026" s="27"/>
    </row>
    <row r="1027" spans="1:2" x14ac:dyDescent="0.25">
      <c r="A1027" s="27"/>
      <c r="B1027" s="27"/>
    </row>
    <row r="1028" spans="1:2" x14ac:dyDescent="0.25">
      <c r="A1028" s="27"/>
      <c r="B1028" s="27"/>
    </row>
    <row r="1029" spans="1:2" x14ac:dyDescent="0.25">
      <c r="A1029" s="27"/>
      <c r="B1029" s="27"/>
    </row>
    <row r="1030" spans="1:2" x14ac:dyDescent="0.25">
      <c r="A1030" s="27"/>
      <c r="B1030" s="27"/>
    </row>
    <row r="1031" spans="1:2" x14ac:dyDescent="0.25">
      <c r="A1031" s="27"/>
      <c r="B1031" s="27"/>
    </row>
    <row r="1032" spans="1:2" x14ac:dyDescent="0.25">
      <c r="A1032" s="27"/>
      <c r="B1032" s="27"/>
    </row>
    <row r="1033" spans="1:2" x14ac:dyDescent="0.25">
      <c r="A1033" s="27"/>
      <c r="B1033" s="27"/>
    </row>
    <row r="1034" spans="1:2" x14ac:dyDescent="0.25">
      <c r="A1034" s="27"/>
      <c r="B1034" s="27"/>
    </row>
    <row r="1035" spans="1:2" x14ac:dyDescent="0.25">
      <c r="A1035" s="27"/>
      <c r="B1035" s="27"/>
    </row>
    <row r="1036" spans="1:2" x14ac:dyDescent="0.25">
      <c r="A1036" s="27"/>
      <c r="B1036" s="27"/>
    </row>
    <row r="1037" spans="1:2" x14ac:dyDescent="0.25">
      <c r="A1037" s="27"/>
      <c r="B1037" s="27"/>
    </row>
    <row r="1038" spans="1:2" x14ac:dyDescent="0.25">
      <c r="A1038" s="27"/>
      <c r="B1038" s="27"/>
    </row>
    <row r="1039" spans="1:2" x14ac:dyDescent="0.25">
      <c r="A1039" s="27"/>
      <c r="B1039" s="27"/>
    </row>
    <row r="1040" spans="1:2" x14ac:dyDescent="0.25">
      <c r="A1040" s="27"/>
      <c r="B1040" s="27"/>
    </row>
    <row r="1041" spans="1:2" x14ac:dyDescent="0.25">
      <c r="A1041" s="27"/>
      <c r="B1041" s="27"/>
    </row>
    <row r="1042" spans="1:2" x14ac:dyDescent="0.25">
      <c r="A1042" s="27"/>
      <c r="B1042" s="27"/>
    </row>
    <row r="1043" spans="1:2" x14ac:dyDescent="0.25">
      <c r="A1043" s="27"/>
      <c r="B1043" s="27"/>
    </row>
    <row r="1044" spans="1:2" x14ac:dyDescent="0.25">
      <c r="A1044" s="27"/>
      <c r="B1044" s="27"/>
    </row>
    <row r="1045" spans="1:2" x14ac:dyDescent="0.25">
      <c r="A1045" s="27"/>
      <c r="B1045" s="27"/>
    </row>
    <row r="1046" spans="1:2" x14ac:dyDescent="0.25">
      <c r="A1046" s="27"/>
      <c r="B1046" s="27"/>
    </row>
    <row r="1047" spans="1:2" x14ac:dyDescent="0.25">
      <c r="A1047" s="27"/>
      <c r="B1047" s="27"/>
    </row>
    <row r="1048" spans="1:2" x14ac:dyDescent="0.25">
      <c r="A1048" s="27"/>
      <c r="B1048" s="27"/>
    </row>
    <row r="1049" spans="1:2" x14ac:dyDescent="0.25">
      <c r="A1049" s="27"/>
      <c r="B1049" s="27"/>
    </row>
    <row r="1050" spans="1:2" x14ac:dyDescent="0.25">
      <c r="A1050" s="27"/>
      <c r="B1050" s="27"/>
    </row>
    <row r="1051" spans="1:2" x14ac:dyDescent="0.25">
      <c r="A1051" s="27"/>
      <c r="B1051" s="27"/>
    </row>
    <row r="1052" spans="1:2" x14ac:dyDescent="0.25">
      <c r="A1052" s="27"/>
      <c r="B1052" s="27"/>
    </row>
    <row r="1053" spans="1:2" x14ac:dyDescent="0.25">
      <c r="A1053" s="27"/>
      <c r="B1053" s="27"/>
    </row>
    <row r="1054" spans="1:2" x14ac:dyDescent="0.25">
      <c r="A1054" s="27"/>
      <c r="B1054" s="27"/>
    </row>
    <row r="1055" spans="1:2" x14ac:dyDescent="0.25">
      <c r="A1055" s="27"/>
      <c r="B1055" s="27"/>
    </row>
    <row r="1056" spans="1:2" x14ac:dyDescent="0.25">
      <c r="A1056" s="27"/>
      <c r="B1056" s="27"/>
    </row>
    <row r="1057" spans="1:2" x14ac:dyDescent="0.25">
      <c r="A1057" s="27"/>
      <c r="B1057" s="27"/>
    </row>
    <row r="1058" spans="1:2" x14ac:dyDescent="0.25">
      <c r="A1058" s="27"/>
      <c r="B1058" s="27"/>
    </row>
    <row r="1059" spans="1:2" x14ac:dyDescent="0.25">
      <c r="A1059" s="27"/>
      <c r="B1059" s="27"/>
    </row>
    <row r="1060" spans="1:2" x14ac:dyDescent="0.25">
      <c r="A1060" s="27"/>
      <c r="B1060" s="27"/>
    </row>
    <row r="1061" spans="1:2" x14ac:dyDescent="0.25">
      <c r="A1061" s="27"/>
      <c r="B1061" s="27"/>
    </row>
    <row r="1062" spans="1:2" x14ac:dyDescent="0.25">
      <c r="A1062" s="27"/>
      <c r="B1062" s="27"/>
    </row>
    <row r="1063" spans="1:2" x14ac:dyDescent="0.25">
      <c r="A1063" s="27"/>
      <c r="B1063" s="27"/>
    </row>
    <row r="1064" spans="1:2" x14ac:dyDescent="0.25">
      <c r="A1064" s="27"/>
      <c r="B1064" s="27"/>
    </row>
    <row r="1065" spans="1:2" x14ac:dyDescent="0.25">
      <c r="A1065" s="27"/>
      <c r="B1065" s="27"/>
    </row>
    <row r="1066" spans="1:2" x14ac:dyDescent="0.25">
      <c r="A1066" s="27"/>
      <c r="B1066" s="27"/>
    </row>
    <row r="1067" spans="1:2" x14ac:dyDescent="0.25">
      <c r="A1067" s="27"/>
      <c r="B1067" s="27"/>
    </row>
    <row r="1068" spans="1:2" x14ac:dyDescent="0.25">
      <c r="A1068" s="27"/>
      <c r="B1068" s="27"/>
    </row>
    <row r="1069" spans="1:2" x14ac:dyDescent="0.25">
      <c r="A1069" s="27"/>
      <c r="B1069" s="27"/>
    </row>
    <row r="1070" spans="1:2" x14ac:dyDescent="0.25">
      <c r="A1070" s="27"/>
      <c r="B1070" s="27"/>
    </row>
    <row r="1071" spans="1:2" x14ac:dyDescent="0.25">
      <c r="A1071" s="27"/>
      <c r="B1071" s="27"/>
    </row>
    <row r="1072" spans="1:2" x14ac:dyDescent="0.25">
      <c r="A1072" s="27"/>
      <c r="B1072" s="27"/>
    </row>
    <row r="1073" spans="1:2" x14ac:dyDescent="0.25">
      <c r="A1073" s="27"/>
      <c r="B1073" s="27"/>
    </row>
    <row r="1074" spans="1:2" x14ac:dyDescent="0.25">
      <c r="A1074" s="27"/>
      <c r="B1074" s="27"/>
    </row>
    <row r="1075" spans="1:2" x14ac:dyDescent="0.25">
      <c r="A1075" s="27"/>
      <c r="B1075" s="27"/>
    </row>
    <row r="1076" spans="1:2" x14ac:dyDescent="0.25">
      <c r="A1076" s="27"/>
      <c r="B1076" s="27"/>
    </row>
    <row r="1077" spans="1:2" x14ac:dyDescent="0.25">
      <c r="A1077" s="27"/>
      <c r="B1077" s="27"/>
    </row>
    <row r="1078" spans="1:2" x14ac:dyDescent="0.25">
      <c r="A1078" s="27"/>
      <c r="B1078" s="27"/>
    </row>
    <row r="1079" spans="1:2" x14ac:dyDescent="0.25">
      <c r="A1079" s="27"/>
      <c r="B1079" s="27"/>
    </row>
    <row r="1080" spans="1:2" x14ac:dyDescent="0.25">
      <c r="A1080" s="27"/>
      <c r="B1080" s="27"/>
    </row>
    <row r="1081" spans="1:2" x14ac:dyDescent="0.25">
      <c r="A1081" s="27"/>
      <c r="B1081" s="27"/>
    </row>
    <row r="1082" spans="1:2" x14ac:dyDescent="0.25">
      <c r="A1082" s="27"/>
      <c r="B1082" s="27"/>
    </row>
    <row r="1083" spans="1:2" x14ac:dyDescent="0.25">
      <c r="A1083" s="27"/>
      <c r="B1083" s="27"/>
    </row>
    <row r="1084" spans="1:2" x14ac:dyDescent="0.25">
      <c r="A1084" s="27"/>
      <c r="B1084" s="27"/>
    </row>
    <row r="1085" spans="1:2" x14ac:dyDescent="0.25">
      <c r="A1085" s="27"/>
      <c r="B1085" s="27"/>
    </row>
    <row r="1086" spans="1:2" x14ac:dyDescent="0.25">
      <c r="A1086" s="27"/>
      <c r="B1086" s="27"/>
    </row>
    <row r="1087" spans="1:2" x14ac:dyDescent="0.25">
      <c r="A1087" s="27"/>
      <c r="B1087" s="27"/>
    </row>
    <row r="1088" spans="1:2" x14ac:dyDescent="0.25">
      <c r="A1088" s="27"/>
      <c r="B1088" s="27"/>
    </row>
    <row r="1089" spans="1:2" x14ac:dyDescent="0.25">
      <c r="A1089" s="27"/>
      <c r="B1089" s="27"/>
    </row>
    <row r="1090" spans="1:2" x14ac:dyDescent="0.25">
      <c r="A1090" s="27"/>
      <c r="B1090" s="27"/>
    </row>
    <row r="1091" spans="1:2" x14ac:dyDescent="0.25">
      <c r="A1091" s="27"/>
      <c r="B1091" s="27"/>
    </row>
    <row r="1092" spans="1:2" x14ac:dyDescent="0.25">
      <c r="A1092" s="27"/>
      <c r="B1092" s="27"/>
    </row>
    <row r="1093" spans="1:2" x14ac:dyDescent="0.25">
      <c r="A1093" s="27"/>
      <c r="B1093" s="27"/>
    </row>
    <row r="1094" spans="1:2" x14ac:dyDescent="0.25">
      <c r="A1094" s="27"/>
      <c r="B1094" s="27"/>
    </row>
    <row r="1095" spans="1:2" x14ac:dyDescent="0.25">
      <c r="A1095" s="27"/>
      <c r="B1095" s="27"/>
    </row>
    <row r="1096" spans="1:2" x14ac:dyDescent="0.25">
      <c r="A1096" s="27"/>
      <c r="B1096" s="27"/>
    </row>
    <row r="1097" spans="1:2" x14ac:dyDescent="0.25">
      <c r="A1097" s="27"/>
      <c r="B1097" s="27"/>
    </row>
    <row r="1098" spans="1:2" x14ac:dyDescent="0.25">
      <c r="A1098" s="27"/>
      <c r="B1098" s="27"/>
    </row>
    <row r="1099" spans="1:2" x14ac:dyDescent="0.25">
      <c r="A1099" s="27"/>
      <c r="B1099" s="27"/>
    </row>
    <row r="1100" spans="1:2" x14ac:dyDescent="0.25">
      <c r="A1100" s="27"/>
      <c r="B1100" s="27"/>
    </row>
    <row r="1101" spans="1:2" x14ac:dyDescent="0.25">
      <c r="A1101" s="27"/>
      <c r="B1101" s="27"/>
    </row>
    <row r="1102" spans="1:2" x14ac:dyDescent="0.25">
      <c r="A1102" s="27"/>
      <c r="B1102" s="27"/>
    </row>
    <row r="1103" spans="1:2" x14ac:dyDescent="0.25">
      <c r="A1103" s="27"/>
      <c r="B1103" s="27"/>
    </row>
    <row r="1104" spans="1:2" x14ac:dyDescent="0.25">
      <c r="A1104" s="27"/>
      <c r="B1104" s="27"/>
    </row>
    <row r="1105" spans="1:2" x14ac:dyDescent="0.25">
      <c r="A1105" s="27"/>
      <c r="B1105" s="27"/>
    </row>
    <row r="1106" spans="1:2" x14ac:dyDescent="0.25">
      <c r="A1106" s="27"/>
      <c r="B1106" s="27"/>
    </row>
    <row r="1107" spans="1:2" x14ac:dyDescent="0.25">
      <c r="A1107" s="27"/>
      <c r="B1107" s="27"/>
    </row>
    <row r="1108" spans="1:2" x14ac:dyDescent="0.25">
      <c r="A1108" s="27"/>
      <c r="B1108" s="27"/>
    </row>
    <row r="1109" spans="1:2" x14ac:dyDescent="0.25">
      <c r="A1109" s="27"/>
      <c r="B1109" s="27"/>
    </row>
    <row r="1110" spans="1:2" x14ac:dyDescent="0.25">
      <c r="A1110" s="27"/>
      <c r="B1110" s="27"/>
    </row>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showGridLines="0" zoomScale="70" zoomScaleNormal="70" workbookViewId="0">
      <selection activeCell="C15" sqref="C15"/>
    </sheetView>
  </sheetViews>
  <sheetFormatPr defaultRowHeight="15" x14ac:dyDescent="0.25"/>
  <cols>
    <col min="1" max="1" width="82.5703125" bestFit="1" customWidth="1"/>
    <col min="2" max="2" width="23.5703125" bestFit="1" customWidth="1"/>
    <col min="3" max="5" width="15" customWidth="1"/>
  </cols>
  <sheetData>
    <row r="1" spans="1:5" ht="65.099999999999994" customHeight="1" x14ac:dyDescent="0.25">
      <c r="A1" s="1" t="s">
        <v>168</v>
      </c>
      <c r="B1" s="19"/>
      <c r="C1" s="19"/>
      <c r="D1" s="19"/>
      <c r="E1" s="19"/>
    </row>
    <row r="2" spans="1:5" x14ac:dyDescent="0.25">
      <c r="A2" s="1" t="s">
        <v>264</v>
      </c>
      <c r="B2" s="19"/>
      <c r="C2" s="19"/>
      <c r="D2" s="19"/>
      <c r="E2" s="19"/>
    </row>
    <row r="3" spans="1:5" x14ac:dyDescent="0.25">
      <c r="A3" s="1" t="s">
        <v>169</v>
      </c>
      <c r="B3" s="19"/>
      <c r="C3" s="19"/>
      <c r="D3" s="19"/>
      <c r="E3" s="19"/>
    </row>
    <row r="4" spans="1:5" x14ac:dyDescent="0.25">
      <c r="A4" s="146" t="s">
        <v>2</v>
      </c>
      <c r="B4" s="146"/>
      <c r="C4" s="146"/>
      <c r="D4" s="146"/>
      <c r="E4" s="146"/>
    </row>
    <row r="5" spans="1:5" ht="15.75" thickBot="1" x14ac:dyDescent="0.3">
      <c r="A5" s="147" t="s">
        <v>170</v>
      </c>
      <c r="B5" s="147" t="s">
        <v>47</v>
      </c>
      <c r="C5" s="62" t="s">
        <v>171</v>
      </c>
      <c r="D5" s="63"/>
      <c r="E5" s="63"/>
    </row>
    <row r="6" spans="1:5" ht="30" customHeight="1" x14ac:dyDescent="0.25">
      <c r="A6" s="147"/>
      <c r="B6" s="147"/>
      <c r="C6" s="20" t="s">
        <v>172</v>
      </c>
      <c r="D6" s="20" t="s">
        <v>173</v>
      </c>
      <c r="E6" s="64" t="s">
        <v>174</v>
      </c>
    </row>
    <row r="7" spans="1:5" x14ac:dyDescent="0.25">
      <c r="A7" t="s">
        <v>175</v>
      </c>
      <c r="B7" s="36">
        <v>2462271019.75</v>
      </c>
      <c r="C7" s="65">
        <v>3.740167222288214E-2</v>
      </c>
      <c r="D7" s="65">
        <v>0.19362667135737976</v>
      </c>
      <c r="E7" s="65">
        <v>0.8551447069053747</v>
      </c>
    </row>
    <row r="8" spans="1:5" x14ac:dyDescent="0.25">
      <c r="A8" t="s">
        <v>176</v>
      </c>
      <c r="B8" s="36">
        <v>50158053842.305252</v>
      </c>
      <c r="C8" s="65">
        <v>0.76189626328707272</v>
      </c>
      <c r="D8" s="65">
        <v>3.9443005783481437</v>
      </c>
      <c r="E8" s="65">
        <v>17.419850986296826</v>
      </c>
    </row>
    <row r="9" spans="1:5" x14ac:dyDescent="0.25">
      <c r="A9" t="s">
        <v>177</v>
      </c>
      <c r="B9" s="36">
        <v>47418685109.58091</v>
      </c>
      <c r="C9" s="65">
        <v>0.72028550207632247</v>
      </c>
      <c r="D9" s="65">
        <v>3.7288836542632584</v>
      </c>
      <c r="E9" s="65">
        <v>16.468470470804604</v>
      </c>
    </row>
    <row r="10" spans="1:5" x14ac:dyDescent="0.25">
      <c r="A10" t="s">
        <v>178</v>
      </c>
      <c r="B10" s="36">
        <v>10526877733.701784</v>
      </c>
      <c r="C10" s="65">
        <v>0.15990231268946425</v>
      </c>
      <c r="D10" s="65">
        <v>0.82780663826752321</v>
      </c>
      <c r="E10" s="65">
        <v>3.6559760083311708</v>
      </c>
    </row>
    <row r="11" spans="1:5" x14ac:dyDescent="0.25">
      <c r="A11" t="s">
        <v>179</v>
      </c>
      <c r="B11" s="36">
        <v>22764917040.515537</v>
      </c>
      <c r="C11" s="65">
        <v>0.3457970136110019</v>
      </c>
      <c r="D11" s="65">
        <v>1.7901746294075538</v>
      </c>
      <c r="E11" s="65">
        <v>7.9062370284134635</v>
      </c>
    </row>
    <row r="12" spans="1:5" x14ac:dyDescent="0.25">
      <c r="A12" t="s">
        <v>180</v>
      </c>
      <c r="B12" s="36">
        <v>2588053651.23</v>
      </c>
      <c r="C12" s="65">
        <v>3.9312298923278505E-2</v>
      </c>
      <c r="D12" s="65">
        <v>0.20351789456258046</v>
      </c>
      <c r="E12" s="65">
        <v>0.89882891171791901</v>
      </c>
    </row>
    <row r="13" spans="1:5" x14ac:dyDescent="0.25">
      <c r="A13" t="s">
        <v>181</v>
      </c>
      <c r="B13" s="36">
        <v>2582824192.0569439</v>
      </c>
      <c r="C13" s="65">
        <v>3.9232863915383456E-2</v>
      </c>
      <c r="D13" s="65">
        <v>0.20310666331932722</v>
      </c>
      <c r="E13" s="65">
        <v>0.89701272483355621</v>
      </c>
    </row>
    <row r="14" spans="1:5" x14ac:dyDescent="0.25">
      <c r="A14" t="s">
        <v>182</v>
      </c>
      <c r="B14" s="36">
        <v>41838849.82479205</v>
      </c>
      <c r="C14" s="65">
        <v>6.3552831299949438E-4</v>
      </c>
      <c r="D14" s="65">
        <v>3.2900997331391652E-3</v>
      </c>
      <c r="E14" s="65">
        <v>1.4530598250030346E-2</v>
      </c>
    </row>
    <row r="15" spans="1:5" x14ac:dyDescent="0.25">
      <c r="A15" t="s">
        <v>183</v>
      </c>
      <c r="B15" s="36">
        <v>12778363838.612757</v>
      </c>
      <c r="C15" s="65">
        <v>0.19410218128021092</v>
      </c>
      <c r="D15" s="65">
        <v>1.0048577250912503</v>
      </c>
      <c r="E15" s="65">
        <v>4.4379152870873746</v>
      </c>
    </row>
    <row r="16" spans="1:5" x14ac:dyDescent="0.25">
      <c r="A16" t="s">
        <v>184</v>
      </c>
      <c r="B16" s="36">
        <v>9797360816.5185986</v>
      </c>
      <c r="C16" s="65">
        <v>0.14882101725176572</v>
      </c>
      <c r="D16" s="65">
        <v>0.77043930086230972</v>
      </c>
      <c r="E16" s="65">
        <v>3.4026153809578012</v>
      </c>
    </row>
    <row r="17" spans="1:5" x14ac:dyDescent="0.25">
      <c r="A17" t="s">
        <v>185</v>
      </c>
      <c r="B17" s="36">
        <v>65381354938.358253</v>
      </c>
      <c r="C17" s="65">
        <v>0.99313681852157609</v>
      </c>
      <c r="D17" s="65">
        <v>5.1414218922314436</v>
      </c>
      <c r="E17" s="65">
        <v>22.70689097884739</v>
      </c>
    </row>
    <row r="18" spans="1:5" x14ac:dyDescent="0.25">
      <c r="A18" t="s">
        <v>186</v>
      </c>
      <c r="B18" s="36">
        <v>977204.00199999998</v>
      </c>
      <c r="C18" s="65">
        <v>1.4843639666198716E-5</v>
      </c>
      <c r="D18" s="65">
        <v>7.6844813843271188E-5</v>
      </c>
      <c r="E18" s="65">
        <v>3.3938214890816309E-4</v>
      </c>
    </row>
    <row r="19" spans="1:5" x14ac:dyDescent="0.25">
      <c r="A19" t="s">
        <v>187</v>
      </c>
      <c r="B19" s="36">
        <v>885624277.93000007</v>
      </c>
      <c r="C19" s="65">
        <v>1.3452552009943924E-2</v>
      </c>
      <c r="D19" s="65">
        <v>6.964321946423252E-2</v>
      </c>
      <c r="E19" s="65">
        <v>0.30757658580395758</v>
      </c>
    </row>
    <row r="20" spans="1:5" x14ac:dyDescent="0.25">
      <c r="A20" t="s">
        <v>188</v>
      </c>
      <c r="B20" s="36">
        <v>0</v>
      </c>
      <c r="C20" s="65">
        <v>0</v>
      </c>
      <c r="D20" s="65">
        <v>0</v>
      </c>
      <c r="E20" s="65">
        <v>0</v>
      </c>
    </row>
    <row r="21" spans="1:5" ht="15.75" thickBot="1" x14ac:dyDescent="0.3">
      <c r="A21" t="s">
        <v>189</v>
      </c>
      <c r="B21" s="36">
        <v>60548979498.660576</v>
      </c>
      <c r="C21" s="65">
        <v>0.91973347632091573</v>
      </c>
      <c r="D21" s="65">
        <v>4.7614162942965681</v>
      </c>
      <c r="E21" s="65">
        <v>21.028610949601635</v>
      </c>
    </row>
    <row r="22" spans="1:5" ht="30" customHeight="1" thickBot="1" x14ac:dyDescent="0.3">
      <c r="A22" s="22" t="s">
        <v>9</v>
      </c>
      <c r="B22" s="22">
        <v>287936182013.04736</v>
      </c>
      <c r="C22" s="66">
        <v>4.3737243440624827</v>
      </c>
      <c r="D22" s="66">
        <v>22.642562106018548</v>
      </c>
      <c r="E22" s="66">
        <v>100</v>
      </c>
    </row>
    <row r="23" spans="1:5" ht="30" customHeight="1" thickBot="1" x14ac:dyDescent="0.3">
      <c r="A23" s="22" t="s">
        <v>38</v>
      </c>
      <c r="B23" s="22">
        <v>1271659013961.6396</v>
      </c>
      <c r="C23" s="66">
        <v>19.316384442641834</v>
      </c>
      <c r="D23" s="66">
        <v>100</v>
      </c>
      <c r="E23" s="65"/>
    </row>
    <row r="24" spans="1:5" ht="30" customHeight="1" x14ac:dyDescent="0.25">
      <c r="A24" s="22" t="s">
        <v>172</v>
      </c>
      <c r="B24" s="22">
        <v>6583318000000</v>
      </c>
      <c r="C24" s="66">
        <v>100</v>
      </c>
      <c r="D24" s="67"/>
      <c r="E24" s="67"/>
    </row>
    <row r="25" spans="1:5" x14ac:dyDescent="0.2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72"/>
  <sheetViews>
    <sheetView showGridLines="0" topLeftCell="A241" zoomScale="70" zoomScaleNormal="70" workbookViewId="0">
      <selection activeCell="C15" sqref="C15"/>
    </sheetView>
  </sheetViews>
  <sheetFormatPr defaultRowHeight="15" x14ac:dyDescent="0.25"/>
  <cols>
    <col min="1" max="1" width="4.7109375" customWidth="1"/>
    <col min="2" max="2" width="106.85546875" style="75" bestFit="1" customWidth="1"/>
    <col min="3" max="3" width="23.5703125" customWidth="1"/>
    <col min="4" max="5" width="15" customWidth="1"/>
    <col min="6" max="6" width="20.5703125" bestFit="1" customWidth="1"/>
    <col min="8" max="8" width="10.140625" bestFit="1" customWidth="1"/>
  </cols>
  <sheetData>
    <row r="1" spans="1:9" s="74" customFormat="1" ht="65.099999999999994" customHeight="1" x14ac:dyDescent="0.25">
      <c r="A1" s="1" t="s">
        <v>190</v>
      </c>
      <c r="B1" s="73"/>
      <c r="C1" s="19"/>
      <c r="D1" s="19"/>
      <c r="E1" s="19"/>
      <c r="F1" s="19"/>
    </row>
    <row r="2" spans="1:9" s="74" customFormat="1" x14ac:dyDescent="0.25">
      <c r="A2" s="1" t="s">
        <v>263</v>
      </c>
      <c r="B2" s="73"/>
      <c r="C2" s="19"/>
      <c r="D2" s="19"/>
      <c r="E2" s="19"/>
      <c r="F2" s="19"/>
      <c r="I2"/>
    </row>
    <row r="3" spans="1:9" s="74" customFormat="1" x14ac:dyDescent="0.25">
      <c r="A3" s="1" t="s">
        <v>191</v>
      </c>
      <c r="B3" s="73"/>
      <c r="C3" s="19"/>
      <c r="D3" s="19"/>
      <c r="E3" s="19"/>
      <c r="F3" s="19"/>
    </row>
    <row r="4" spans="1:9" x14ac:dyDescent="0.25">
      <c r="A4" s="28" t="s">
        <v>2</v>
      </c>
    </row>
    <row r="5" spans="1:9" ht="15.75" customHeight="1" thickBot="1" x14ac:dyDescent="0.3">
      <c r="A5" s="148" t="s">
        <v>192</v>
      </c>
      <c r="B5" s="148"/>
      <c r="C5" s="147" t="s">
        <v>47</v>
      </c>
      <c r="D5" s="62" t="s">
        <v>171</v>
      </c>
      <c r="E5" s="63"/>
      <c r="F5" s="63"/>
    </row>
    <row r="6" spans="1:9" ht="30" customHeight="1" x14ac:dyDescent="0.25">
      <c r="A6" s="148"/>
      <c r="B6" s="148"/>
      <c r="C6" s="147"/>
      <c r="D6" s="20" t="s">
        <v>172</v>
      </c>
      <c r="E6" s="20" t="s">
        <v>173</v>
      </c>
      <c r="F6" s="64" t="s">
        <v>174</v>
      </c>
    </row>
    <row r="7" spans="1:9" x14ac:dyDescent="0.25">
      <c r="A7" s="76" t="s">
        <v>193</v>
      </c>
      <c r="B7" s="77" t="s">
        <v>175</v>
      </c>
      <c r="C7" s="78">
        <v>2462271019.7499995</v>
      </c>
      <c r="D7" s="79">
        <v>3.7401672222882133E-2</v>
      </c>
      <c r="E7" s="79">
        <v>0.19362667135737971</v>
      </c>
      <c r="F7" s="79">
        <v>0.85514470690537425</v>
      </c>
    </row>
    <row r="8" spans="1:9" x14ac:dyDescent="0.25">
      <c r="A8" s="80">
        <v>1</v>
      </c>
      <c r="B8" s="81" t="s">
        <v>90</v>
      </c>
      <c r="C8" s="67">
        <v>9344686.9700000007</v>
      </c>
      <c r="D8" s="65">
        <v>1.4194494280847441E-4</v>
      </c>
      <c r="E8" s="65">
        <v>7.3484219176713113E-4</v>
      </c>
      <c r="F8" s="65">
        <v>3.2454021251058182E-3</v>
      </c>
    </row>
    <row r="9" spans="1:9" x14ac:dyDescent="0.25">
      <c r="A9" s="80">
        <v>2</v>
      </c>
      <c r="B9" s="81" t="s">
        <v>150</v>
      </c>
      <c r="C9" s="67">
        <v>199959484.35999998</v>
      </c>
      <c r="D9" s="65">
        <v>3.0373663304734781E-3</v>
      </c>
      <c r="E9" s="65">
        <v>1.5724300473997338E-2</v>
      </c>
      <c r="F9" s="65">
        <v>6.9445765017103353E-2</v>
      </c>
    </row>
    <row r="10" spans="1:9" x14ac:dyDescent="0.25">
      <c r="A10" s="80">
        <v>3</v>
      </c>
      <c r="B10" s="81" t="s">
        <v>81</v>
      </c>
      <c r="C10" s="67">
        <v>253165.43</v>
      </c>
      <c r="D10" s="65">
        <v>3.8455597921898954E-6</v>
      </c>
      <c r="E10" s="65">
        <v>1.990827943815738E-5</v>
      </c>
      <c r="F10" s="65">
        <v>8.7924146326469002E-5</v>
      </c>
    </row>
    <row r="11" spans="1:9" x14ac:dyDescent="0.25">
      <c r="A11" s="80">
        <v>4</v>
      </c>
      <c r="B11" s="81" t="s">
        <v>85</v>
      </c>
      <c r="C11" s="67">
        <v>48392350.850000009</v>
      </c>
      <c r="D11" s="65">
        <v>7.3507539587180828E-4</v>
      </c>
      <c r="E11" s="65">
        <v>3.805450228299942E-3</v>
      </c>
      <c r="F11" s="65">
        <v>1.680662378436593E-2</v>
      </c>
    </row>
    <row r="12" spans="1:9" x14ac:dyDescent="0.25">
      <c r="A12" s="80">
        <v>5</v>
      </c>
      <c r="B12" s="81" t="s">
        <v>105</v>
      </c>
      <c r="C12" s="67">
        <v>4246241.6499999985</v>
      </c>
      <c r="D12" s="65">
        <v>6.4500023392459528E-5</v>
      </c>
      <c r="E12" s="65">
        <v>3.3391354155321463E-4</v>
      </c>
      <c r="F12" s="65">
        <v>1.4747162445210118E-3</v>
      </c>
    </row>
    <row r="13" spans="1:9" x14ac:dyDescent="0.25">
      <c r="A13" s="80">
        <v>6</v>
      </c>
      <c r="B13" s="81" t="s">
        <v>86</v>
      </c>
      <c r="C13" s="67">
        <v>82913.469999999987</v>
      </c>
      <c r="D13" s="65">
        <v>1.2594480473220342E-6</v>
      </c>
      <c r="E13" s="65">
        <v>6.520102408718593E-6</v>
      </c>
      <c r="F13" s="65">
        <v>2.8795780169177509E-5</v>
      </c>
    </row>
    <row r="14" spans="1:9" x14ac:dyDescent="0.25">
      <c r="A14" s="80">
        <v>7</v>
      </c>
      <c r="B14" s="81" t="s">
        <v>87</v>
      </c>
      <c r="C14" s="67">
        <v>0</v>
      </c>
      <c r="D14" s="65">
        <v>0</v>
      </c>
      <c r="E14" s="65">
        <v>0</v>
      </c>
      <c r="F14" s="65">
        <v>0</v>
      </c>
    </row>
    <row r="15" spans="1:9" x14ac:dyDescent="0.25">
      <c r="A15" s="80">
        <v>8</v>
      </c>
      <c r="B15" s="81" t="s">
        <v>101</v>
      </c>
      <c r="C15" s="67">
        <v>1148169.6499999997</v>
      </c>
      <c r="D15" s="65">
        <v>1.7440592266695908E-5</v>
      </c>
      <c r="E15" s="65">
        <v>9.0289113464707047E-5</v>
      </c>
      <c r="F15" s="65">
        <v>3.9875837832286455E-4</v>
      </c>
    </row>
    <row r="16" spans="1:9" s="3" customFormat="1" x14ac:dyDescent="0.25">
      <c r="A16" s="82">
        <v>9</v>
      </c>
      <c r="B16" s="81" t="s">
        <v>118</v>
      </c>
      <c r="C16" s="159" t="s">
        <v>817</v>
      </c>
      <c r="D16" s="84">
        <v>0</v>
      </c>
      <c r="E16" s="84">
        <v>0</v>
      </c>
      <c r="F16" s="84">
        <v>0</v>
      </c>
    </row>
    <row r="17" spans="1:6" s="85" customFormat="1" x14ac:dyDescent="0.25">
      <c r="A17" s="82">
        <v>10</v>
      </c>
      <c r="B17" s="81" t="s">
        <v>153</v>
      </c>
      <c r="C17" s="83">
        <v>38206885.890000001</v>
      </c>
      <c r="D17" s="84">
        <v>5.8035911207691927E-4</v>
      </c>
      <c r="E17" s="84">
        <v>3.0044914140130124E-3</v>
      </c>
      <c r="F17" s="84">
        <v>1.3269220152495006E-2</v>
      </c>
    </row>
    <row r="18" spans="1:6" x14ac:dyDescent="0.25">
      <c r="A18" s="82">
        <v>11</v>
      </c>
      <c r="B18" s="81" t="s">
        <v>64</v>
      </c>
      <c r="C18" s="83">
        <v>2160637121.4799995</v>
      </c>
      <c r="D18" s="84">
        <v>3.2819880818152784E-2</v>
      </c>
      <c r="E18" s="84">
        <v>0.16990695601243749</v>
      </c>
      <c r="F18" s="84">
        <v>0.75038750127696452</v>
      </c>
    </row>
    <row r="19" spans="1:6" x14ac:dyDescent="0.25">
      <c r="A19" s="76" t="s">
        <v>194</v>
      </c>
      <c r="B19" s="77" t="s">
        <v>176</v>
      </c>
      <c r="C19" s="78">
        <v>50158053842.305252</v>
      </c>
      <c r="D19" s="79">
        <v>0.76189626328707272</v>
      </c>
      <c r="E19" s="79">
        <v>3.9443005783481437</v>
      </c>
      <c r="F19" s="79">
        <v>17.419850986296819</v>
      </c>
    </row>
    <row r="20" spans="1:6" x14ac:dyDescent="0.25">
      <c r="A20" s="80">
        <v>1</v>
      </c>
      <c r="B20" s="81" t="s">
        <v>70</v>
      </c>
      <c r="C20" s="67">
        <v>7875554522.1830006</v>
      </c>
      <c r="D20" s="65">
        <v>0.11962895491578868</v>
      </c>
      <c r="E20" s="65">
        <v>0.61931338792213142</v>
      </c>
      <c r="F20" s="65">
        <v>2.7351736301852227</v>
      </c>
    </row>
    <row r="21" spans="1:6" x14ac:dyDescent="0.25">
      <c r="A21" s="80">
        <v>2</v>
      </c>
      <c r="B21" s="81" t="s">
        <v>139</v>
      </c>
      <c r="C21" s="67">
        <v>12931844584.780502</v>
      </c>
      <c r="D21" s="65">
        <v>0.19643353981655606</v>
      </c>
      <c r="E21" s="65">
        <v>1.0169270569233426</v>
      </c>
      <c r="F21" s="65">
        <v>4.4912190244276111</v>
      </c>
    </row>
    <row r="22" spans="1:6" x14ac:dyDescent="0.25">
      <c r="A22" s="80">
        <v>3</v>
      </c>
      <c r="B22" s="81" t="s">
        <v>94</v>
      </c>
      <c r="C22" s="67">
        <v>1021859.3781670873</v>
      </c>
      <c r="D22" s="65">
        <v>1.5521950757461318E-5</v>
      </c>
      <c r="E22" s="65">
        <v>8.0356397976817423E-5</v>
      </c>
      <c r="F22" s="65">
        <v>3.5489092444824561E-4</v>
      </c>
    </row>
    <row r="23" spans="1:6" s="3" customFormat="1" x14ac:dyDescent="0.25">
      <c r="A23" s="80">
        <v>4</v>
      </c>
      <c r="B23" s="81" t="s">
        <v>110</v>
      </c>
      <c r="C23" s="83">
        <v>4062718157.4040003</v>
      </c>
      <c r="D23" s="84">
        <v>6.1712318277865358E-2</v>
      </c>
      <c r="E23" s="84">
        <v>0.31948172527376545</v>
      </c>
      <c r="F23" s="84">
        <v>1.4109786859714293</v>
      </c>
    </row>
    <row r="24" spans="1:6" x14ac:dyDescent="0.25">
      <c r="A24" s="80">
        <v>5</v>
      </c>
      <c r="B24" s="81" t="s">
        <v>132</v>
      </c>
      <c r="C24" s="67">
        <v>15069798459.692249</v>
      </c>
      <c r="D24" s="65">
        <v>0.2289088641881229</v>
      </c>
      <c r="E24" s="65">
        <v>1.1850502606626308</v>
      </c>
      <c r="F24" s="65">
        <v>5.2337286527642366</v>
      </c>
    </row>
    <row r="25" spans="1:6" x14ac:dyDescent="0.25">
      <c r="A25" s="80">
        <v>6</v>
      </c>
      <c r="B25" s="81" t="s">
        <v>106</v>
      </c>
      <c r="C25" s="67">
        <v>113683648.78475021</v>
      </c>
      <c r="D25" s="65">
        <v>1.7268442567220695E-3</v>
      </c>
      <c r="E25" s="65">
        <v>8.9397902689800409E-3</v>
      </c>
      <c r="F25" s="65">
        <v>3.9482238039677403E-2</v>
      </c>
    </row>
    <row r="26" spans="1:6" x14ac:dyDescent="0.25">
      <c r="A26" s="80">
        <v>7</v>
      </c>
      <c r="B26" s="81" t="s">
        <v>107</v>
      </c>
      <c r="C26" s="67">
        <v>5570124.5505285077</v>
      </c>
      <c r="D26" s="65">
        <v>8.4609683909063905E-5</v>
      </c>
      <c r="E26" s="65">
        <v>4.380202939132026E-4</v>
      </c>
      <c r="F26" s="65">
        <v>1.9344996907252538E-3</v>
      </c>
    </row>
    <row r="27" spans="1:6" x14ac:dyDescent="0.25">
      <c r="A27" s="80">
        <v>8</v>
      </c>
      <c r="B27" s="81" t="s">
        <v>143</v>
      </c>
      <c r="C27" s="67">
        <v>586912952.8499999</v>
      </c>
      <c r="D27" s="65">
        <v>8.9151542254224982E-3</v>
      </c>
      <c r="E27" s="65">
        <v>4.6153327771536128E-2</v>
      </c>
      <c r="F27" s="65">
        <v>0.2038343874488843</v>
      </c>
    </row>
    <row r="28" spans="1:6" x14ac:dyDescent="0.25">
      <c r="A28" s="80">
        <v>9</v>
      </c>
      <c r="B28" s="81" t="s">
        <v>104</v>
      </c>
      <c r="C28" s="67">
        <v>5281882.8592024464</v>
      </c>
      <c r="D28" s="65">
        <v>8.0231318906400187E-5</v>
      </c>
      <c r="E28" s="65">
        <v>4.1535370733917338E-4</v>
      </c>
      <c r="F28" s="65">
        <v>1.8343935875912616E-3</v>
      </c>
    </row>
    <row r="29" spans="1:6" x14ac:dyDescent="0.25">
      <c r="A29" s="80">
        <v>10</v>
      </c>
      <c r="B29" s="81" t="s">
        <v>144</v>
      </c>
      <c r="C29" s="67">
        <v>8427321503.5197515</v>
      </c>
      <c r="D29" s="65">
        <v>0.12801024503935177</v>
      </c>
      <c r="E29" s="65">
        <v>0.66270292672764919</v>
      </c>
      <c r="F29" s="65">
        <v>2.9268018505357127</v>
      </c>
    </row>
    <row r="30" spans="1:6" s="3" customFormat="1" x14ac:dyDescent="0.25">
      <c r="A30" s="80">
        <v>11</v>
      </c>
      <c r="B30" s="81" t="s">
        <v>99</v>
      </c>
      <c r="C30" s="83">
        <v>34261047.125340313</v>
      </c>
      <c r="D30" s="84">
        <v>5.2042218111505957E-4</v>
      </c>
      <c r="E30" s="84">
        <v>2.6942007841084525E-3</v>
      </c>
      <c r="F30" s="84">
        <v>1.1898833583820951E-2</v>
      </c>
    </row>
    <row r="31" spans="1:6" s="85" customFormat="1" x14ac:dyDescent="0.25">
      <c r="A31" s="80">
        <v>12</v>
      </c>
      <c r="B31" s="81" t="s">
        <v>137</v>
      </c>
      <c r="C31" s="83">
        <v>3100467.7372105564</v>
      </c>
      <c r="D31" s="84">
        <v>4.7095822155492966E-5</v>
      </c>
      <c r="E31" s="84">
        <v>2.4381282271192898E-4</v>
      </c>
      <c r="F31" s="84">
        <v>1.0767899037676559E-3</v>
      </c>
    </row>
    <row r="32" spans="1:6" x14ac:dyDescent="0.25">
      <c r="A32" s="80">
        <v>13</v>
      </c>
      <c r="B32" s="81" t="s">
        <v>138</v>
      </c>
      <c r="C32" s="83">
        <v>5196023.5448008915</v>
      </c>
      <c r="D32" s="84">
        <v>7.8927123751289108E-5</v>
      </c>
      <c r="E32" s="84">
        <v>4.0860195128987877E-4</v>
      </c>
      <c r="F32" s="84">
        <v>1.8045747180760491E-3</v>
      </c>
    </row>
    <row r="33" spans="1:8" x14ac:dyDescent="0.25">
      <c r="A33" s="80">
        <v>14</v>
      </c>
      <c r="B33" s="81" t="s">
        <v>149</v>
      </c>
      <c r="C33" s="83">
        <v>1035788607.89575</v>
      </c>
      <c r="D33" s="84">
        <v>1.5733534486648677E-2</v>
      </c>
      <c r="E33" s="84">
        <v>8.145175684076858E-2</v>
      </c>
      <c r="F33" s="84">
        <v>0.35972853451561521</v>
      </c>
    </row>
    <row r="34" spans="1:8" x14ac:dyDescent="0.25">
      <c r="A34" s="76" t="s">
        <v>195</v>
      </c>
      <c r="B34" s="77" t="s">
        <v>177</v>
      </c>
      <c r="C34" s="78">
        <v>47418685109.580917</v>
      </c>
      <c r="D34" s="79">
        <v>0.72028550207632258</v>
      </c>
      <c r="E34" s="79">
        <v>3.7288836542632589</v>
      </c>
      <c r="F34" s="79">
        <v>16.468470470804604</v>
      </c>
    </row>
    <row r="35" spans="1:8" x14ac:dyDescent="0.25">
      <c r="A35" s="80">
        <v>1</v>
      </c>
      <c r="B35" s="81" t="s">
        <v>131</v>
      </c>
      <c r="C35" s="67">
        <v>5526598987.9849949</v>
      </c>
      <c r="D35" s="65">
        <v>8.3948534583700718E-2</v>
      </c>
      <c r="E35" s="65">
        <v>0.4345975554223302</v>
      </c>
      <c r="F35" s="65">
        <v>1.9193832985305626</v>
      </c>
    </row>
    <row r="36" spans="1:8" x14ac:dyDescent="0.25">
      <c r="A36" s="80">
        <v>2</v>
      </c>
      <c r="B36" s="81" t="s">
        <v>121</v>
      </c>
      <c r="C36" s="67">
        <v>23096537.8125</v>
      </c>
      <c r="D36" s="65">
        <v>3.5083430289255355E-4</v>
      </c>
      <c r="E36" s="65">
        <v>1.8162524355130878E-3</v>
      </c>
      <c r="F36" s="65">
        <v>8.0214086507035109E-3</v>
      </c>
    </row>
    <row r="37" spans="1:8" x14ac:dyDescent="0.25">
      <c r="A37" s="80">
        <v>3</v>
      </c>
      <c r="B37" s="81" t="s">
        <v>94</v>
      </c>
      <c r="C37" s="67">
        <v>75264115.127500013</v>
      </c>
      <c r="D37" s="65">
        <v>1.1432550444547872E-3</v>
      </c>
      <c r="E37" s="65">
        <v>5.91857678050245E-3</v>
      </c>
      <c r="F37" s="65">
        <v>2.6139165491917755E-2</v>
      </c>
    </row>
    <row r="38" spans="1:8" s="3" customFormat="1" x14ac:dyDescent="0.25">
      <c r="A38" s="80">
        <v>4</v>
      </c>
      <c r="B38" s="81" t="s">
        <v>140</v>
      </c>
      <c r="C38" s="83">
        <v>4398764498.0312023</v>
      </c>
      <c r="D38" s="84">
        <v>6.6816831543474009E-2</v>
      </c>
      <c r="E38" s="84">
        <v>0.34590754673515756</v>
      </c>
      <c r="F38" s="84">
        <v>1.527687304623591</v>
      </c>
    </row>
    <row r="39" spans="1:8" x14ac:dyDescent="0.25">
      <c r="A39" s="80">
        <v>5</v>
      </c>
      <c r="B39" s="81" t="s">
        <v>109</v>
      </c>
      <c r="C39" s="67">
        <v>2240443.5986488294</v>
      </c>
      <c r="D39" s="65">
        <v>3.4032133927737189E-5</v>
      </c>
      <c r="E39" s="65">
        <v>1.7618273248180773E-4</v>
      </c>
      <c r="F39" s="65">
        <v>7.7810422538259069E-4</v>
      </c>
    </row>
    <row r="40" spans="1:8" x14ac:dyDescent="0.25">
      <c r="A40" s="80">
        <v>6</v>
      </c>
      <c r="B40" s="81" t="s">
        <v>79</v>
      </c>
      <c r="C40" s="67">
        <v>1316486335.0200002</v>
      </c>
      <c r="D40" s="65">
        <v>1.9997307361120945E-2</v>
      </c>
      <c r="E40" s="65">
        <v>0.10352510543834455</v>
      </c>
      <c r="F40" s="65">
        <v>0.45721462506589222</v>
      </c>
    </row>
    <row r="41" spans="1:8" x14ac:dyDescent="0.25">
      <c r="A41" s="80">
        <v>7</v>
      </c>
      <c r="B41" s="81" t="s">
        <v>73</v>
      </c>
      <c r="C41" s="67">
        <v>148737089.33750004</v>
      </c>
      <c r="D41" s="65">
        <v>2.2593028217306231E-3</v>
      </c>
      <c r="E41" s="65">
        <v>1.1696302837828724E-2</v>
      </c>
      <c r="F41" s="65">
        <v>5.1656269211335232E-2</v>
      </c>
    </row>
    <row r="42" spans="1:8" x14ac:dyDescent="0.25">
      <c r="A42" s="80">
        <v>8</v>
      </c>
      <c r="B42" s="81" t="s">
        <v>111</v>
      </c>
      <c r="C42" s="67">
        <v>51674676.86999999</v>
      </c>
      <c r="D42" s="65">
        <v>7.8493362875680609E-4</v>
      </c>
      <c r="E42" s="65">
        <v>4.0635639194673912E-3</v>
      </c>
      <c r="F42" s="65">
        <v>1.7946572920682267E-2</v>
      </c>
    </row>
    <row r="43" spans="1:8" x14ac:dyDescent="0.25">
      <c r="A43" s="80">
        <v>9</v>
      </c>
      <c r="B43" s="81" t="s">
        <v>142</v>
      </c>
      <c r="C43" s="67">
        <v>218179463.82999998</v>
      </c>
      <c r="D43" s="65">
        <v>3.3141261569014286E-3</v>
      </c>
      <c r="E43" s="65">
        <v>1.7157072881534383E-2</v>
      </c>
      <c r="F43" s="65">
        <v>7.5773548952633343E-2</v>
      </c>
    </row>
    <row r="44" spans="1:8" x14ac:dyDescent="0.25">
      <c r="A44" s="80">
        <v>10</v>
      </c>
      <c r="B44" s="81" t="s">
        <v>133</v>
      </c>
      <c r="C44" s="67">
        <v>2139934524.6549997</v>
      </c>
      <c r="D44" s="65">
        <v>3.2505410260525155E-2</v>
      </c>
      <c r="E44" s="65">
        <v>0.16827895694997624</v>
      </c>
      <c r="F44" s="65">
        <v>0.74319750636897419</v>
      </c>
    </row>
    <row r="45" spans="1:8" x14ac:dyDescent="0.25">
      <c r="A45" s="80">
        <v>11</v>
      </c>
      <c r="B45" s="81" t="s">
        <v>77</v>
      </c>
      <c r="C45" s="67">
        <v>950642788.12999928</v>
      </c>
      <c r="D45" s="65">
        <v>1.4440177249982445E-2</v>
      </c>
      <c r="E45" s="65">
        <v>7.4756108177807173E-2</v>
      </c>
      <c r="F45" s="65">
        <v>0.33015746110258631</v>
      </c>
    </row>
    <row r="46" spans="1:8" x14ac:dyDescent="0.25">
      <c r="A46" s="80">
        <v>12</v>
      </c>
      <c r="B46" s="81" t="s">
        <v>80</v>
      </c>
      <c r="C46" s="67">
        <v>41798148.614999995</v>
      </c>
      <c r="D46" s="65">
        <v>6.3491006533483566E-4</v>
      </c>
      <c r="E46" s="65">
        <v>3.2868990944974236E-3</v>
      </c>
      <c r="F46" s="65">
        <v>1.4516462753231188E-2</v>
      </c>
      <c r="H46" s="36"/>
    </row>
    <row r="47" spans="1:8" x14ac:dyDescent="0.25">
      <c r="A47" s="80">
        <v>13</v>
      </c>
      <c r="B47" s="81" t="s">
        <v>95</v>
      </c>
      <c r="C47" s="67">
        <v>51807067.662500009</v>
      </c>
      <c r="D47" s="65">
        <v>7.8694463282041069E-4</v>
      </c>
      <c r="E47" s="65">
        <v>4.0739747914894115E-3</v>
      </c>
      <c r="F47" s="65">
        <v>1.7992552134400541E-2</v>
      </c>
    </row>
    <row r="48" spans="1:8" x14ac:dyDescent="0.25">
      <c r="A48" s="80">
        <v>14</v>
      </c>
      <c r="B48" s="81" t="s">
        <v>112</v>
      </c>
      <c r="C48" s="67">
        <v>1720519069.6075003</v>
      </c>
      <c r="D48" s="65">
        <v>2.6134527750406412E-2</v>
      </c>
      <c r="E48" s="65">
        <v>0.13529720237247506</v>
      </c>
      <c r="F48" s="65">
        <v>0.5975348626139444</v>
      </c>
    </row>
    <row r="49" spans="1:6" x14ac:dyDescent="0.25">
      <c r="A49" s="80">
        <v>15</v>
      </c>
      <c r="B49" s="81" t="s">
        <v>78</v>
      </c>
      <c r="C49" s="67">
        <v>703444699.73749995</v>
      </c>
      <c r="D49" s="65">
        <v>1.0685260832569533E-2</v>
      </c>
      <c r="E49" s="65">
        <v>5.5317085163108015E-2</v>
      </c>
      <c r="F49" s="65">
        <v>0.24430576762514139</v>
      </c>
    </row>
    <row r="50" spans="1:6" x14ac:dyDescent="0.25">
      <c r="A50" s="80">
        <v>16</v>
      </c>
      <c r="B50" s="81" t="s">
        <v>103</v>
      </c>
      <c r="C50" s="67">
        <v>134436800.27750003</v>
      </c>
      <c r="D50" s="65">
        <v>2.0420827351420672E-3</v>
      </c>
      <c r="E50" s="65">
        <v>1.0571764820719103E-2</v>
      </c>
      <c r="F50" s="65">
        <v>4.6689790542339064E-2</v>
      </c>
    </row>
    <row r="51" spans="1:6" x14ac:dyDescent="0.25">
      <c r="A51" s="80">
        <v>17</v>
      </c>
      <c r="B51" s="81" t="s">
        <v>54</v>
      </c>
      <c r="C51" s="67">
        <v>33955.269999999997</v>
      </c>
      <c r="D51" s="65">
        <v>5.1577745446900781E-7</v>
      </c>
      <c r="E51" s="65">
        <v>2.6701552560240242E-6</v>
      </c>
      <c r="F51" s="65">
        <v>1.1792637438827107E-5</v>
      </c>
    </row>
    <row r="52" spans="1:6" x14ac:dyDescent="0.25">
      <c r="A52" s="80">
        <v>18</v>
      </c>
      <c r="B52" s="81" t="s">
        <v>55</v>
      </c>
      <c r="C52" s="67">
        <v>19513720.66</v>
      </c>
      <c r="D52" s="65">
        <v>2.9641163711064848E-4</v>
      </c>
      <c r="E52" s="65">
        <v>1.5345088931669104E-3</v>
      </c>
      <c r="F52" s="65">
        <v>6.777099190373983E-3</v>
      </c>
    </row>
    <row r="53" spans="1:6" x14ac:dyDescent="0.25">
      <c r="A53" s="80">
        <v>19</v>
      </c>
      <c r="B53" s="81" t="s">
        <v>106</v>
      </c>
      <c r="C53" s="67">
        <v>229245644.21000001</v>
      </c>
      <c r="D53" s="65">
        <v>3.4822204276020088E-3</v>
      </c>
      <c r="E53" s="65">
        <v>1.8027288895300933E-2</v>
      </c>
      <c r="F53" s="65">
        <v>7.9616824327972791E-2</v>
      </c>
    </row>
    <row r="54" spans="1:6" x14ac:dyDescent="0.25">
      <c r="A54" s="80">
        <v>20</v>
      </c>
      <c r="B54" s="81" t="s">
        <v>107</v>
      </c>
      <c r="C54" s="67">
        <v>180966461.45000002</v>
      </c>
      <c r="D54" s="65">
        <v>2.7488640446960031E-3</v>
      </c>
      <c r="E54" s="65">
        <v>1.4230737915050785E-2</v>
      </c>
      <c r="F54" s="65">
        <v>6.2849503728503189E-2</v>
      </c>
    </row>
    <row r="55" spans="1:6" x14ac:dyDescent="0.25">
      <c r="A55" s="80">
        <v>21</v>
      </c>
      <c r="B55" s="81" t="s">
        <v>108</v>
      </c>
      <c r="C55" s="67">
        <v>441370558.79499984</v>
      </c>
      <c r="D55" s="65">
        <v>6.7043785336664561E-3</v>
      </c>
      <c r="E55" s="65">
        <v>3.4708247568661046E-2</v>
      </c>
      <c r="F55" s="65">
        <v>0.15328763329056008</v>
      </c>
    </row>
    <row r="56" spans="1:6" x14ac:dyDescent="0.25">
      <c r="A56" s="80">
        <v>22</v>
      </c>
      <c r="B56" s="81" t="s">
        <v>104</v>
      </c>
      <c r="C56" s="67">
        <v>207454295.51000005</v>
      </c>
      <c r="D56" s="65">
        <v>3.151211828290841E-3</v>
      </c>
      <c r="E56" s="65">
        <v>1.6313673180651713E-2</v>
      </c>
      <c r="F56" s="65">
        <v>7.2048706786214001E-2</v>
      </c>
    </row>
    <row r="57" spans="1:6" x14ac:dyDescent="0.25">
      <c r="A57" s="80">
        <v>23</v>
      </c>
      <c r="B57" s="81" t="s">
        <v>83</v>
      </c>
      <c r="C57" s="67">
        <v>1381082795.3024998</v>
      </c>
      <c r="D57" s="65">
        <v>2.0978521701404972E-2</v>
      </c>
      <c r="E57" s="65">
        <v>0.10860480522997817</v>
      </c>
      <c r="F57" s="65">
        <v>0.47964892277411586</v>
      </c>
    </row>
    <row r="58" spans="1:6" x14ac:dyDescent="0.25">
      <c r="A58" s="80">
        <v>24</v>
      </c>
      <c r="B58" s="81" t="s">
        <v>57</v>
      </c>
      <c r="C58" s="67">
        <v>73829110.35747759</v>
      </c>
      <c r="D58" s="65">
        <v>1.121457452875246E-3</v>
      </c>
      <c r="E58" s="65">
        <v>5.8057316896198002E-3</v>
      </c>
      <c r="F58" s="65">
        <v>2.5640789511521728E-2</v>
      </c>
    </row>
    <row r="59" spans="1:6" x14ac:dyDescent="0.25">
      <c r="A59" s="80">
        <v>25</v>
      </c>
      <c r="B59" s="81" t="s">
        <v>84</v>
      </c>
      <c r="C59" s="67">
        <v>0</v>
      </c>
      <c r="D59" s="65">
        <v>0</v>
      </c>
      <c r="E59" s="65">
        <v>0</v>
      </c>
      <c r="F59" s="65">
        <v>0</v>
      </c>
    </row>
    <row r="60" spans="1:6" x14ac:dyDescent="0.25">
      <c r="A60" s="80">
        <v>26</v>
      </c>
      <c r="B60" s="81" t="s">
        <v>123</v>
      </c>
      <c r="C60" s="67">
        <v>82961811.869151175</v>
      </c>
      <c r="D60" s="65">
        <v>1.260182355905505E-3</v>
      </c>
      <c r="E60" s="65">
        <v>6.5239038891957051E-3</v>
      </c>
      <c r="F60" s="65">
        <v>2.8812569260709259E-2</v>
      </c>
    </row>
    <row r="61" spans="1:6" x14ac:dyDescent="0.25">
      <c r="A61" s="80">
        <v>27</v>
      </c>
      <c r="B61" s="81" t="s">
        <v>105</v>
      </c>
      <c r="C61" s="67">
        <v>5762380.9375</v>
      </c>
      <c r="D61" s="65">
        <v>8.7530040892753482E-5</v>
      </c>
      <c r="E61" s="65">
        <v>4.531388425855035E-4</v>
      </c>
      <c r="F61" s="65">
        <v>2.0012701763333393E-3</v>
      </c>
    </row>
    <row r="62" spans="1:6" x14ac:dyDescent="0.25">
      <c r="A62" s="80">
        <v>28</v>
      </c>
      <c r="B62" s="81" t="s">
        <v>86</v>
      </c>
      <c r="C62" s="67">
        <v>70559204.329999998</v>
      </c>
      <c r="D62" s="65">
        <v>1.0717878785439195E-3</v>
      </c>
      <c r="E62" s="65">
        <v>5.5485946747772172E-3</v>
      </c>
      <c r="F62" s="65">
        <v>2.4505153828428095E-2</v>
      </c>
    </row>
    <row r="63" spans="1:6" x14ac:dyDescent="0.25">
      <c r="A63" s="80">
        <v>29</v>
      </c>
      <c r="B63" s="81" t="s">
        <v>146</v>
      </c>
      <c r="C63" s="67">
        <v>29970895.205189541</v>
      </c>
      <c r="D63" s="65">
        <v>4.5525516472376908E-4</v>
      </c>
      <c r="E63" s="65">
        <v>2.3568342516458291E-3</v>
      </c>
      <c r="F63" s="65">
        <v>1.0408867338468578E-2</v>
      </c>
    </row>
    <row r="64" spans="1:6" x14ac:dyDescent="0.25">
      <c r="A64" s="80">
        <v>30</v>
      </c>
      <c r="B64" s="81" t="s">
        <v>147</v>
      </c>
      <c r="C64" s="67">
        <v>194354473.535</v>
      </c>
      <c r="D64" s="65">
        <v>2.9522267272369344E-3</v>
      </c>
      <c r="E64" s="65">
        <v>1.5283536813026735E-2</v>
      </c>
      <c r="F64" s="65">
        <v>6.7499149351849447E-2</v>
      </c>
    </row>
    <row r="65" spans="1:6" x14ac:dyDescent="0.25">
      <c r="A65" s="80">
        <v>31</v>
      </c>
      <c r="B65" s="81" t="s">
        <v>148</v>
      </c>
      <c r="C65" s="83">
        <v>946387839.52999997</v>
      </c>
      <c r="D65" s="84">
        <v>1.4375544968813598E-2</v>
      </c>
      <c r="E65" s="84">
        <v>7.442150994406023E-2</v>
      </c>
      <c r="F65" s="84">
        <v>0.3286797209414673</v>
      </c>
    </row>
    <row r="66" spans="1:6" x14ac:dyDescent="0.25">
      <c r="A66" s="80">
        <v>32</v>
      </c>
      <c r="B66" s="81" t="s">
        <v>99</v>
      </c>
      <c r="C66" s="67">
        <v>1060209487.5374999</v>
      </c>
      <c r="D66" s="65">
        <v>1.6104485421143257E-2</v>
      </c>
      <c r="E66" s="65">
        <v>8.3372152117618045E-2</v>
      </c>
      <c r="F66" s="65">
        <v>0.36820988599809168</v>
      </c>
    </row>
    <row r="67" spans="1:6" x14ac:dyDescent="0.25">
      <c r="A67" s="80">
        <v>33</v>
      </c>
      <c r="B67" s="81" t="s">
        <v>137</v>
      </c>
      <c r="C67" s="67">
        <v>26368410.239999998</v>
      </c>
      <c r="D67" s="65">
        <v>4.0053374666087826E-4</v>
      </c>
      <c r="E67" s="65">
        <v>2.0735440830048973E-3</v>
      </c>
      <c r="F67" s="65">
        <v>9.1577272629131228E-3</v>
      </c>
    </row>
    <row r="68" spans="1:6" x14ac:dyDescent="0.25">
      <c r="A68" s="80">
        <v>34</v>
      </c>
      <c r="B68" s="81" t="s">
        <v>138</v>
      </c>
      <c r="C68" s="83">
        <v>102632584.20999999</v>
      </c>
      <c r="D68" s="84">
        <v>1.5589795937246233E-3</v>
      </c>
      <c r="E68" s="84">
        <v>8.0707629233300101E-3</v>
      </c>
      <c r="F68" s="84">
        <v>3.564421237111122E-2</v>
      </c>
    </row>
    <row r="69" spans="1:6" ht="17.25" customHeight="1" x14ac:dyDescent="0.25">
      <c r="A69" s="80">
        <v>35</v>
      </c>
      <c r="B69" s="81" t="s">
        <v>113</v>
      </c>
      <c r="C69" s="67">
        <v>1136221184.3599999</v>
      </c>
      <c r="D69" s="65">
        <v>1.7259096163363217E-2</v>
      </c>
      <c r="E69" s="65">
        <v>8.9349516803273701E-2</v>
      </c>
      <c r="F69" s="65">
        <v>0.39460868599991139</v>
      </c>
    </row>
    <row r="70" spans="1:6" ht="13.5" customHeight="1" x14ac:dyDescent="0.25">
      <c r="A70" s="80">
        <v>36</v>
      </c>
      <c r="B70" s="81" t="s">
        <v>92</v>
      </c>
      <c r="C70" s="83">
        <v>14944725515.534256</v>
      </c>
      <c r="D70" s="84">
        <v>0.22700901757342204</v>
      </c>
      <c r="E70" s="84">
        <v>1.1752148454463811</v>
      </c>
      <c r="F70" s="84">
        <v>5.1902909217769144</v>
      </c>
    </row>
    <row r="71" spans="1:6" ht="21" customHeight="1" x14ac:dyDescent="0.25">
      <c r="A71" s="80">
        <v>37</v>
      </c>
      <c r="B71" s="81" t="s">
        <v>62</v>
      </c>
      <c r="C71" s="83">
        <v>3704359176.2989912</v>
      </c>
      <c r="D71" s="84">
        <v>5.6268878038384165E-2</v>
      </c>
      <c r="E71" s="84">
        <v>0.29130129505068214</v>
      </c>
      <c r="F71" s="84">
        <v>1.2865209055703644</v>
      </c>
    </row>
    <row r="72" spans="1:6" ht="15.75" customHeight="1" x14ac:dyDescent="0.25">
      <c r="A72" s="80">
        <v>38</v>
      </c>
      <c r="B72" s="81" t="s">
        <v>63</v>
      </c>
      <c r="C72" s="67">
        <v>4895866331.7310085</v>
      </c>
      <c r="D72" s="65">
        <v>7.4367763060071049E-2</v>
      </c>
      <c r="E72" s="65">
        <v>0.3849983586778315</v>
      </c>
      <c r="F72" s="65">
        <v>1.7003303640072429</v>
      </c>
    </row>
    <row r="73" spans="1:6" x14ac:dyDescent="0.25">
      <c r="A73" s="80">
        <v>39</v>
      </c>
      <c r="B73" s="81" t="s">
        <v>89</v>
      </c>
      <c r="C73" s="67">
        <v>181184026.41000003</v>
      </c>
      <c r="D73" s="65">
        <v>2.7521688365957715E-3</v>
      </c>
      <c r="E73" s="65">
        <v>1.4247846664928806E-2</v>
      </c>
      <c r="F73" s="65">
        <v>6.2925063860779368E-2</v>
      </c>
    </row>
    <row r="74" spans="1:6" x14ac:dyDescent="0.25">
      <c r="A74" s="76" t="s">
        <v>196</v>
      </c>
      <c r="B74" s="77" t="s">
        <v>178</v>
      </c>
      <c r="C74" s="78">
        <v>10526877733.701784</v>
      </c>
      <c r="D74" s="79">
        <v>0.15990231268946425</v>
      </c>
      <c r="E74" s="79">
        <v>0.82780663826752321</v>
      </c>
      <c r="F74" s="79">
        <v>3.6559760083311694</v>
      </c>
    </row>
    <row r="75" spans="1:6" x14ac:dyDescent="0.25">
      <c r="A75" s="80">
        <v>1</v>
      </c>
      <c r="B75" s="81" t="s">
        <v>121</v>
      </c>
      <c r="C75" s="67">
        <v>13830635.365714284</v>
      </c>
      <c r="D75" s="65">
        <v>2.1008608980629956E-4</v>
      </c>
      <c r="E75" s="65">
        <v>1.0876056563801067E-3</v>
      </c>
      <c r="F75" s="65">
        <v>4.8033683259325723E-3</v>
      </c>
    </row>
    <row r="76" spans="1:6" s="3" customFormat="1" x14ac:dyDescent="0.25">
      <c r="A76" s="82">
        <v>2</v>
      </c>
      <c r="B76" s="81" t="s">
        <v>94</v>
      </c>
      <c r="C76" s="83">
        <v>205646433.29999995</v>
      </c>
      <c r="D76" s="84">
        <v>3.1237505662038501E-3</v>
      </c>
      <c r="E76" s="84">
        <v>1.6171507537963585E-2</v>
      </c>
      <c r="F76" s="84">
        <v>7.1420837722534408E-2</v>
      </c>
    </row>
    <row r="77" spans="1:6" x14ac:dyDescent="0.25">
      <c r="A77" s="82">
        <v>3</v>
      </c>
      <c r="B77" s="81" t="s">
        <v>77</v>
      </c>
      <c r="C77" s="141" t="s">
        <v>818</v>
      </c>
      <c r="D77" s="84">
        <v>0</v>
      </c>
      <c r="E77" s="84">
        <v>0</v>
      </c>
      <c r="F77" s="84">
        <v>0</v>
      </c>
    </row>
    <row r="78" spans="1:6" s="85" customFormat="1" x14ac:dyDescent="0.25">
      <c r="A78" s="82">
        <v>4</v>
      </c>
      <c r="B78" s="81" t="s">
        <v>95</v>
      </c>
      <c r="C78" s="159" t="s">
        <v>818</v>
      </c>
      <c r="D78" s="65">
        <v>0</v>
      </c>
      <c r="E78" s="65">
        <v>0</v>
      </c>
      <c r="F78" s="65">
        <v>0</v>
      </c>
    </row>
    <row r="79" spans="1:6" x14ac:dyDescent="0.25">
      <c r="A79" s="82">
        <v>5</v>
      </c>
      <c r="B79" s="81" t="s">
        <v>83</v>
      </c>
      <c r="C79" s="67">
        <v>3638240.8829999999</v>
      </c>
      <c r="D79" s="65">
        <v>5.5264547193375739E-5</v>
      </c>
      <c r="E79" s="65">
        <v>2.8610192221778638E-4</v>
      </c>
      <c r="F79" s="65">
        <v>1.2635580765029168E-3</v>
      </c>
    </row>
    <row r="80" spans="1:6" x14ac:dyDescent="0.25">
      <c r="A80" s="82">
        <v>6</v>
      </c>
      <c r="B80" s="81" t="s">
        <v>57</v>
      </c>
      <c r="C80" s="83">
        <v>95230777.658593237</v>
      </c>
      <c r="D80" s="84">
        <v>1.446546827277571E-3</v>
      </c>
      <c r="E80" s="84">
        <v>7.4887038595289604E-3</v>
      </c>
      <c r="F80" s="84">
        <v>3.3073571022858801E-2</v>
      </c>
    </row>
    <row r="81" spans="1:6" x14ac:dyDescent="0.25">
      <c r="A81" s="82">
        <v>7</v>
      </c>
      <c r="B81" s="81" t="s">
        <v>84</v>
      </c>
      <c r="C81" s="83">
        <v>0</v>
      </c>
      <c r="D81" s="84">
        <v>0</v>
      </c>
      <c r="E81" s="84">
        <v>0</v>
      </c>
      <c r="F81" s="84">
        <v>0</v>
      </c>
    </row>
    <row r="82" spans="1:6" x14ac:dyDescent="0.25">
      <c r="A82" s="82">
        <v>8</v>
      </c>
      <c r="B82" s="81" t="s">
        <v>151</v>
      </c>
      <c r="C82" s="83">
        <v>643191175.16849995</v>
      </c>
      <c r="D82" s="84">
        <v>9.7700152896837127E-3</v>
      </c>
      <c r="E82" s="84">
        <v>5.0578902685928843E-2</v>
      </c>
      <c r="F82" s="84">
        <v>0.22337976793043485</v>
      </c>
    </row>
    <row r="83" spans="1:6" x14ac:dyDescent="0.25">
      <c r="A83" s="82">
        <v>9</v>
      </c>
      <c r="B83" s="81" t="s">
        <v>105</v>
      </c>
      <c r="C83" s="67">
        <v>0</v>
      </c>
      <c r="D83" s="65">
        <v>0</v>
      </c>
      <c r="E83" s="65">
        <v>0</v>
      </c>
      <c r="F83" s="65">
        <v>0</v>
      </c>
    </row>
    <row r="84" spans="1:6" x14ac:dyDescent="0.25">
      <c r="A84" s="82">
        <v>10</v>
      </c>
      <c r="B84" s="81" t="s">
        <v>124</v>
      </c>
      <c r="C84" s="83">
        <v>6916371017.8781757</v>
      </c>
      <c r="D84" s="84">
        <v>0.1050590449660517</v>
      </c>
      <c r="E84" s="84">
        <v>0.54388565975177461</v>
      </c>
      <c r="F84" s="84">
        <v>2.4020499853557022</v>
      </c>
    </row>
    <row r="85" spans="1:6" x14ac:dyDescent="0.25">
      <c r="A85" s="82">
        <v>11</v>
      </c>
      <c r="B85" s="81" t="s">
        <v>91</v>
      </c>
      <c r="C85" s="83">
        <v>31646023</v>
      </c>
      <c r="D85" s="84">
        <v>4.807002031498403E-4</v>
      </c>
      <c r="E85" s="84">
        <v>2.4885620007058448E-3</v>
      </c>
      <c r="F85" s="84">
        <v>1.0990637848551454E-2</v>
      </c>
    </row>
    <row r="86" spans="1:6" x14ac:dyDescent="0.25">
      <c r="A86" s="82">
        <v>12</v>
      </c>
      <c r="B86" s="81" t="s">
        <v>128</v>
      </c>
      <c r="C86" s="67">
        <v>2617323430.4478006</v>
      </c>
      <c r="D86" s="65">
        <v>3.9756904200097892E-2</v>
      </c>
      <c r="E86" s="65">
        <v>0.20581959485302354</v>
      </c>
      <c r="F86" s="65">
        <v>0.90899428204865196</v>
      </c>
    </row>
    <row r="87" spans="1:6" x14ac:dyDescent="0.25">
      <c r="A87" s="76" t="s">
        <v>197</v>
      </c>
      <c r="B87" s="77" t="s">
        <v>179</v>
      </c>
      <c r="C87" s="78">
        <v>22764917040.515537</v>
      </c>
      <c r="D87" s="79">
        <v>0.3457970136110019</v>
      </c>
      <c r="E87" s="79">
        <v>1.7901746294075538</v>
      </c>
      <c r="F87" s="79">
        <v>7.90623702841346</v>
      </c>
    </row>
    <row r="88" spans="1:6" x14ac:dyDescent="0.25">
      <c r="A88" s="82">
        <v>1</v>
      </c>
      <c r="B88" s="81" t="s">
        <v>90</v>
      </c>
      <c r="C88" s="67">
        <v>70233163.23060289</v>
      </c>
      <c r="D88" s="65">
        <v>1.0668353439800857E-3</v>
      </c>
      <c r="E88" s="65">
        <v>5.5229556397986979E-3</v>
      </c>
      <c r="F88" s="65">
        <v>2.4391920021854134E-2</v>
      </c>
    </row>
    <row r="89" spans="1:6" x14ac:dyDescent="0.25">
      <c r="A89" s="82">
        <v>2</v>
      </c>
      <c r="B89" s="81" t="s">
        <v>71</v>
      </c>
      <c r="C89" s="67">
        <v>896751118.93413138</v>
      </c>
      <c r="D89" s="65">
        <v>1.3621567709992611E-2</v>
      </c>
      <c r="E89" s="65">
        <v>7.0518205673740647E-2</v>
      </c>
      <c r="F89" s="65">
        <v>0.31144092856433592</v>
      </c>
    </row>
    <row r="90" spans="1:6" x14ac:dyDescent="0.25">
      <c r="A90" s="82">
        <v>3</v>
      </c>
      <c r="B90" s="81" t="s">
        <v>150</v>
      </c>
      <c r="C90" s="141" t="s">
        <v>817</v>
      </c>
      <c r="D90" s="65">
        <v>0</v>
      </c>
      <c r="E90" s="65">
        <v>0</v>
      </c>
      <c r="F90" s="65">
        <v>0</v>
      </c>
    </row>
    <row r="91" spans="1:6" x14ac:dyDescent="0.25">
      <c r="A91" s="82">
        <v>4</v>
      </c>
      <c r="B91" s="81" t="s">
        <v>82</v>
      </c>
      <c r="C91" s="67">
        <v>5507876952.8299999</v>
      </c>
      <c r="D91" s="65">
        <v>8.3664148577206818E-2</v>
      </c>
      <c r="E91" s="65">
        <v>0.43312530264470311</v>
      </c>
      <c r="F91" s="65">
        <v>1.9128811510671546</v>
      </c>
    </row>
    <row r="92" spans="1:6" s="3" customFormat="1" x14ac:dyDescent="0.25">
      <c r="A92" s="82">
        <v>5</v>
      </c>
      <c r="B92" s="81" t="s">
        <v>83</v>
      </c>
      <c r="C92" s="83">
        <v>267450.97000000003</v>
      </c>
      <c r="D92" s="84">
        <v>4.0625558419022147E-6</v>
      </c>
      <c r="E92" s="84">
        <v>2.103165762705535E-5</v>
      </c>
      <c r="F92" s="84">
        <v>9.2885502659016586E-5</v>
      </c>
    </row>
    <row r="93" spans="1:6" x14ac:dyDescent="0.25">
      <c r="A93" s="82">
        <v>6</v>
      </c>
      <c r="B93" s="81" t="s">
        <v>125</v>
      </c>
      <c r="C93" s="67">
        <v>1386012555.2599998</v>
      </c>
      <c r="D93" s="65">
        <v>2.1053404305549264E-2</v>
      </c>
      <c r="E93" s="65">
        <v>0.10899246889636796</v>
      </c>
      <c r="F93" s="65">
        <v>0.48136102436657102</v>
      </c>
    </row>
    <row r="94" spans="1:6" s="85" customFormat="1" x14ac:dyDescent="0.25">
      <c r="A94" s="82">
        <v>7</v>
      </c>
      <c r="B94" s="81" t="s">
        <v>105</v>
      </c>
      <c r="C94" s="67">
        <v>0</v>
      </c>
      <c r="D94" s="65">
        <v>0</v>
      </c>
      <c r="E94" s="65">
        <v>0</v>
      </c>
      <c r="F94" s="65">
        <v>0</v>
      </c>
    </row>
    <row r="95" spans="1:6" x14ac:dyDescent="0.25">
      <c r="A95" s="82">
        <v>8</v>
      </c>
      <c r="B95" s="81" t="s">
        <v>86</v>
      </c>
      <c r="C95" s="67">
        <v>40570344.380500041</v>
      </c>
      <c r="D95" s="65">
        <v>6.1625983099251836E-4</v>
      </c>
      <c r="E95" s="65">
        <v>3.1903477217615091E-3</v>
      </c>
      <c r="F95" s="65">
        <v>1.4090047348985701E-2</v>
      </c>
    </row>
    <row r="96" spans="1:6" x14ac:dyDescent="0.25">
      <c r="A96" s="82">
        <v>9</v>
      </c>
      <c r="B96" s="81" t="s">
        <v>87</v>
      </c>
      <c r="C96" s="67">
        <v>101604.77700000002</v>
      </c>
      <c r="D96" s="65">
        <v>1.5433672959440819E-6</v>
      </c>
      <c r="E96" s="65">
        <v>7.9899388031283193E-6</v>
      </c>
      <c r="F96" s="65">
        <v>3.5287255769542681E-5</v>
      </c>
    </row>
    <row r="97" spans="1:6" x14ac:dyDescent="0.25">
      <c r="A97" s="82">
        <v>10</v>
      </c>
      <c r="B97" s="81" t="s">
        <v>101</v>
      </c>
      <c r="C97" s="83">
        <v>96217.341000000044</v>
      </c>
      <c r="D97" s="84">
        <v>1.4615326344557568E-6</v>
      </c>
      <c r="E97" s="84">
        <v>7.5662846677940106E-6</v>
      </c>
      <c r="F97" s="84">
        <v>3.3416203662671356E-5</v>
      </c>
    </row>
    <row r="98" spans="1:6" x14ac:dyDescent="0.25">
      <c r="A98" s="82">
        <v>11</v>
      </c>
      <c r="B98" s="81" t="s">
        <v>60</v>
      </c>
      <c r="C98" s="67">
        <v>0</v>
      </c>
      <c r="D98" s="65">
        <v>0</v>
      </c>
      <c r="E98" s="65">
        <v>0</v>
      </c>
      <c r="F98" s="65">
        <v>0</v>
      </c>
    </row>
    <row r="99" spans="1:6" x14ac:dyDescent="0.25">
      <c r="A99" s="82">
        <v>12</v>
      </c>
      <c r="B99" s="81" t="s">
        <v>118</v>
      </c>
      <c r="C99" s="141" t="s">
        <v>817</v>
      </c>
      <c r="D99" s="65">
        <v>0</v>
      </c>
      <c r="E99" s="65">
        <v>0</v>
      </c>
      <c r="F99" s="65">
        <v>0</v>
      </c>
    </row>
    <row r="100" spans="1:6" x14ac:dyDescent="0.25">
      <c r="A100" s="82">
        <v>13</v>
      </c>
      <c r="B100" s="81" t="s">
        <v>153</v>
      </c>
      <c r="C100" s="83">
        <v>3308943.7054999955</v>
      </c>
      <c r="D100" s="84">
        <v>5.0262553100123604E-5</v>
      </c>
      <c r="E100" s="84">
        <v>2.6020683761691259E-4</v>
      </c>
      <c r="F100" s="84">
        <v>1.1491934366727329E-3</v>
      </c>
    </row>
    <row r="101" spans="1:6" x14ac:dyDescent="0.25">
      <c r="A101" s="82">
        <v>14</v>
      </c>
      <c r="B101" s="81" t="s">
        <v>120</v>
      </c>
      <c r="C101" s="67">
        <v>6135966.5299999993</v>
      </c>
      <c r="D101" s="65">
        <v>9.3204771970608122E-5</v>
      </c>
      <c r="E101" s="65">
        <v>4.8251665443587962E-4</v>
      </c>
      <c r="F101" s="65">
        <v>2.1310161463910624E-3</v>
      </c>
    </row>
    <row r="102" spans="1:6" x14ac:dyDescent="0.25">
      <c r="A102" s="82">
        <v>15</v>
      </c>
      <c r="B102" s="81" t="s">
        <v>154</v>
      </c>
      <c r="C102" s="141" t="s">
        <v>817</v>
      </c>
      <c r="D102" s="84">
        <v>0</v>
      </c>
      <c r="E102" s="84">
        <v>0</v>
      </c>
      <c r="F102" s="84">
        <v>0</v>
      </c>
    </row>
    <row r="103" spans="1:6" s="3" customFormat="1" x14ac:dyDescent="0.25">
      <c r="A103" s="82">
        <v>16</v>
      </c>
      <c r="B103" s="81" t="s">
        <v>102</v>
      </c>
      <c r="C103" s="83">
        <v>1994224.04</v>
      </c>
      <c r="D103" s="84">
        <v>3.0292081287885535E-5</v>
      </c>
      <c r="E103" s="84">
        <v>1.5682065853387306E-4</v>
      </c>
      <c r="F103" s="84">
        <v>6.9259237448304918E-4</v>
      </c>
    </row>
    <row r="104" spans="1:6" x14ac:dyDescent="0.25">
      <c r="A104" s="82">
        <v>17</v>
      </c>
      <c r="B104" s="81" t="s">
        <v>127</v>
      </c>
      <c r="C104" s="83">
        <v>4131434000</v>
      </c>
      <c r="D104" s="84">
        <v>6.2756105659790395E-2</v>
      </c>
      <c r="E104" s="84">
        <v>0.32488536271442864</v>
      </c>
      <c r="F104" s="84">
        <v>1.4348436417805905</v>
      </c>
    </row>
    <row r="105" spans="1:6" x14ac:dyDescent="0.25">
      <c r="A105" s="82">
        <v>18</v>
      </c>
      <c r="B105" s="81" t="s">
        <v>92</v>
      </c>
      <c r="C105" s="67">
        <v>1836164651.6318064</v>
      </c>
      <c r="D105" s="65">
        <v>2.7891173594102644E-2</v>
      </c>
      <c r="E105" s="65">
        <v>0.14439127403434543</v>
      </c>
      <c r="F105" s="65">
        <v>0.6376984784595785</v>
      </c>
    </row>
    <row r="106" spans="1:6" s="85" customFormat="1" x14ac:dyDescent="0.25">
      <c r="A106" s="82">
        <v>19</v>
      </c>
      <c r="B106" s="81" t="s">
        <v>155</v>
      </c>
      <c r="C106" s="67">
        <v>82754544.875000104</v>
      </c>
      <c r="D106" s="65">
        <v>1.2570339891677738E-3</v>
      </c>
      <c r="E106" s="65">
        <v>6.5076049449130429E-3</v>
      </c>
      <c r="F106" s="65">
        <v>2.8740585603531474E-2</v>
      </c>
    </row>
    <row r="107" spans="1:6" x14ac:dyDescent="0.25">
      <c r="A107" s="82">
        <v>20</v>
      </c>
      <c r="B107" s="81" t="s">
        <v>64</v>
      </c>
      <c r="C107" s="67">
        <v>8801215302.0099983</v>
      </c>
      <c r="D107" s="65">
        <v>0.13368965773808889</v>
      </c>
      <c r="E107" s="65">
        <v>0.69210497510581026</v>
      </c>
      <c r="F107" s="65">
        <v>3.0566548602812209</v>
      </c>
    </row>
    <row r="108" spans="1:6" x14ac:dyDescent="0.25">
      <c r="A108" s="76" t="s">
        <v>198</v>
      </c>
      <c r="B108" s="77" t="s">
        <v>180</v>
      </c>
      <c r="C108" s="78">
        <v>2588053651.2299995</v>
      </c>
      <c r="D108" s="79">
        <v>3.9312298923278498E-2</v>
      </c>
      <c r="E108" s="79">
        <v>0.2035178945625804</v>
      </c>
      <c r="F108" s="79">
        <v>0.89882891171791846</v>
      </c>
    </row>
    <row r="109" spans="1:6" x14ac:dyDescent="0.25">
      <c r="A109" s="80">
        <v>1</v>
      </c>
      <c r="B109" s="81" t="s">
        <v>90</v>
      </c>
      <c r="C109" s="83">
        <v>7603561.4399999995</v>
      </c>
      <c r="D109" s="84">
        <v>1.1549740480408207E-4</v>
      </c>
      <c r="E109" s="84">
        <v>5.9792455025442579E-4</v>
      </c>
      <c r="F109" s="84">
        <v>2.6407106556880903E-3</v>
      </c>
    </row>
    <row r="110" spans="1:6" s="3" customFormat="1" x14ac:dyDescent="0.25">
      <c r="A110" s="80">
        <v>2</v>
      </c>
      <c r="B110" s="81" t="s">
        <v>150</v>
      </c>
      <c r="C110" s="83">
        <v>169185004.77000004</v>
      </c>
      <c r="D110" s="84">
        <v>2.5699047922339469E-3</v>
      </c>
      <c r="E110" s="84">
        <v>1.3304274409452942E-2</v>
      </c>
      <c r="F110" s="84">
        <v>5.8757813480465479E-2</v>
      </c>
    </row>
    <row r="111" spans="1:6" x14ac:dyDescent="0.25">
      <c r="A111" s="80">
        <v>3</v>
      </c>
      <c r="B111" s="81" t="s">
        <v>81</v>
      </c>
      <c r="C111" s="67">
        <v>13365.24</v>
      </c>
      <c r="D111" s="65">
        <v>2.0301677664666964E-7</v>
      </c>
      <c r="E111" s="65">
        <v>1.0510081596766135E-6</v>
      </c>
      <c r="F111" s="65">
        <v>4.641736896891398E-6</v>
      </c>
    </row>
    <row r="112" spans="1:6" x14ac:dyDescent="0.25">
      <c r="A112" s="80">
        <v>4</v>
      </c>
      <c r="B112" s="81" t="s">
        <v>85</v>
      </c>
      <c r="C112" s="83">
        <v>20599750.929999996</v>
      </c>
      <c r="D112" s="84">
        <v>3.1290833786245772E-4</v>
      </c>
      <c r="E112" s="84">
        <v>1.6199115253250902E-3</v>
      </c>
      <c r="F112" s="84">
        <v>7.1542766129567351E-3</v>
      </c>
    </row>
    <row r="113" spans="1:6" x14ac:dyDescent="0.25">
      <c r="A113" s="80">
        <v>5</v>
      </c>
      <c r="B113" s="81" t="s">
        <v>105</v>
      </c>
      <c r="C113" s="67">
        <v>1887387.9800000004</v>
      </c>
      <c r="D113" s="65">
        <v>2.866925128028147E-5</v>
      </c>
      <c r="E113" s="65">
        <v>1.4841934506642319E-4</v>
      </c>
      <c r="F113" s="65">
        <v>6.5548829841554116E-4</v>
      </c>
    </row>
    <row r="114" spans="1:6" x14ac:dyDescent="0.25">
      <c r="A114" s="80">
        <v>6</v>
      </c>
      <c r="B114" s="81" t="s">
        <v>86</v>
      </c>
      <c r="C114" s="67">
        <v>82913.469999999987</v>
      </c>
      <c r="D114" s="65">
        <v>1.2594480473220342E-6</v>
      </c>
      <c r="E114" s="65">
        <v>6.520102408718593E-6</v>
      </c>
      <c r="F114" s="65">
        <v>2.8795780169177509E-5</v>
      </c>
    </row>
    <row r="115" spans="1:6" s="85" customFormat="1" x14ac:dyDescent="0.25">
      <c r="A115" s="80">
        <v>7</v>
      </c>
      <c r="B115" s="81" t="s">
        <v>87</v>
      </c>
      <c r="C115" s="83">
        <v>0</v>
      </c>
      <c r="D115" s="84">
        <v>0</v>
      </c>
      <c r="E115" s="84">
        <v>0</v>
      </c>
      <c r="F115" s="84">
        <v>0</v>
      </c>
    </row>
    <row r="116" spans="1:6" x14ac:dyDescent="0.25">
      <c r="A116" s="80">
        <v>8</v>
      </c>
      <c r="B116" s="81" t="s">
        <v>101</v>
      </c>
      <c r="C116" s="67">
        <v>2351691.0499999998</v>
      </c>
      <c r="D116" s="65">
        <v>3.5721972567632304E-5</v>
      </c>
      <c r="E116" s="65">
        <v>1.8493094643930546E-4</v>
      </c>
      <c r="F116" s="65">
        <v>8.1674037405046784E-4</v>
      </c>
    </row>
    <row r="117" spans="1:6" x14ac:dyDescent="0.25">
      <c r="A117" s="80">
        <v>9</v>
      </c>
      <c r="B117" s="81" t="s">
        <v>60</v>
      </c>
      <c r="C117" s="83">
        <v>0</v>
      </c>
      <c r="D117" s="84">
        <v>0</v>
      </c>
      <c r="E117" s="84">
        <v>0</v>
      </c>
      <c r="F117" s="84">
        <v>0</v>
      </c>
    </row>
    <row r="118" spans="1:6" s="3" customFormat="1" x14ac:dyDescent="0.25">
      <c r="A118" s="80">
        <v>10</v>
      </c>
      <c r="B118" s="81" t="s">
        <v>118</v>
      </c>
      <c r="C118" s="159" t="s">
        <v>817</v>
      </c>
      <c r="D118" s="84">
        <v>0</v>
      </c>
      <c r="E118" s="84">
        <v>0</v>
      </c>
      <c r="F118" s="84">
        <v>0</v>
      </c>
    </row>
    <row r="119" spans="1:6" x14ac:dyDescent="0.25">
      <c r="A119" s="80">
        <v>11</v>
      </c>
      <c r="B119" s="81" t="s">
        <v>153</v>
      </c>
      <c r="C119" s="83">
        <v>241160.95999999999</v>
      </c>
      <c r="D119" s="84">
        <v>3.6632129877365791E-6</v>
      </c>
      <c r="E119" s="84">
        <v>1.8964278737639236E-5</v>
      </c>
      <c r="F119" s="84">
        <v>8.3755003735192982E-5</v>
      </c>
    </row>
    <row r="120" spans="1:6" x14ac:dyDescent="0.25">
      <c r="A120" s="80">
        <v>12</v>
      </c>
      <c r="B120" s="81" t="s">
        <v>154</v>
      </c>
      <c r="C120" s="83">
        <v>491729.93</v>
      </c>
      <c r="D120" s="84">
        <v>7.4693327893320666E-6</v>
      </c>
      <c r="E120" s="84">
        <v>3.8668379227549228E-5</v>
      </c>
      <c r="F120" s="84">
        <v>1.7077740163190668E-4</v>
      </c>
    </row>
    <row r="121" spans="1:6" x14ac:dyDescent="0.25">
      <c r="A121" s="80">
        <v>13</v>
      </c>
      <c r="B121" s="81" t="s">
        <v>102</v>
      </c>
      <c r="C121" s="83">
        <v>4657352.6399999997</v>
      </c>
      <c r="D121" s="84">
        <v>7.0744761835900977E-5</v>
      </c>
      <c r="E121" s="84">
        <v>3.6624225432026794E-4</v>
      </c>
      <c r="F121" s="84">
        <v>1.61749475437198E-3</v>
      </c>
    </row>
    <row r="122" spans="1:6" x14ac:dyDescent="0.25">
      <c r="A122" s="80">
        <v>14</v>
      </c>
      <c r="B122" s="81" t="s">
        <v>64</v>
      </c>
      <c r="C122" s="67">
        <v>2380939732.8199997</v>
      </c>
      <c r="D122" s="65">
        <v>3.6166257392093164E-2</v>
      </c>
      <c r="E122" s="65">
        <v>0.18723098776318839</v>
      </c>
      <c r="F122" s="65">
        <v>0.82689841761953708</v>
      </c>
    </row>
    <row r="123" spans="1:6" x14ac:dyDescent="0.25">
      <c r="A123" s="76" t="s">
        <v>199</v>
      </c>
      <c r="B123" s="77" t="s">
        <v>181</v>
      </c>
      <c r="C123" s="78">
        <v>2582824192.0569439</v>
      </c>
      <c r="D123" s="79">
        <v>3.9232863915383456E-2</v>
      </c>
      <c r="E123" s="79">
        <v>0.20310666331932722</v>
      </c>
      <c r="F123" s="79">
        <v>0.89701272483355587</v>
      </c>
    </row>
    <row r="124" spans="1:6" x14ac:dyDescent="0.25">
      <c r="A124" s="80">
        <v>1</v>
      </c>
      <c r="B124" s="81" t="s">
        <v>71</v>
      </c>
      <c r="C124" s="67">
        <v>36642678.495833479</v>
      </c>
      <c r="D124" s="65">
        <v>5.5659894442032845E-4</v>
      </c>
      <c r="E124" s="65">
        <v>2.8814861604825478E-3</v>
      </c>
      <c r="F124" s="65">
        <v>1.2725972206637461E-2</v>
      </c>
    </row>
    <row r="125" spans="1:6" x14ac:dyDescent="0.25">
      <c r="A125" s="80">
        <v>2</v>
      </c>
      <c r="B125" s="81" t="s">
        <v>77</v>
      </c>
      <c r="C125" s="141" t="s">
        <v>818</v>
      </c>
      <c r="D125" s="84">
        <v>0</v>
      </c>
      <c r="E125" s="84">
        <v>0</v>
      </c>
      <c r="F125" s="84">
        <v>0</v>
      </c>
    </row>
    <row r="126" spans="1:6" x14ac:dyDescent="0.25">
      <c r="A126" s="80">
        <v>3</v>
      </c>
      <c r="B126" s="81" t="s">
        <v>95</v>
      </c>
      <c r="C126" s="141" t="s">
        <v>818</v>
      </c>
      <c r="D126" s="84">
        <v>0</v>
      </c>
      <c r="E126" s="84">
        <v>0</v>
      </c>
      <c r="F126" s="84">
        <v>0</v>
      </c>
    </row>
    <row r="127" spans="1:6" x14ac:dyDescent="0.25">
      <c r="A127" s="80">
        <v>4</v>
      </c>
      <c r="B127" s="81" t="s">
        <v>122</v>
      </c>
      <c r="C127" s="83">
        <v>1477736000</v>
      </c>
      <c r="D127" s="84">
        <v>2.244667506567357E-2</v>
      </c>
      <c r="E127" s="84">
        <v>0.11620536509990695</v>
      </c>
      <c r="F127" s="84">
        <v>0.51321650154166387</v>
      </c>
    </row>
    <row r="128" spans="1:6" x14ac:dyDescent="0.25">
      <c r="A128" s="80">
        <v>5</v>
      </c>
      <c r="B128" s="81" t="s">
        <v>56</v>
      </c>
      <c r="C128" s="83">
        <v>739632201.86835611</v>
      </c>
      <c r="D128" s="84">
        <v>1.123494568951942E-2</v>
      </c>
      <c r="E128" s="84">
        <v>5.8162777422868774E-2</v>
      </c>
      <c r="F128" s="84">
        <v>0.25687365745331742</v>
      </c>
    </row>
    <row r="129" spans="1:6" x14ac:dyDescent="0.25">
      <c r="A129" s="80">
        <v>6</v>
      </c>
      <c r="B129" s="81" t="s">
        <v>152</v>
      </c>
      <c r="C129" s="83">
        <v>50229354.9219734</v>
      </c>
      <c r="D129" s="84">
        <v>7.6297932018434161E-4</v>
      </c>
      <c r="E129" s="84">
        <v>3.9499075121948212E-3</v>
      </c>
      <c r="F129" s="84">
        <v>1.744461379282209E-2</v>
      </c>
    </row>
    <row r="130" spans="1:6" x14ac:dyDescent="0.25">
      <c r="A130" s="80">
        <v>7</v>
      </c>
      <c r="B130" s="81" t="s">
        <v>105</v>
      </c>
      <c r="C130" s="83">
        <v>0</v>
      </c>
      <c r="D130" s="84">
        <v>0</v>
      </c>
      <c r="E130" s="84">
        <v>0</v>
      </c>
      <c r="F130" s="84">
        <v>0</v>
      </c>
    </row>
    <row r="131" spans="1:6" ht="20.25" customHeight="1" x14ac:dyDescent="0.25">
      <c r="A131" s="80">
        <v>8</v>
      </c>
      <c r="B131" s="81" t="s">
        <v>61</v>
      </c>
      <c r="C131" s="83">
        <v>242364442.16160002</v>
      </c>
      <c r="D131" s="84">
        <v>3.6814937720097986E-3</v>
      </c>
      <c r="E131" s="84">
        <v>1.90589174850068E-2</v>
      </c>
      <c r="F131" s="84">
        <v>8.417297210345645E-2</v>
      </c>
    </row>
    <row r="132" spans="1:6" ht="16.5" customHeight="1" x14ac:dyDescent="0.25">
      <c r="A132" s="80">
        <v>9</v>
      </c>
      <c r="B132" s="81" t="s">
        <v>155</v>
      </c>
      <c r="C132" s="67">
        <v>36219514.60918092</v>
      </c>
      <c r="D132" s="65">
        <v>5.5017112357599808E-4</v>
      </c>
      <c r="E132" s="65">
        <v>2.8482096388673501E-3</v>
      </c>
      <c r="F132" s="65">
        <v>1.2579007735658478E-2</v>
      </c>
    </row>
    <row r="133" spans="1:6" x14ac:dyDescent="0.25">
      <c r="A133" s="76" t="s">
        <v>200</v>
      </c>
      <c r="B133" s="77" t="s">
        <v>183</v>
      </c>
      <c r="C133" s="78">
        <v>12778363838.612755</v>
      </c>
      <c r="D133" s="79">
        <v>0.19410218128021089</v>
      </c>
      <c r="E133" s="79">
        <v>1.00485772509125</v>
      </c>
      <c r="F133" s="79">
        <v>4.4379152870873719</v>
      </c>
    </row>
    <row r="134" spans="1:6" x14ac:dyDescent="0.25">
      <c r="A134" s="80">
        <v>1</v>
      </c>
      <c r="B134" s="81" t="s">
        <v>115</v>
      </c>
      <c r="C134" s="67">
        <v>10289277.248460008</v>
      </c>
      <c r="D134" s="65">
        <v>1.5629318298857823E-4</v>
      </c>
      <c r="E134" s="65">
        <v>8.091223461237062E-4</v>
      </c>
      <c r="F134" s="65">
        <v>3.5734575545610871E-3</v>
      </c>
    </row>
    <row r="135" spans="1:6" x14ac:dyDescent="0.25">
      <c r="A135" s="80">
        <v>2</v>
      </c>
      <c r="B135" s="81" t="s">
        <v>50</v>
      </c>
      <c r="C135" s="67">
        <v>694681361.36899495</v>
      </c>
      <c r="D135" s="65">
        <v>1.0552146521996885E-2</v>
      </c>
      <c r="E135" s="65">
        <v>5.4627958732807791E-2</v>
      </c>
      <c r="F135" s="65">
        <v>0.24126226739281981</v>
      </c>
    </row>
    <row r="136" spans="1:6" x14ac:dyDescent="0.25">
      <c r="A136" s="80">
        <v>3</v>
      </c>
      <c r="B136" s="81" t="s">
        <v>51</v>
      </c>
      <c r="C136" s="67">
        <v>2650854014.4084649</v>
      </c>
      <c r="D136" s="65">
        <v>4.0266230712362135E-2</v>
      </c>
      <c r="E136" s="65">
        <v>0.20845635388925332</v>
      </c>
      <c r="F136" s="65">
        <v>0.92063942637412088</v>
      </c>
    </row>
    <row r="137" spans="1:6" s="3" customFormat="1" x14ac:dyDescent="0.25">
      <c r="A137" s="80">
        <v>4</v>
      </c>
      <c r="B137" s="81" t="s">
        <v>130</v>
      </c>
      <c r="C137" s="83">
        <v>23369446.919943001</v>
      </c>
      <c r="D137" s="84">
        <v>3.5497976734441506E-4</v>
      </c>
      <c r="E137" s="84">
        <v>1.8377133070554361E-3</v>
      </c>
      <c r="F137" s="84">
        <v>8.1161897600226015E-3</v>
      </c>
    </row>
    <row r="138" spans="1:6" x14ac:dyDescent="0.25">
      <c r="A138" s="80">
        <v>5</v>
      </c>
      <c r="B138" s="81" t="s">
        <v>116</v>
      </c>
      <c r="C138" s="67">
        <v>11542863.978950519</v>
      </c>
      <c r="D138" s="65">
        <v>1.7533505109354461E-4</v>
      </c>
      <c r="E138" s="65">
        <v>9.0770118815032563E-4</v>
      </c>
      <c r="F138" s="65">
        <v>4.0088271985309117E-3</v>
      </c>
    </row>
    <row r="139" spans="1:6" x14ac:dyDescent="0.25">
      <c r="A139" s="80">
        <v>6</v>
      </c>
      <c r="B139" s="81" t="s">
        <v>72</v>
      </c>
      <c r="C139" s="67">
        <v>123847617.22093002</v>
      </c>
      <c r="D139" s="65">
        <v>1.8812340102806826E-3</v>
      </c>
      <c r="E139" s="65">
        <v>9.7390586518239352E-3</v>
      </c>
      <c r="F139" s="65">
        <v>4.3012175946445665E-2</v>
      </c>
    </row>
    <row r="140" spans="1:6" x14ac:dyDescent="0.25">
      <c r="A140" s="80">
        <v>7</v>
      </c>
      <c r="B140" s="81" t="s">
        <v>109</v>
      </c>
      <c r="C140" s="67">
        <v>650451.36734966002</v>
      </c>
      <c r="D140" s="65">
        <v>9.8802969467624082E-6</v>
      </c>
      <c r="E140" s="65">
        <v>5.1149825559234487E-5</v>
      </c>
      <c r="F140" s="65">
        <v>2.2590122672397789E-4</v>
      </c>
    </row>
    <row r="141" spans="1:6" x14ac:dyDescent="0.25">
      <c r="A141" s="80">
        <v>8</v>
      </c>
      <c r="B141" s="81" t="s">
        <v>150</v>
      </c>
      <c r="C141" s="83">
        <v>424645454.92562503</v>
      </c>
      <c r="D141" s="84">
        <v>6.4503257312744887E-3</v>
      </c>
      <c r="E141" s="84">
        <v>3.3393028340412856E-2</v>
      </c>
      <c r="F141" s="84">
        <v>0.14747901842582004</v>
      </c>
    </row>
    <row r="142" spans="1:6" x14ac:dyDescent="0.25">
      <c r="A142" s="80">
        <v>9</v>
      </c>
      <c r="B142" s="81" t="s">
        <v>77</v>
      </c>
      <c r="C142" s="141" t="s">
        <v>818</v>
      </c>
      <c r="D142" s="65">
        <v>0</v>
      </c>
      <c r="E142" s="65">
        <v>0</v>
      </c>
      <c r="F142" s="65">
        <v>0</v>
      </c>
    </row>
    <row r="143" spans="1:6" x14ac:dyDescent="0.25">
      <c r="A143" s="80">
        <v>10</v>
      </c>
      <c r="B143" s="81" t="s">
        <v>95</v>
      </c>
      <c r="C143" s="141" t="s">
        <v>818</v>
      </c>
      <c r="D143" s="65">
        <v>0</v>
      </c>
      <c r="E143" s="65">
        <v>0</v>
      </c>
      <c r="F143" s="65">
        <v>0</v>
      </c>
    </row>
    <row r="144" spans="1:6" x14ac:dyDescent="0.25">
      <c r="A144" s="80">
        <v>11</v>
      </c>
      <c r="B144" s="81" t="s">
        <v>134</v>
      </c>
      <c r="C144" s="67">
        <v>2397607.0796250002</v>
      </c>
      <c r="D144" s="65">
        <v>3.6419432869944917E-5</v>
      </c>
      <c r="E144" s="65">
        <v>1.8854166512417971E-4</v>
      </c>
      <c r="F144" s="65">
        <v>8.3268697350316167E-4</v>
      </c>
    </row>
    <row r="145" spans="1:16384" x14ac:dyDescent="0.25">
      <c r="A145" s="80">
        <v>12</v>
      </c>
      <c r="B145" s="81" t="s">
        <v>81</v>
      </c>
      <c r="C145" s="67">
        <v>48309.14</v>
      </c>
      <c r="D145" s="65">
        <v>7.3381143064940812E-7</v>
      </c>
      <c r="E145" s="65">
        <v>3.7989067406915165E-6</v>
      </c>
      <c r="F145" s="65">
        <v>1.6777724724366502E-5</v>
      </c>
    </row>
    <row r="146" spans="1:16384" s="3" customFormat="1" x14ac:dyDescent="0.25">
      <c r="A146" s="80">
        <v>13</v>
      </c>
      <c r="B146" s="81" t="s">
        <v>117</v>
      </c>
      <c r="C146" s="83">
        <v>28188228.199725002</v>
      </c>
      <c r="D146" s="84">
        <v>4.2817661549578802E-4</v>
      </c>
      <c r="E146" s="84">
        <v>2.2166498951561959E-3</v>
      </c>
      <c r="F146" s="84">
        <v>9.7897485486723879E-3</v>
      </c>
    </row>
    <row r="147" spans="1:16384" s="3" customFormat="1" x14ac:dyDescent="0.25">
      <c r="A147" s="80">
        <v>14</v>
      </c>
      <c r="B147" s="81" t="s">
        <v>96</v>
      </c>
      <c r="C147" s="83">
        <v>906900.37312500016</v>
      </c>
      <c r="D147" s="84">
        <v>1.3775733955506937E-5</v>
      </c>
      <c r="E147" s="84">
        <v>7.1316316966110646E-5</v>
      </c>
      <c r="F147" s="84">
        <v>3.1496575622576848E-4</v>
      </c>
    </row>
    <row r="148" spans="1:16384" s="3" customFormat="1" x14ac:dyDescent="0.25">
      <c r="A148" s="80">
        <v>15</v>
      </c>
      <c r="B148" s="81" t="s">
        <v>97</v>
      </c>
      <c r="C148" s="83">
        <v>199577019.13704002</v>
      </c>
      <c r="D148" s="84">
        <v>3.0315567186187881E-3</v>
      </c>
      <c r="E148" s="84">
        <v>1.5694224390805159E-2</v>
      </c>
      <c r="F148" s="84">
        <v>6.9312935158665268E-2</v>
      </c>
    </row>
    <row r="149" spans="1:16384" x14ac:dyDescent="0.25">
      <c r="A149" s="80">
        <v>16</v>
      </c>
      <c r="B149" s="81" t="s">
        <v>85</v>
      </c>
      <c r="C149" s="67">
        <v>8964407.6699999999</v>
      </c>
      <c r="D149" s="65">
        <v>1.361685349241826E-4</v>
      </c>
      <c r="E149" s="65">
        <v>7.0493800394438259E-4</v>
      </c>
      <c r="F149" s="65">
        <v>3.1133314359199872E-3</v>
      </c>
    </row>
    <row r="150" spans="1:16384" x14ac:dyDescent="0.25">
      <c r="A150" s="80">
        <v>17</v>
      </c>
      <c r="B150" s="81" t="s">
        <v>135</v>
      </c>
      <c r="C150" s="67">
        <v>2027501758.6400001</v>
      </c>
      <c r="D150" s="65">
        <v>3.0797566798991028E-2</v>
      </c>
      <c r="E150" s="65">
        <v>0.15943753289049237</v>
      </c>
      <c r="F150" s="65">
        <v>0.70414969888991796</v>
      </c>
    </row>
    <row r="151" spans="1:16384" s="85" customFormat="1" x14ac:dyDescent="0.25">
      <c r="A151" s="80">
        <v>18</v>
      </c>
      <c r="B151" s="81" t="s">
        <v>123</v>
      </c>
      <c r="C151" s="83">
        <v>24085687.316850334</v>
      </c>
      <c r="D151" s="84">
        <v>3.6585939364998523E-4</v>
      </c>
      <c r="E151" s="84">
        <v>1.8940366129923012E-3</v>
      </c>
      <c r="F151" s="84">
        <v>8.3649394627865557E-3</v>
      </c>
    </row>
    <row r="152" spans="1:16384" x14ac:dyDescent="0.25">
      <c r="A152" s="80">
        <v>19</v>
      </c>
      <c r="B152" s="81" t="s">
        <v>105</v>
      </c>
      <c r="C152" s="83">
        <v>410244.42687999998</v>
      </c>
      <c r="D152" s="84">
        <v>6.2315754286820106E-6</v>
      </c>
      <c r="E152" s="84">
        <v>3.2260568468111003E-5</v>
      </c>
      <c r="F152" s="84">
        <v>1.4247755318968919E-4</v>
      </c>
    </row>
    <row r="153" spans="1:16384" x14ac:dyDescent="0.25">
      <c r="A153" s="80">
        <v>20</v>
      </c>
      <c r="B153" s="81" t="s">
        <v>86</v>
      </c>
      <c r="C153" s="83">
        <v>47241893.812904999</v>
      </c>
      <c r="D153" s="84">
        <v>7.1760005840375621E-4</v>
      </c>
      <c r="E153" s="84">
        <v>3.714981240586722E-3</v>
      </c>
      <c r="F153" s="84">
        <v>1.6407070998379875E-2</v>
      </c>
    </row>
    <row r="154" spans="1:16384" x14ac:dyDescent="0.25">
      <c r="A154" s="80">
        <v>21</v>
      </c>
      <c r="B154" s="81" t="s">
        <v>87</v>
      </c>
      <c r="C154" s="83">
        <v>16870.272210000003</v>
      </c>
      <c r="D154" s="84">
        <v>2.562578962462394E-7</v>
      </c>
      <c r="E154" s="84">
        <v>1.3266348938496892E-6</v>
      </c>
      <c r="F154" s="84">
        <v>5.8590317104487921E-6</v>
      </c>
    </row>
    <row r="155" spans="1:16384" x14ac:dyDescent="0.25">
      <c r="A155" s="80">
        <v>22</v>
      </c>
      <c r="B155" s="81" t="s">
        <v>126</v>
      </c>
      <c r="C155" s="83">
        <v>69580889.321774989</v>
      </c>
      <c r="D155" s="84">
        <v>1.0569273627944905E-3</v>
      </c>
      <c r="E155" s="84">
        <v>5.4716624942568086E-3</v>
      </c>
      <c r="F155" s="84">
        <v>2.416538582796865E-2</v>
      </c>
    </row>
    <row r="156" spans="1:16384" x14ac:dyDescent="0.25">
      <c r="A156" s="80">
        <v>23</v>
      </c>
      <c r="B156" s="81" t="s">
        <v>136</v>
      </c>
      <c r="C156" s="67">
        <v>582311678.43668509</v>
      </c>
      <c r="D156" s="65">
        <v>8.8452612867354289E-3</v>
      </c>
      <c r="E156" s="65">
        <v>4.5791495364987118E-2</v>
      </c>
      <c r="F156" s="65">
        <v>0.20223636861667432</v>
      </c>
    </row>
    <row r="157" spans="1:16384" x14ac:dyDescent="0.25">
      <c r="A157" s="80">
        <v>24</v>
      </c>
      <c r="B157" s="81" t="s">
        <v>113</v>
      </c>
      <c r="C157" s="67">
        <v>141050837.66180497</v>
      </c>
      <c r="D157" s="65">
        <v>2.1425493597879513E-3</v>
      </c>
      <c r="E157" s="65">
        <v>1.1091875739738188E-2</v>
      </c>
      <c r="F157" s="65">
        <v>4.8986840304569096E-2</v>
      </c>
    </row>
    <row r="158" spans="1:16384" x14ac:dyDescent="0.25">
      <c r="A158" s="80">
        <v>25</v>
      </c>
      <c r="B158" s="81" t="s">
        <v>101</v>
      </c>
      <c r="C158" s="67">
        <v>501668.67289999995</v>
      </c>
      <c r="D158" s="65">
        <v>7.6203013875374083E-6</v>
      </c>
      <c r="E158" s="65">
        <v>3.944993645247208E-5</v>
      </c>
      <c r="F158" s="65">
        <v>1.7422911889457068E-4</v>
      </c>
    </row>
    <row r="159" spans="1:16384" x14ac:dyDescent="0.25">
      <c r="A159" s="80">
        <v>26</v>
      </c>
      <c r="B159" s="81" t="s">
        <v>59</v>
      </c>
      <c r="C159" s="67">
        <v>267464577.86539</v>
      </c>
      <c r="D159" s="65">
        <v>4.0627625441364071E-3</v>
      </c>
      <c r="E159" s="65">
        <v>2.1032727714652776E-2</v>
      </c>
      <c r="F159" s="65">
        <v>9.2890228659512533E-2</v>
      </c>
      <c r="G159" s="80"/>
      <c r="H159" s="81"/>
      <c r="I159" s="67"/>
      <c r="J159" s="65"/>
      <c r="K159" s="65"/>
      <c r="L159" s="65"/>
      <c r="M159" s="80"/>
      <c r="N159" s="81"/>
      <c r="O159" s="67"/>
      <c r="P159" s="65"/>
      <c r="Q159" s="65"/>
      <c r="R159" s="65"/>
      <c r="S159" s="80"/>
      <c r="T159" s="81"/>
      <c r="U159" s="67"/>
      <c r="V159" s="65"/>
      <c r="W159" s="65"/>
      <c r="X159" s="65"/>
      <c r="Y159" s="80"/>
      <c r="Z159" s="81"/>
      <c r="AA159" s="67"/>
      <c r="AB159" s="65"/>
      <c r="AC159" s="65"/>
      <c r="AD159" s="65"/>
      <c r="AE159" s="80"/>
      <c r="AF159" s="81"/>
      <c r="AG159" s="67"/>
      <c r="AH159" s="65"/>
      <c r="AI159" s="65"/>
      <c r="AJ159" s="65"/>
      <c r="AK159" s="80"/>
      <c r="AL159" s="81"/>
      <c r="AM159" s="67"/>
      <c r="AN159" s="65"/>
      <c r="AO159" s="65"/>
      <c r="AP159" s="65"/>
      <c r="AQ159" s="80"/>
      <c r="AR159" s="81"/>
      <c r="AS159" s="67"/>
      <c r="AT159" s="65"/>
      <c r="AU159" s="65"/>
      <c r="AV159" s="65"/>
      <c r="AW159" s="80"/>
      <c r="AX159" s="81"/>
      <c r="AY159" s="67"/>
      <c r="AZ159" s="65"/>
      <c r="BA159" s="65"/>
      <c r="BB159" s="65"/>
      <c r="BC159" s="80"/>
      <c r="BD159" s="81"/>
      <c r="BE159" s="67"/>
      <c r="BF159" s="65"/>
      <c r="BG159" s="65"/>
      <c r="BH159" s="65"/>
      <c r="BI159" s="80"/>
      <c r="BJ159" s="81"/>
      <c r="BK159" s="67"/>
      <c r="BL159" s="65"/>
      <c r="BM159" s="65"/>
      <c r="BN159" s="65"/>
      <c r="BO159" s="80"/>
      <c r="BP159" s="81"/>
      <c r="BQ159" s="67"/>
      <c r="BR159" s="65"/>
      <c r="BS159" s="65"/>
      <c r="BT159" s="65"/>
      <c r="BU159" s="80"/>
      <c r="BV159" s="81"/>
      <c r="BW159" s="67"/>
      <c r="BX159" s="65"/>
      <c r="BY159" s="65"/>
      <c r="BZ159" s="65"/>
      <c r="CA159" s="80"/>
      <c r="CB159" s="81"/>
      <c r="CC159" s="67"/>
      <c r="CD159" s="65"/>
      <c r="CE159" s="65"/>
      <c r="CF159" s="65"/>
      <c r="CG159" s="80"/>
      <c r="CH159" s="81"/>
      <c r="CI159" s="67"/>
      <c r="CJ159" s="65"/>
      <c r="CK159" s="65"/>
      <c r="CL159" s="65"/>
      <c r="CM159" s="80"/>
      <c r="CN159" s="81"/>
      <c r="CO159" s="67"/>
      <c r="CP159" s="65"/>
      <c r="CQ159" s="65"/>
      <c r="CR159" s="65"/>
      <c r="CS159" s="80"/>
      <c r="CT159" s="81"/>
      <c r="CU159" s="67"/>
      <c r="CV159" s="65"/>
      <c r="CW159" s="65"/>
      <c r="CX159" s="65"/>
      <c r="CY159" s="80"/>
      <c r="CZ159" s="81"/>
      <c r="DA159" s="67"/>
      <c r="DB159" s="65"/>
      <c r="DC159" s="65"/>
      <c r="DD159" s="65"/>
      <c r="DE159" s="80"/>
      <c r="DF159" s="81"/>
      <c r="DG159" s="67"/>
      <c r="DH159" s="65"/>
      <c r="DI159" s="65"/>
      <c r="DJ159" s="65"/>
      <c r="DK159" s="80"/>
      <c r="DL159" s="81"/>
      <c r="DM159" s="67"/>
      <c r="DN159" s="65"/>
      <c r="DO159" s="65"/>
      <c r="DP159" s="65"/>
      <c r="DQ159" s="80"/>
      <c r="DR159" s="81"/>
      <c r="DS159" s="67"/>
      <c r="DT159" s="65"/>
      <c r="DU159" s="65"/>
      <c r="DV159" s="65"/>
      <c r="DW159" s="80"/>
      <c r="DX159" s="81"/>
      <c r="DY159" s="67"/>
      <c r="DZ159" s="65"/>
      <c r="EA159" s="65"/>
      <c r="EB159" s="65"/>
      <c r="EC159" s="80"/>
      <c r="ED159" s="81"/>
      <c r="EE159" s="67"/>
      <c r="EF159" s="65"/>
      <c r="EG159" s="65"/>
      <c r="EH159" s="65"/>
      <c r="EI159" s="80"/>
      <c r="EJ159" s="81"/>
      <c r="EK159" s="67"/>
      <c r="EL159" s="65"/>
      <c r="EM159" s="65"/>
      <c r="EN159" s="65"/>
      <c r="EO159" s="80"/>
      <c r="EP159" s="81"/>
      <c r="EQ159" s="67"/>
      <c r="ER159" s="65"/>
      <c r="ES159" s="65"/>
      <c r="ET159" s="65"/>
      <c r="EU159" s="80"/>
      <c r="EV159" s="81"/>
      <c r="EW159" s="67"/>
      <c r="EX159" s="65"/>
      <c r="EY159" s="65"/>
      <c r="EZ159" s="65"/>
      <c r="FA159" s="80"/>
      <c r="FB159" s="81"/>
      <c r="FC159" s="67"/>
      <c r="FD159" s="65"/>
      <c r="FE159" s="65"/>
      <c r="FF159" s="65"/>
      <c r="FG159" s="80"/>
      <c r="FH159" s="81"/>
      <c r="FI159" s="67"/>
      <c r="FJ159" s="65"/>
      <c r="FK159" s="65"/>
      <c r="FL159" s="65"/>
      <c r="FM159" s="80"/>
      <c r="FN159" s="81"/>
      <c r="FO159" s="67"/>
      <c r="FP159" s="65"/>
      <c r="FQ159" s="65"/>
      <c r="FR159" s="65"/>
      <c r="FS159" s="80"/>
      <c r="FT159" s="81"/>
      <c r="FU159" s="67"/>
      <c r="FV159" s="65"/>
      <c r="FW159" s="65"/>
      <c r="FX159" s="65"/>
      <c r="FY159" s="80"/>
      <c r="FZ159" s="81"/>
      <c r="GA159" s="67"/>
      <c r="GB159" s="65"/>
      <c r="GC159" s="65"/>
      <c r="GD159" s="65"/>
      <c r="GE159" s="80"/>
      <c r="GF159" s="81"/>
      <c r="GG159" s="67"/>
      <c r="GH159" s="65"/>
      <c r="GI159" s="65"/>
      <c r="GJ159" s="65"/>
      <c r="GK159" s="80"/>
      <c r="GL159" s="81"/>
      <c r="GM159" s="67"/>
      <c r="GN159" s="65"/>
      <c r="GO159" s="65"/>
      <c r="GP159" s="65"/>
      <c r="GQ159" s="80"/>
      <c r="GR159" s="81"/>
      <c r="GS159" s="67"/>
      <c r="GT159" s="65"/>
      <c r="GU159" s="65"/>
      <c r="GV159" s="65"/>
      <c r="GW159" s="80"/>
      <c r="GX159" s="81"/>
      <c r="GY159" s="67"/>
      <c r="GZ159" s="65"/>
      <c r="HA159" s="65"/>
      <c r="HB159" s="65"/>
      <c r="HC159" s="80"/>
      <c r="HD159" s="81"/>
      <c r="HE159" s="67"/>
      <c r="HF159" s="65"/>
      <c r="HG159" s="65"/>
      <c r="HH159" s="65"/>
      <c r="HI159" s="80"/>
      <c r="HJ159" s="81"/>
      <c r="HK159" s="67"/>
      <c r="HL159" s="65"/>
      <c r="HM159" s="65"/>
      <c r="HN159" s="65"/>
      <c r="HO159" s="80"/>
      <c r="HP159" s="81"/>
      <c r="HQ159" s="67"/>
      <c r="HR159" s="65"/>
      <c r="HS159" s="65"/>
      <c r="HT159" s="65"/>
      <c r="HU159" s="80"/>
      <c r="HV159" s="81"/>
      <c r="HW159" s="67"/>
      <c r="HX159" s="65"/>
      <c r="HY159" s="65"/>
      <c r="HZ159" s="65"/>
      <c r="IA159" s="80"/>
      <c r="IB159" s="81"/>
      <c r="IC159" s="67"/>
      <c r="ID159" s="65"/>
      <c r="IE159" s="65"/>
      <c r="IF159" s="65"/>
      <c r="IG159" s="80"/>
      <c r="IH159" s="81"/>
      <c r="II159" s="67"/>
      <c r="IJ159" s="65"/>
      <c r="IK159" s="65"/>
      <c r="IL159" s="65"/>
      <c r="IM159" s="80"/>
      <c r="IN159" s="81"/>
      <c r="IO159" s="67"/>
      <c r="IP159" s="65"/>
      <c r="IQ159" s="65"/>
      <c r="IR159" s="65"/>
      <c r="IS159" s="80"/>
      <c r="IT159" s="81"/>
      <c r="IU159" s="67"/>
      <c r="IV159" s="65"/>
      <c r="IW159" s="65"/>
      <c r="IX159" s="65"/>
      <c r="IY159" s="80"/>
      <c r="IZ159" s="81"/>
      <c r="JA159" s="67"/>
      <c r="JB159" s="65"/>
      <c r="JC159" s="65"/>
      <c r="JD159" s="65"/>
      <c r="JE159" s="80"/>
      <c r="JF159" s="81"/>
      <c r="JG159" s="67"/>
      <c r="JH159" s="65"/>
      <c r="JI159" s="65"/>
      <c r="JJ159" s="65"/>
      <c r="JK159" s="80"/>
      <c r="JL159" s="81"/>
      <c r="JM159" s="67"/>
      <c r="JN159" s="65"/>
      <c r="JO159" s="65"/>
      <c r="JP159" s="65"/>
      <c r="JQ159" s="80"/>
      <c r="JR159" s="81"/>
      <c r="JS159" s="67"/>
      <c r="JT159" s="65"/>
      <c r="JU159" s="65"/>
      <c r="JV159" s="65"/>
      <c r="JW159" s="80"/>
      <c r="JX159" s="81"/>
      <c r="JY159" s="67"/>
      <c r="JZ159" s="65"/>
      <c r="KA159" s="65"/>
      <c r="KB159" s="65"/>
      <c r="KC159" s="80"/>
      <c r="KD159" s="81"/>
      <c r="KE159" s="67"/>
      <c r="KF159" s="65"/>
      <c r="KG159" s="65"/>
      <c r="KH159" s="65"/>
      <c r="KI159" s="80"/>
      <c r="KJ159" s="81"/>
      <c r="KK159" s="67"/>
      <c r="KL159" s="65"/>
      <c r="KM159" s="65"/>
      <c r="KN159" s="65"/>
      <c r="KO159" s="80"/>
      <c r="KP159" s="81"/>
      <c r="KQ159" s="67"/>
      <c r="KR159" s="65"/>
      <c r="KS159" s="65"/>
      <c r="KT159" s="65"/>
      <c r="KU159" s="80"/>
      <c r="KV159" s="81"/>
      <c r="KW159" s="67"/>
      <c r="KX159" s="65"/>
      <c r="KY159" s="65"/>
      <c r="KZ159" s="65"/>
      <c r="LA159" s="80"/>
      <c r="LB159" s="81"/>
      <c r="LC159" s="67"/>
      <c r="LD159" s="65"/>
      <c r="LE159" s="65"/>
      <c r="LF159" s="65"/>
      <c r="LG159" s="80"/>
      <c r="LH159" s="81"/>
      <c r="LI159" s="67"/>
      <c r="LJ159" s="65"/>
      <c r="LK159" s="65"/>
      <c r="LL159" s="65"/>
      <c r="LM159" s="80"/>
      <c r="LN159" s="81"/>
      <c r="LO159" s="67"/>
      <c r="LP159" s="65"/>
      <c r="LQ159" s="65"/>
      <c r="LR159" s="65"/>
      <c r="LS159" s="80"/>
      <c r="LT159" s="81"/>
      <c r="LU159" s="67"/>
      <c r="LV159" s="65"/>
      <c r="LW159" s="65"/>
      <c r="LX159" s="65"/>
      <c r="LY159" s="80"/>
      <c r="LZ159" s="81"/>
      <c r="MA159" s="67"/>
      <c r="MB159" s="65"/>
      <c r="MC159" s="65"/>
      <c r="MD159" s="65"/>
      <c r="ME159" s="80"/>
      <c r="MF159" s="81"/>
      <c r="MG159" s="67"/>
      <c r="MH159" s="65"/>
      <c r="MI159" s="65"/>
      <c r="MJ159" s="65"/>
      <c r="MK159" s="80"/>
      <c r="ML159" s="81"/>
      <c r="MM159" s="67"/>
      <c r="MN159" s="65"/>
      <c r="MO159" s="65"/>
      <c r="MP159" s="65"/>
      <c r="MQ159" s="80"/>
      <c r="MR159" s="81"/>
      <c r="MS159" s="67"/>
      <c r="MT159" s="65"/>
      <c r="MU159" s="65"/>
      <c r="MV159" s="65"/>
      <c r="MW159" s="80"/>
      <c r="MX159" s="81"/>
      <c r="MY159" s="67"/>
      <c r="MZ159" s="65"/>
      <c r="NA159" s="65"/>
      <c r="NB159" s="65"/>
      <c r="NC159" s="80"/>
      <c r="ND159" s="81"/>
      <c r="NE159" s="67"/>
      <c r="NF159" s="65"/>
      <c r="NG159" s="65"/>
      <c r="NH159" s="65"/>
      <c r="NI159" s="80"/>
      <c r="NJ159" s="81"/>
      <c r="NK159" s="67"/>
      <c r="NL159" s="65"/>
      <c r="NM159" s="65"/>
      <c r="NN159" s="65"/>
      <c r="NO159" s="80"/>
      <c r="NP159" s="81"/>
      <c r="NQ159" s="67"/>
      <c r="NR159" s="65"/>
      <c r="NS159" s="65"/>
      <c r="NT159" s="65"/>
      <c r="NU159" s="80"/>
      <c r="NV159" s="81"/>
      <c r="NW159" s="67"/>
      <c r="NX159" s="65"/>
      <c r="NY159" s="65"/>
      <c r="NZ159" s="65"/>
      <c r="OA159" s="80"/>
      <c r="OB159" s="81"/>
      <c r="OC159" s="67"/>
      <c r="OD159" s="65"/>
      <c r="OE159" s="65"/>
      <c r="OF159" s="65"/>
      <c r="OG159" s="80"/>
      <c r="OH159" s="81"/>
      <c r="OI159" s="67"/>
      <c r="OJ159" s="65"/>
      <c r="OK159" s="65"/>
      <c r="OL159" s="65"/>
      <c r="OM159" s="80"/>
      <c r="ON159" s="81"/>
      <c r="OO159" s="67"/>
      <c r="OP159" s="65"/>
      <c r="OQ159" s="65"/>
      <c r="OR159" s="65"/>
      <c r="OS159" s="80"/>
      <c r="OT159" s="81"/>
      <c r="OU159" s="67"/>
      <c r="OV159" s="65"/>
      <c r="OW159" s="65"/>
      <c r="OX159" s="65"/>
      <c r="OY159" s="80"/>
      <c r="OZ159" s="81"/>
      <c r="PA159" s="67"/>
      <c r="PB159" s="65"/>
      <c r="PC159" s="65"/>
      <c r="PD159" s="65"/>
      <c r="PE159" s="80"/>
      <c r="PF159" s="81"/>
      <c r="PG159" s="67"/>
      <c r="PH159" s="65"/>
      <c r="PI159" s="65"/>
      <c r="PJ159" s="65"/>
      <c r="PK159" s="80"/>
      <c r="PL159" s="81"/>
      <c r="PM159" s="67"/>
      <c r="PN159" s="65"/>
      <c r="PO159" s="65"/>
      <c r="PP159" s="65"/>
      <c r="PQ159" s="80"/>
      <c r="PR159" s="81"/>
      <c r="PS159" s="67"/>
      <c r="PT159" s="65"/>
      <c r="PU159" s="65"/>
      <c r="PV159" s="65"/>
      <c r="PW159" s="80"/>
      <c r="PX159" s="81"/>
      <c r="PY159" s="67"/>
      <c r="PZ159" s="65"/>
      <c r="QA159" s="65"/>
      <c r="QB159" s="65"/>
      <c r="QC159" s="80"/>
      <c r="QD159" s="81"/>
      <c r="QE159" s="67"/>
      <c r="QF159" s="65"/>
      <c r="QG159" s="65"/>
      <c r="QH159" s="65"/>
      <c r="QI159" s="80"/>
      <c r="QJ159" s="81"/>
      <c r="QK159" s="67"/>
      <c r="QL159" s="65"/>
      <c r="QM159" s="65"/>
      <c r="QN159" s="65"/>
      <c r="QO159" s="80"/>
      <c r="QP159" s="81"/>
      <c r="QQ159" s="67"/>
      <c r="QR159" s="65"/>
      <c r="QS159" s="65"/>
      <c r="QT159" s="65"/>
      <c r="QU159" s="80"/>
      <c r="QV159" s="81"/>
      <c r="QW159" s="67"/>
      <c r="QX159" s="65"/>
      <c r="QY159" s="65"/>
      <c r="QZ159" s="65"/>
      <c r="RA159" s="80"/>
      <c r="RB159" s="81"/>
      <c r="RC159" s="67"/>
      <c r="RD159" s="65"/>
      <c r="RE159" s="65"/>
      <c r="RF159" s="65"/>
      <c r="RG159" s="80"/>
      <c r="RH159" s="81"/>
      <c r="RI159" s="67"/>
      <c r="RJ159" s="65"/>
      <c r="RK159" s="65"/>
      <c r="RL159" s="65"/>
      <c r="RM159" s="80"/>
      <c r="RN159" s="81"/>
      <c r="RO159" s="67"/>
      <c r="RP159" s="65"/>
      <c r="RQ159" s="65"/>
      <c r="RR159" s="65"/>
      <c r="RS159" s="80"/>
      <c r="RT159" s="81"/>
      <c r="RU159" s="67"/>
      <c r="RV159" s="65"/>
      <c r="RW159" s="65"/>
      <c r="RX159" s="65"/>
      <c r="RY159" s="80"/>
      <c r="RZ159" s="81"/>
      <c r="SA159" s="67"/>
      <c r="SB159" s="65"/>
      <c r="SC159" s="65"/>
      <c r="SD159" s="65"/>
      <c r="SE159" s="80"/>
      <c r="SF159" s="81"/>
      <c r="SG159" s="67"/>
      <c r="SH159" s="65"/>
      <c r="SI159" s="65"/>
      <c r="SJ159" s="65"/>
      <c r="SK159" s="80"/>
      <c r="SL159" s="81"/>
      <c r="SM159" s="67"/>
      <c r="SN159" s="65"/>
      <c r="SO159" s="65"/>
      <c r="SP159" s="65"/>
      <c r="SQ159" s="80"/>
      <c r="SR159" s="81"/>
      <c r="SS159" s="67"/>
      <c r="ST159" s="65"/>
      <c r="SU159" s="65"/>
      <c r="SV159" s="65"/>
      <c r="SW159" s="80"/>
      <c r="SX159" s="81"/>
      <c r="SY159" s="67"/>
      <c r="SZ159" s="65"/>
      <c r="TA159" s="65"/>
      <c r="TB159" s="65"/>
      <c r="TC159" s="80"/>
      <c r="TD159" s="81"/>
      <c r="TE159" s="67"/>
      <c r="TF159" s="65"/>
      <c r="TG159" s="65"/>
      <c r="TH159" s="65"/>
      <c r="TI159" s="80"/>
      <c r="TJ159" s="81"/>
      <c r="TK159" s="67"/>
      <c r="TL159" s="65"/>
      <c r="TM159" s="65"/>
      <c r="TN159" s="65"/>
      <c r="TO159" s="80"/>
      <c r="TP159" s="81"/>
      <c r="TQ159" s="67"/>
      <c r="TR159" s="65"/>
      <c r="TS159" s="65"/>
      <c r="TT159" s="65"/>
      <c r="TU159" s="80"/>
      <c r="TV159" s="81"/>
      <c r="TW159" s="67"/>
      <c r="TX159" s="65"/>
      <c r="TY159" s="65"/>
      <c r="TZ159" s="65"/>
      <c r="UA159" s="80"/>
      <c r="UB159" s="81"/>
      <c r="UC159" s="67"/>
      <c r="UD159" s="65"/>
      <c r="UE159" s="65"/>
      <c r="UF159" s="65"/>
      <c r="UG159" s="80"/>
      <c r="UH159" s="81"/>
      <c r="UI159" s="67"/>
      <c r="UJ159" s="65"/>
      <c r="UK159" s="65"/>
      <c r="UL159" s="65"/>
      <c r="UM159" s="80"/>
      <c r="UN159" s="81"/>
      <c r="UO159" s="67"/>
      <c r="UP159" s="65"/>
      <c r="UQ159" s="65"/>
      <c r="UR159" s="65"/>
      <c r="US159" s="80"/>
      <c r="UT159" s="81"/>
      <c r="UU159" s="67"/>
      <c r="UV159" s="65"/>
      <c r="UW159" s="65"/>
      <c r="UX159" s="65"/>
      <c r="UY159" s="80"/>
      <c r="UZ159" s="81"/>
      <c r="VA159" s="67"/>
      <c r="VB159" s="65"/>
      <c r="VC159" s="65"/>
      <c r="VD159" s="65"/>
      <c r="VE159" s="80"/>
      <c r="VF159" s="81"/>
      <c r="VG159" s="67"/>
      <c r="VH159" s="65"/>
      <c r="VI159" s="65"/>
      <c r="VJ159" s="65"/>
      <c r="VK159" s="80"/>
      <c r="VL159" s="81"/>
      <c r="VM159" s="67"/>
      <c r="VN159" s="65"/>
      <c r="VO159" s="65"/>
      <c r="VP159" s="65"/>
      <c r="VQ159" s="80"/>
      <c r="VR159" s="81"/>
      <c r="VS159" s="67"/>
      <c r="VT159" s="65"/>
      <c r="VU159" s="65"/>
      <c r="VV159" s="65"/>
      <c r="VW159" s="80"/>
      <c r="VX159" s="81"/>
      <c r="VY159" s="67"/>
      <c r="VZ159" s="65"/>
      <c r="WA159" s="65"/>
      <c r="WB159" s="65"/>
      <c r="WC159" s="80"/>
      <c r="WD159" s="81"/>
      <c r="WE159" s="67"/>
      <c r="WF159" s="65"/>
      <c r="WG159" s="65"/>
      <c r="WH159" s="65"/>
      <c r="WI159" s="80"/>
      <c r="WJ159" s="81"/>
      <c r="WK159" s="67"/>
      <c r="WL159" s="65"/>
      <c r="WM159" s="65"/>
      <c r="WN159" s="65"/>
      <c r="WO159" s="80"/>
      <c r="WP159" s="81"/>
      <c r="WQ159" s="67"/>
      <c r="WR159" s="65"/>
      <c r="WS159" s="65"/>
      <c r="WT159" s="65"/>
      <c r="WU159" s="80"/>
      <c r="WV159" s="81"/>
      <c r="WW159" s="67"/>
      <c r="WX159" s="65"/>
      <c r="WY159" s="65"/>
      <c r="WZ159" s="65"/>
      <c r="XA159" s="80"/>
      <c r="XB159" s="81"/>
      <c r="XC159" s="67"/>
      <c r="XD159" s="65"/>
      <c r="XE159" s="65"/>
      <c r="XF159" s="65"/>
      <c r="XG159" s="80"/>
      <c r="XH159" s="81"/>
      <c r="XI159" s="67"/>
      <c r="XJ159" s="65"/>
      <c r="XK159" s="65"/>
      <c r="XL159" s="65"/>
      <c r="XM159" s="80"/>
      <c r="XN159" s="81"/>
      <c r="XO159" s="67"/>
      <c r="XP159" s="65"/>
      <c r="XQ159" s="65"/>
      <c r="XR159" s="65"/>
      <c r="XS159" s="80"/>
      <c r="XT159" s="81"/>
      <c r="XU159" s="67"/>
      <c r="XV159" s="65"/>
      <c r="XW159" s="65"/>
      <c r="XX159" s="65"/>
      <c r="XY159" s="80"/>
      <c r="XZ159" s="81"/>
      <c r="YA159" s="67"/>
      <c r="YB159" s="65"/>
      <c r="YC159" s="65"/>
      <c r="YD159" s="65"/>
      <c r="YE159" s="80"/>
      <c r="YF159" s="81"/>
      <c r="YG159" s="67"/>
      <c r="YH159" s="65"/>
      <c r="YI159" s="65"/>
      <c r="YJ159" s="65"/>
      <c r="YK159" s="80"/>
      <c r="YL159" s="81"/>
      <c r="YM159" s="67"/>
      <c r="YN159" s="65"/>
      <c r="YO159" s="65"/>
      <c r="YP159" s="65"/>
      <c r="YQ159" s="80"/>
      <c r="YR159" s="81"/>
      <c r="YS159" s="67"/>
      <c r="YT159" s="65"/>
      <c r="YU159" s="65"/>
      <c r="YV159" s="65"/>
      <c r="YW159" s="80"/>
      <c r="YX159" s="81"/>
      <c r="YY159" s="67"/>
      <c r="YZ159" s="65"/>
      <c r="ZA159" s="65"/>
      <c r="ZB159" s="65"/>
      <c r="ZC159" s="80"/>
      <c r="ZD159" s="81"/>
      <c r="ZE159" s="67"/>
      <c r="ZF159" s="65"/>
      <c r="ZG159" s="65"/>
      <c r="ZH159" s="65"/>
      <c r="ZI159" s="80"/>
      <c r="ZJ159" s="81"/>
      <c r="ZK159" s="67"/>
      <c r="ZL159" s="65"/>
      <c r="ZM159" s="65"/>
      <c r="ZN159" s="65"/>
      <c r="ZO159" s="80"/>
      <c r="ZP159" s="81"/>
      <c r="ZQ159" s="67"/>
      <c r="ZR159" s="65"/>
      <c r="ZS159" s="65"/>
      <c r="ZT159" s="65"/>
      <c r="ZU159" s="80"/>
      <c r="ZV159" s="81"/>
      <c r="ZW159" s="67"/>
      <c r="ZX159" s="65"/>
      <c r="ZY159" s="65"/>
      <c r="ZZ159" s="65"/>
      <c r="AAA159" s="80"/>
      <c r="AAB159" s="81"/>
      <c r="AAC159" s="67"/>
      <c r="AAD159" s="65"/>
      <c r="AAE159" s="65"/>
      <c r="AAF159" s="65"/>
      <c r="AAG159" s="80"/>
      <c r="AAH159" s="81"/>
      <c r="AAI159" s="67"/>
      <c r="AAJ159" s="65"/>
      <c r="AAK159" s="65"/>
      <c r="AAL159" s="65"/>
      <c r="AAM159" s="80"/>
      <c r="AAN159" s="81"/>
      <c r="AAO159" s="67"/>
      <c r="AAP159" s="65"/>
      <c r="AAQ159" s="65"/>
      <c r="AAR159" s="65"/>
      <c r="AAS159" s="80"/>
      <c r="AAT159" s="81"/>
      <c r="AAU159" s="67"/>
      <c r="AAV159" s="65"/>
      <c r="AAW159" s="65"/>
      <c r="AAX159" s="65"/>
      <c r="AAY159" s="80"/>
      <c r="AAZ159" s="81"/>
      <c r="ABA159" s="67"/>
      <c r="ABB159" s="65"/>
      <c r="ABC159" s="65"/>
      <c r="ABD159" s="65"/>
      <c r="ABE159" s="80"/>
      <c r="ABF159" s="81"/>
      <c r="ABG159" s="67"/>
      <c r="ABH159" s="65"/>
      <c r="ABI159" s="65"/>
      <c r="ABJ159" s="65"/>
      <c r="ABK159" s="80"/>
      <c r="ABL159" s="81"/>
      <c r="ABM159" s="67"/>
      <c r="ABN159" s="65"/>
      <c r="ABO159" s="65"/>
      <c r="ABP159" s="65"/>
      <c r="ABQ159" s="80"/>
      <c r="ABR159" s="81"/>
      <c r="ABS159" s="67"/>
      <c r="ABT159" s="65"/>
      <c r="ABU159" s="65"/>
      <c r="ABV159" s="65"/>
      <c r="ABW159" s="80"/>
      <c r="ABX159" s="81"/>
      <c r="ABY159" s="67"/>
      <c r="ABZ159" s="65"/>
      <c r="ACA159" s="65"/>
      <c r="ACB159" s="65"/>
      <c r="ACC159" s="80"/>
      <c r="ACD159" s="81"/>
      <c r="ACE159" s="67"/>
      <c r="ACF159" s="65"/>
      <c r="ACG159" s="65"/>
      <c r="ACH159" s="65"/>
      <c r="ACI159" s="80"/>
      <c r="ACJ159" s="81"/>
      <c r="ACK159" s="67"/>
      <c r="ACL159" s="65"/>
      <c r="ACM159" s="65"/>
      <c r="ACN159" s="65"/>
      <c r="ACO159" s="80"/>
      <c r="ACP159" s="81"/>
      <c r="ACQ159" s="67"/>
      <c r="ACR159" s="65"/>
      <c r="ACS159" s="65"/>
      <c r="ACT159" s="65"/>
      <c r="ACU159" s="80"/>
      <c r="ACV159" s="81"/>
      <c r="ACW159" s="67"/>
      <c r="ACX159" s="65"/>
      <c r="ACY159" s="65"/>
      <c r="ACZ159" s="65"/>
      <c r="ADA159" s="80"/>
      <c r="ADB159" s="81"/>
      <c r="ADC159" s="67"/>
      <c r="ADD159" s="65"/>
      <c r="ADE159" s="65"/>
      <c r="ADF159" s="65"/>
      <c r="ADG159" s="80"/>
      <c r="ADH159" s="81"/>
      <c r="ADI159" s="67"/>
      <c r="ADJ159" s="65"/>
      <c r="ADK159" s="65"/>
      <c r="ADL159" s="65"/>
      <c r="ADM159" s="80"/>
      <c r="ADN159" s="81"/>
      <c r="ADO159" s="67"/>
      <c r="ADP159" s="65"/>
      <c r="ADQ159" s="65"/>
      <c r="ADR159" s="65"/>
      <c r="ADS159" s="80"/>
      <c r="ADT159" s="81"/>
      <c r="ADU159" s="67"/>
      <c r="ADV159" s="65"/>
      <c r="ADW159" s="65"/>
      <c r="ADX159" s="65"/>
      <c r="ADY159" s="80"/>
      <c r="ADZ159" s="81"/>
      <c r="AEA159" s="67"/>
      <c r="AEB159" s="65"/>
      <c r="AEC159" s="65"/>
      <c r="AED159" s="65"/>
      <c r="AEE159" s="80"/>
      <c r="AEF159" s="81"/>
      <c r="AEG159" s="67"/>
      <c r="AEH159" s="65"/>
      <c r="AEI159" s="65"/>
      <c r="AEJ159" s="65"/>
      <c r="AEK159" s="80"/>
      <c r="AEL159" s="81"/>
      <c r="AEM159" s="67"/>
      <c r="AEN159" s="65"/>
      <c r="AEO159" s="65"/>
      <c r="AEP159" s="65"/>
      <c r="AEQ159" s="80"/>
      <c r="AER159" s="81"/>
      <c r="AES159" s="67"/>
      <c r="AET159" s="65"/>
      <c r="AEU159" s="65"/>
      <c r="AEV159" s="65"/>
      <c r="AEW159" s="80"/>
      <c r="AEX159" s="81"/>
      <c r="AEY159" s="67"/>
      <c r="AEZ159" s="65"/>
      <c r="AFA159" s="65"/>
      <c r="AFB159" s="65"/>
      <c r="AFC159" s="80"/>
      <c r="AFD159" s="81"/>
      <c r="AFE159" s="67"/>
      <c r="AFF159" s="65"/>
      <c r="AFG159" s="65"/>
      <c r="AFH159" s="65"/>
      <c r="AFI159" s="80"/>
      <c r="AFJ159" s="81"/>
      <c r="AFK159" s="67"/>
      <c r="AFL159" s="65"/>
      <c r="AFM159" s="65"/>
      <c r="AFN159" s="65"/>
      <c r="AFO159" s="80"/>
      <c r="AFP159" s="81"/>
      <c r="AFQ159" s="67"/>
      <c r="AFR159" s="65"/>
      <c r="AFS159" s="65"/>
      <c r="AFT159" s="65"/>
      <c r="AFU159" s="80"/>
      <c r="AFV159" s="81"/>
      <c r="AFW159" s="67"/>
      <c r="AFX159" s="65"/>
      <c r="AFY159" s="65"/>
      <c r="AFZ159" s="65"/>
      <c r="AGA159" s="80"/>
      <c r="AGB159" s="81"/>
      <c r="AGC159" s="67"/>
      <c r="AGD159" s="65"/>
      <c r="AGE159" s="65"/>
      <c r="AGF159" s="65"/>
      <c r="AGG159" s="80"/>
      <c r="AGH159" s="81"/>
      <c r="AGI159" s="67"/>
      <c r="AGJ159" s="65"/>
      <c r="AGK159" s="65"/>
      <c r="AGL159" s="65"/>
      <c r="AGM159" s="80"/>
      <c r="AGN159" s="81"/>
      <c r="AGO159" s="67"/>
      <c r="AGP159" s="65"/>
      <c r="AGQ159" s="65"/>
      <c r="AGR159" s="65"/>
      <c r="AGS159" s="80"/>
      <c r="AGT159" s="81"/>
      <c r="AGU159" s="67"/>
      <c r="AGV159" s="65"/>
      <c r="AGW159" s="65"/>
      <c r="AGX159" s="65"/>
      <c r="AGY159" s="80"/>
      <c r="AGZ159" s="81"/>
      <c r="AHA159" s="67"/>
      <c r="AHB159" s="65"/>
      <c r="AHC159" s="65"/>
      <c r="AHD159" s="65"/>
      <c r="AHE159" s="80"/>
      <c r="AHF159" s="81"/>
      <c r="AHG159" s="67"/>
      <c r="AHH159" s="65"/>
      <c r="AHI159" s="65"/>
      <c r="AHJ159" s="65"/>
      <c r="AHK159" s="80"/>
      <c r="AHL159" s="81"/>
      <c r="AHM159" s="67"/>
      <c r="AHN159" s="65"/>
      <c r="AHO159" s="65"/>
      <c r="AHP159" s="65"/>
      <c r="AHQ159" s="80"/>
      <c r="AHR159" s="81"/>
      <c r="AHS159" s="67"/>
      <c r="AHT159" s="65"/>
      <c r="AHU159" s="65"/>
      <c r="AHV159" s="65"/>
      <c r="AHW159" s="80"/>
      <c r="AHX159" s="81"/>
      <c r="AHY159" s="67"/>
      <c r="AHZ159" s="65"/>
      <c r="AIA159" s="65"/>
      <c r="AIB159" s="65"/>
      <c r="AIC159" s="80"/>
      <c r="AID159" s="81"/>
      <c r="AIE159" s="67"/>
      <c r="AIF159" s="65"/>
      <c r="AIG159" s="65"/>
      <c r="AIH159" s="65"/>
      <c r="AII159" s="80"/>
      <c r="AIJ159" s="81"/>
      <c r="AIK159" s="67"/>
      <c r="AIL159" s="65"/>
      <c r="AIM159" s="65"/>
      <c r="AIN159" s="65"/>
      <c r="AIO159" s="80"/>
      <c r="AIP159" s="81"/>
      <c r="AIQ159" s="67"/>
      <c r="AIR159" s="65"/>
      <c r="AIS159" s="65"/>
      <c r="AIT159" s="65"/>
      <c r="AIU159" s="80"/>
      <c r="AIV159" s="81"/>
      <c r="AIW159" s="67"/>
      <c r="AIX159" s="65"/>
      <c r="AIY159" s="65"/>
      <c r="AIZ159" s="65"/>
      <c r="AJA159" s="80"/>
      <c r="AJB159" s="81"/>
      <c r="AJC159" s="67"/>
      <c r="AJD159" s="65"/>
      <c r="AJE159" s="65"/>
      <c r="AJF159" s="65"/>
      <c r="AJG159" s="80"/>
      <c r="AJH159" s="81"/>
      <c r="AJI159" s="67"/>
      <c r="AJJ159" s="65"/>
      <c r="AJK159" s="65"/>
      <c r="AJL159" s="65"/>
      <c r="AJM159" s="80"/>
      <c r="AJN159" s="81"/>
      <c r="AJO159" s="67"/>
      <c r="AJP159" s="65"/>
      <c r="AJQ159" s="65"/>
      <c r="AJR159" s="65"/>
      <c r="AJS159" s="80"/>
      <c r="AJT159" s="81"/>
      <c r="AJU159" s="67"/>
      <c r="AJV159" s="65"/>
      <c r="AJW159" s="65"/>
      <c r="AJX159" s="65"/>
      <c r="AJY159" s="80"/>
      <c r="AJZ159" s="81"/>
      <c r="AKA159" s="67"/>
      <c r="AKB159" s="65"/>
      <c r="AKC159" s="65"/>
      <c r="AKD159" s="65"/>
      <c r="AKE159" s="80"/>
      <c r="AKF159" s="81"/>
      <c r="AKG159" s="67"/>
      <c r="AKH159" s="65"/>
      <c r="AKI159" s="65"/>
      <c r="AKJ159" s="65"/>
      <c r="AKK159" s="80"/>
      <c r="AKL159" s="81"/>
      <c r="AKM159" s="67"/>
      <c r="AKN159" s="65"/>
      <c r="AKO159" s="65"/>
      <c r="AKP159" s="65"/>
      <c r="AKQ159" s="80"/>
      <c r="AKR159" s="81"/>
      <c r="AKS159" s="67"/>
      <c r="AKT159" s="65"/>
      <c r="AKU159" s="65"/>
      <c r="AKV159" s="65"/>
      <c r="AKW159" s="80"/>
      <c r="AKX159" s="81"/>
      <c r="AKY159" s="67"/>
      <c r="AKZ159" s="65"/>
      <c r="ALA159" s="65"/>
      <c r="ALB159" s="65"/>
      <c r="ALC159" s="80"/>
      <c r="ALD159" s="81"/>
      <c r="ALE159" s="67"/>
      <c r="ALF159" s="65"/>
      <c r="ALG159" s="65"/>
      <c r="ALH159" s="65"/>
      <c r="ALI159" s="80"/>
      <c r="ALJ159" s="81"/>
      <c r="ALK159" s="67"/>
      <c r="ALL159" s="65"/>
      <c r="ALM159" s="65"/>
      <c r="ALN159" s="65"/>
      <c r="ALO159" s="80"/>
      <c r="ALP159" s="81"/>
      <c r="ALQ159" s="67"/>
      <c r="ALR159" s="65"/>
      <c r="ALS159" s="65"/>
      <c r="ALT159" s="65"/>
      <c r="ALU159" s="80"/>
      <c r="ALV159" s="81"/>
      <c r="ALW159" s="67"/>
      <c r="ALX159" s="65"/>
      <c r="ALY159" s="65"/>
      <c r="ALZ159" s="65"/>
      <c r="AMA159" s="80"/>
      <c r="AMB159" s="81"/>
      <c r="AMC159" s="67"/>
      <c r="AMD159" s="65"/>
      <c r="AME159" s="65"/>
      <c r="AMF159" s="65"/>
      <c r="AMG159" s="80"/>
      <c r="AMH159" s="81"/>
      <c r="AMI159" s="67"/>
      <c r="AMJ159" s="65"/>
      <c r="AMK159" s="65"/>
      <c r="AML159" s="65"/>
      <c r="AMM159" s="80"/>
      <c r="AMN159" s="81"/>
      <c r="AMO159" s="67"/>
      <c r="AMP159" s="65"/>
      <c r="AMQ159" s="65"/>
      <c r="AMR159" s="65"/>
      <c r="AMS159" s="80"/>
      <c r="AMT159" s="81"/>
      <c r="AMU159" s="67"/>
      <c r="AMV159" s="65"/>
      <c r="AMW159" s="65"/>
      <c r="AMX159" s="65"/>
      <c r="AMY159" s="80"/>
      <c r="AMZ159" s="81"/>
      <c r="ANA159" s="67"/>
      <c r="ANB159" s="65"/>
      <c r="ANC159" s="65"/>
      <c r="AND159" s="65"/>
      <c r="ANE159" s="80"/>
      <c r="ANF159" s="81"/>
      <c r="ANG159" s="67"/>
      <c r="ANH159" s="65"/>
      <c r="ANI159" s="65"/>
      <c r="ANJ159" s="65"/>
      <c r="ANK159" s="80"/>
      <c r="ANL159" s="81"/>
      <c r="ANM159" s="67"/>
      <c r="ANN159" s="65"/>
      <c r="ANO159" s="65"/>
      <c r="ANP159" s="65"/>
      <c r="ANQ159" s="80"/>
      <c r="ANR159" s="81"/>
      <c r="ANS159" s="67"/>
      <c r="ANT159" s="65"/>
      <c r="ANU159" s="65"/>
      <c r="ANV159" s="65"/>
      <c r="ANW159" s="80"/>
      <c r="ANX159" s="81"/>
      <c r="ANY159" s="67"/>
      <c r="ANZ159" s="65"/>
      <c r="AOA159" s="65"/>
      <c r="AOB159" s="65"/>
      <c r="AOC159" s="80"/>
      <c r="AOD159" s="81"/>
      <c r="AOE159" s="67"/>
      <c r="AOF159" s="65"/>
      <c r="AOG159" s="65"/>
      <c r="AOH159" s="65"/>
      <c r="AOI159" s="80"/>
      <c r="AOJ159" s="81"/>
      <c r="AOK159" s="67"/>
      <c r="AOL159" s="65"/>
      <c r="AOM159" s="65"/>
      <c r="AON159" s="65"/>
      <c r="AOO159" s="80"/>
      <c r="AOP159" s="81"/>
      <c r="AOQ159" s="67"/>
      <c r="AOR159" s="65"/>
      <c r="AOS159" s="65"/>
      <c r="AOT159" s="65"/>
      <c r="AOU159" s="80"/>
      <c r="AOV159" s="81"/>
      <c r="AOW159" s="67"/>
      <c r="AOX159" s="65"/>
      <c r="AOY159" s="65"/>
      <c r="AOZ159" s="65"/>
      <c r="APA159" s="80"/>
      <c r="APB159" s="81"/>
      <c r="APC159" s="67"/>
      <c r="APD159" s="65"/>
      <c r="APE159" s="65"/>
      <c r="APF159" s="65"/>
      <c r="APG159" s="80"/>
      <c r="APH159" s="81"/>
      <c r="API159" s="67"/>
      <c r="APJ159" s="65"/>
      <c r="APK159" s="65"/>
      <c r="APL159" s="65"/>
      <c r="APM159" s="80"/>
      <c r="APN159" s="81"/>
      <c r="APO159" s="67"/>
      <c r="APP159" s="65"/>
      <c r="APQ159" s="65"/>
      <c r="APR159" s="65"/>
      <c r="APS159" s="80"/>
      <c r="APT159" s="81"/>
      <c r="APU159" s="67"/>
      <c r="APV159" s="65"/>
      <c r="APW159" s="65"/>
      <c r="APX159" s="65"/>
      <c r="APY159" s="80"/>
      <c r="APZ159" s="81"/>
      <c r="AQA159" s="67"/>
      <c r="AQB159" s="65"/>
      <c r="AQC159" s="65"/>
      <c r="AQD159" s="65"/>
      <c r="AQE159" s="80"/>
      <c r="AQF159" s="81"/>
      <c r="AQG159" s="67"/>
      <c r="AQH159" s="65"/>
      <c r="AQI159" s="65"/>
      <c r="AQJ159" s="65"/>
      <c r="AQK159" s="80"/>
      <c r="AQL159" s="81"/>
      <c r="AQM159" s="67"/>
      <c r="AQN159" s="65"/>
      <c r="AQO159" s="65"/>
      <c r="AQP159" s="65"/>
      <c r="AQQ159" s="80"/>
      <c r="AQR159" s="81"/>
      <c r="AQS159" s="67"/>
      <c r="AQT159" s="65"/>
      <c r="AQU159" s="65"/>
      <c r="AQV159" s="65"/>
      <c r="AQW159" s="80"/>
      <c r="AQX159" s="81"/>
      <c r="AQY159" s="67"/>
      <c r="AQZ159" s="65"/>
      <c r="ARA159" s="65"/>
      <c r="ARB159" s="65"/>
      <c r="ARC159" s="80"/>
      <c r="ARD159" s="81"/>
      <c r="ARE159" s="67"/>
      <c r="ARF159" s="65"/>
      <c r="ARG159" s="65"/>
      <c r="ARH159" s="65"/>
      <c r="ARI159" s="80"/>
      <c r="ARJ159" s="81"/>
      <c r="ARK159" s="67"/>
      <c r="ARL159" s="65"/>
      <c r="ARM159" s="65"/>
      <c r="ARN159" s="65"/>
      <c r="ARO159" s="80"/>
      <c r="ARP159" s="81"/>
      <c r="ARQ159" s="67"/>
      <c r="ARR159" s="65"/>
      <c r="ARS159" s="65"/>
      <c r="ART159" s="65"/>
      <c r="ARU159" s="80"/>
      <c r="ARV159" s="81"/>
      <c r="ARW159" s="67"/>
      <c r="ARX159" s="65"/>
      <c r="ARY159" s="65"/>
      <c r="ARZ159" s="65"/>
      <c r="ASA159" s="80"/>
      <c r="ASB159" s="81"/>
      <c r="ASC159" s="67"/>
      <c r="ASD159" s="65"/>
      <c r="ASE159" s="65"/>
      <c r="ASF159" s="65"/>
      <c r="ASG159" s="80"/>
      <c r="ASH159" s="81"/>
      <c r="ASI159" s="67"/>
      <c r="ASJ159" s="65"/>
      <c r="ASK159" s="65"/>
      <c r="ASL159" s="65"/>
      <c r="ASM159" s="80"/>
      <c r="ASN159" s="81"/>
      <c r="ASO159" s="67"/>
      <c r="ASP159" s="65"/>
      <c r="ASQ159" s="65"/>
      <c r="ASR159" s="65"/>
      <c r="ASS159" s="80"/>
      <c r="AST159" s="81"/>
      <c r="ASU159" s="67"/>
      <c r="ASV159" s="65"/>
      <c r="ASW159" s="65"/>
      <c r="ASX159" s="65"/>
      <c r="ASY159" s="80"/>
      <c r="ASZ159" s="81"/>
      <c r="ATA159" s="67"/>
      <c r="ATB159" s="65"/>
      <c r="ATC159" s="65"/>
      <c r="ATD159" s="65"/>
      <c r="ATE159" s="80"/>
      <c r="ATF159" s="81"/>
      <c r="ATG159" s="67"/>
      <c r="ATH159" s="65"/>
      <c r="ATI159" s="65"/>
      <c r="ATJ159" s="65"/>
      <c r="ATK159" s="80"/>
      <c r="ATL159" s="81"/>
      <c r="ATM159" s="67"/>
      <c r="ATN159" s="65"/>
      <c r="ATO159" s="65"/>
      <c r="ATP159" s="65"/>
      <c r="ATQ159" s="80"/>
      <c r="ATR159" s="81"/>
      <c r="ATS159" s="67"/>
      <c r="ATT159" s="65"/>
      <c r="ATU159" s="65"/>
      <c r="ATV159" s="65"/>
      <c r="ATW159" s="80"/>
      <c r="ATX159" s="81"/>
      <c r="ATY159" s="67"/>
      <c r="ATZ159" s="65"/>
      <c r="AUA159" s="65"/>
      <c r="AUB159" s="65"/>
      <c r="AUC159" s="80"/>
      <c r="AUD159" s="81"/>
      <c r="AUE159" s="67"/>
      <c r="AUF159" s="65"/>
      <c r="AUG159" s="65"/>
      <c r="AUH159" s="65"/>
      <c r="AUI159" s="80"/>
      <c r="AUJ159" s="81"/>
      <c r="AUK159" s="67"/>
      <c r="AUL159" s="65"/>
      <c r="AUM159" s="65"/>
      <c r="AUN159" s="65"/>
      <c r="AUO159" s="80"/>
      <c r="AUP159" s="81"/>
      <c r="AUQ159" s="67"/>
      <c r="AUR159" s="65"/>
      <c r="AUS159" s="65"/>
      <c r="AUT159" s="65"/>
      <c r="AUU159" s="80"/>
      <c r="AUV159" s="81"/>
      <c r="AUW159" s="67"/>
      <c r="AUX159" s="65"/>
      <c r="AUY159" s="65"/>
      <c r="AUZ159" s="65"/>
      <c r="AVA159" s="80"/>
      <c r="AVB159" s="81"/>
      <c r="AVC159" s="67"/>
      <c r="AVD159" s="65"/>
      <c r="AVE159" s="65"/>
      <c r="AVF159" s="65"/>
      <c r="AVG159" s="80"/>
      <c r="AVH159" s="81"/>
      <c r="AVI159" s="67"/>
      <c r="AVJ159" s="65"/>
      <c r="AVK159" s="65"/>
      <c r="AVL159" s="65"/>
      <c r="AVM159" s="80"/>
      <c r="AVN159" s="81"/>
      <c r="AVO159" s="67"/>
      <c r="AVP159" s="65"/>
      <c r="AVQ159" s="65"/>
      <c r="AVR159" s="65"/>
      <c r="AVS159" s="80"/>
      <c r="AVT159" s="81"/>
      <c r="AVU159" s="67"/>
      <c r="AVV159" s="65"/>
      <c r="AVW159" s="65"/>
      <c r="AVX159" s="65"/>
      <c r="AVY159" s="80"/>
      <c r="AVZ159" s="81"/>
      <c r="AWA159" s="67"/>
      <c r="AWB159" s="65"/>
      <c r="AWC159" s="65"/>
      <c r="AWD159" s="65"/>
      <c r="AWE159" s="80"/>
      <c r="AWF159" s="81"/>
      <c r="AWG159" s="67"/>
      <c r="AWH159" s="65"/>
      <c r="AWI159" s="65"/>
      <c r="AWJ159" s="65"/>
      <c r="AWK159" s="80"/>
      <c r="AWL159" s="81"/>
      <c r="AWM159" s="67"/>
      <c r="AWN159" s="65"/>
      <c r="AWO159" s="65"/>
      <c r="AWP159" s="65"/>
      <c r="AWQ159" s="80"/>
      <c r="AWR159" s="81"/>
      <c r="AWS159" s="67"/>
      <c r="AWT159" s="65"/>
      <c r="AWU159" s="65"/>
      <c r="AWV159" s="65"/>
      <c r="AWW159" s="80"/>
      <c r="AWX159" s="81"/>
      <c r="AWY159" s="67"/>
      <c r="AWZ159" s="65"/>
      <c r="AXA159" s="65"/>
      <c r="AXB159" s="65"/>
      <c r="AXC159" s="80"/>
      <c r="AXD159" s="81"/>
      <c r="AXE159" s="67"/>
      <c r="AXF159" s="65"/>
      <c r="AXG159" s="65"/>
      <c r="AXH159" s="65"/>
      <c r="AXI159" s="80"/>
      <c r="AXJ159" s="81"/>
      <c r="AXK159" s="67"/>
      <c r="AXL159" s="65"/>
      <c r="AXM159" s="65"/>
      <c r="AXN159" s="65"/>
      <c r="AXO159" s="80"/>
      <c r="AXP159" s="81"/>
      <c r="AXQ159" s="67"/>
      <c r="AXR159" s="65"/>
      <c r="AXS159" s="65"/>
      <c r="AXT159" s="65"/>
      <c r="AXU159" s="80"/>
      <c r="AXV159" s="81"/>
      <c r="AXW159" s="67"/>
      <c r="AXX159" s="65"/>
      <c r="AXY159" s="65"/>
      <c r="AXZ159" s="65"/>
      <c r="AYA159" s="80"/>
      <c r="AYB159" s="81"/>
      <c r="AYC159" s="67"/>
      <c r="AYD159" s="65"/>
      <c r="AYE159" s="65"/>
      <c r="AYF159" s="65"/>
      <c r="AYG159" s="80"/>
      <c r="AYH159" s="81"/>
      <c r="AYI159" s="67"/>
      <c r="AYJ159" s="65"/>
      <c r="AYK159" s="65"/>
      <c r="AYL159" s="65"/>
      <c r="AYM159" s="80"/>
      <c r="AYN159" s="81"/>
      <c r="AYO159" s="67"/>
      <c r="AYP159" s="65"/>
      <c r="AYQ159" s="65"/>
      <c r="AYR159" s="65"/>
      <c r="AYS159" s="80"/>
      <c r="AYT159" s="81"/>
      <c r="AYU159" s="67"/>
      <c r="AYV159" s="65"/>
      <c r="AYW159" s="65"/>
      <c r="AYX159" s="65"/>
      <c r="AYY159" s="80"/>
      <c r="AYZ159" s="81"/>
      <c r="AZA159" s="67"/>
      <c r="AZB159" s="65"/>
      <c r="AZC159" s="65"/>
      <c r="AZD159" s="65"/>
      <c r="AZE159" s="80"/>
      <c r="AZF159" s="81"/>
      <c r="AZG159" s="67"/>
      <c r="AZH159" s="65"/>
      <c r="AZI159" s="65"/>
      <c r="AZJ159" s="65"/>
      <c r="AZK159" s="80"/>
      <c r="AZL159" s="81"/>
      <c r="AZM159" s="67"/>
      <c r="AZN159" s="65"/>
      <c r="AZO159" s="65"/>
      <c r="AZP159" s="65"/>
      <c r="AZQ159" s="80"/>
      <c r="AZR159" s="81"/>
      <c r="AZS159" s="67"/>
      <c r="AZT159" s="65"/>
      <c r="AZU159" s="65"/>
      <c r="AZV159" s="65"/>
      <c r="AZW159" s="80"/>
      <c r="AZX159" s="81"/>
      <c r="AZY159" s="67"/>
      <c r="AZZ159" s="65"/>
      <c r="BAA159" s="65"/>
      <c r="BAB159" s="65"/>
      <c r="BAC159" s="80"/>
      <c r="BAD159" s="81"/>
      <c r="BAE159" s="67"/>
      <c r="BAF159" s="65"/>
      <c r="BAG159" s="65"/>
      <c r="BAH159" s="65"/>
      <c r="BAI159" s="80"/>
      <c r="BAJ159" s="81"/>
      <c r="BAK159" s="67"/>
      <c r="BAL159" s="65"/>
      <c r="BAM159" s="65"/>
      <c r="BAN159" s="65"/>
      <c r="BAO159" s="80"/>
      <c r="BAP159" s="81"/>
      <c r="BAQ159" s="67"/>
      <c r="BAR159" s="65"/>
      <c r="BAS159" s="65"/>
      <c r="BAT159" s="65"/>
      <c r="BAU159" s="80"/>
      <c r="BAV159" s="81"/>
      <c r="BAW159" s="67"/>
      <c r="BAX159" s="65"/>
      <c r="BAY159" s="65"/>
      <c r="BAZ159" s="65"/>
      <c r="BBA159" s="80"/>
      <c r="BBB159" s="81"/>
      <c r="BBC159" s="67"/>
      <c r="BBD159" s="65"/>
      <c r="BBE159" s="65"/>
      <c r="BBF159" s="65"/>
      <c r="BBG159" s="80"/>
      <c r="BBH159" s="81"/>
      <c r="BBI159" s="67"/>
      <c r="BBJ159" s="65"/>
      <c r="BBK159" s="65"/>
      <c r="BBL159" s="65"/>
      <c r="BBM159" s="80"/>
      <c r="BBN159" s="81"/>
      <c r="BBO159" s="67"/>
      <c r="BBP159" s="65"/>
      <c r="BBQ159" s="65"/>
      <c r="BBR159" s="65"/>
      <c r="BBS159" s="80"/>
      <c r="BBT159" s="81"/>
      <c r="BBU159" s="67"/>
      <c r="BBV159" s="65"/>
      <c r="BBW159" s="65"/>
      <c r="BBX159" s="65"/>
      <c r="BBY159" s="80"/>
      <c r="BBZ159" s="81"/>
      <c r="BCA159" s="67"/>
      <c r="BCB159" s="65"/>
      <c r="BCC159" s="65"/>
      <c r="BCD159" s="65"/>
      <c r="BCE159" s="80"/>
      <c r="BCF159" s="81"/>
      <c r="BCG159" s="67"/>
      <c r="BCH159" s="65"/>
      <c r="BCI159" s="65"/>
      <c r="BCJ159" s="65"/>
      <c r="BCK159" s="80"/>
      <c r="BCL159" s="81"/>
      <c r="BCM159" s="67"/>
      <c r="BCN159" s="65"/>
      <c r="BCO159" s="65"/>
      <c r="BCP159" s="65"/>
      <c r="BCQ159" s="80"/>
      <c r="BCR159" s="81"/>
      <c r="BCS159" s="67"/>
      <c r="BCT159" s="65"/>
      <c r="BCU159" s="65"/>
      <c r="BCV159" s="65"/>
      <c r="BCW159" s="80"/>
      <c r="BCX159" s="81"/>
      <c r="BCY159" s="67"/>
      <c r="BCZ159" s="65"/>
      <c r="BDA159" s="65"/>
      <c r="BDB159" s="65"/>
      <c r="BDC159" s="80"/>
      <c r="BDD159" s="81"/>
      <c r="BDE159" s="67"/>
      <c r="BDF159" s="65"/>
      <c r="BDG159" s="65"/>
      <c r="BDH159" s="65"/>
      <c r="BDI159" s="80"/>
      <c r="BDJ159" s="81"/>
      <c r="BDK159" s="67"/>
      <c r="BDL159" s="65"/>
      <c r="BDM159" s="65"/>
      <c r="BDN159" s="65"/>
      <c r="BDO159" s="80"/>
      <c r="BDP159" s="81"/>
      <c r="BDQ159" s="67"/>
      <c r="BDR159" s="65"/>
      <c r="BDS159" s="65"/>
      <c r="BDT159" s="65"/>
      <c r="BDU159" s="80"/>
      <c r="BDV159" s="81"/>
      <c r="BDW159" s="67"/>
      <c r="BDX159" s="65"/>
      <c r="BDY159" s="65"/>
      <c r="BDZ159" s="65"/>
      <c r="BEA159" s="80"/>
      <c r="BEB159" s="81"/>
      <c r="BEC159" s="67"/>
      <c r="BED159" s="65"/>
      <c r="BEE159" s="65"/>
      <c r="BEF159" s="65"/>
      <c r="BEG159" s="80"/>
      <c r="BEH159" s="81"/>
      <c r="BEI159" s="67"/>
      <c r="BEJ159" s="65"/>
      <c r="BEK159" s="65"/>
      <c r="BEL159" s="65"/>
      <c r="BEM159" s="80"/>
      <c r="BEN159" s="81"/>
      <c r="BEO159" s="67"/>
      <c r="BEP159" s="65"/>
      <c r="BEQ159" s="65"/>
      <c r="BER159" s="65"/>
      <c r="BES159" s="80"/>
      <c r="BET159" s="81"/>
      <c r="BEU159" s="67"/>
      <c r="BEV159" s="65"/>
      <c r="BEW159" s="65"/>
      <c r="BEX159" s="65"/>
      <c r="BEY159" s="80"/>
      <c r="BEZ159" s="81"/>
      <c r="BFA159" s="67"/>
      <c r="BFB159" s="65"/>
      <c r="BFC159" s="65"/>
      <c r="BFD159" s="65"/>
      <c r="BFE159" s="80"/>
      <c r="BFF159" s="81"/>
      <c r="BFG159" s="67"/>
      <c r="BFH159" s="65"/>
      <c r="BFI159" s="65"/>
      <c r="BFJ159" s="65"/>
      <c r="BFK159" s="80"/>
      <c r="BFL159" s="81"/>
      <c r="BFM159" s="67"/>
      <c r="BFN159" s="65"/>
      <c r="BFO159" s="65"/>
      <c r="BFP159" s="65"/>
      <c r="BFQ159" s="80"/>
      <c r="BFR159" s="81"/>
      <c r="BFS159" s="67"/>
      <c r="BFT159" s="65"/>
      <c r="BFU159" s="65"/>
      <c r="BFV159" s="65"/>
      <c r="BFW159" s="80"/>
      <c r="BFX159" s="81"/>
      <c r="BFY159" s="67"/>
      <c r="BFZ159" s="65"/>
      <c r="BGA159" s="65"/>
      <c r="BGB159" s="65"/>
      <c r="BGC159" s="80"/>
      <c r="BGD159" s="81"/>
      <c r="BGE159" s="67"/>
      <c r="BGF159" s="65"/>
      <c r="BGG159" s="65"/>
      <c r="BGH159" s="65"/>
      <c r="BGI159" s="80"/>
      <c r="BGJ159" s="81"/>
      <c r="BGK159" s="67"/>
      <c r="BGL159" s="65"/>
      <c r="BGM159" s="65"/>
      <c r="BGN159" s="65"/>
      <c r="BGO159" s="80"/>
      <c r="BGP159" s="81"/>
      <c r="BGQ159" s="67"/>
      <c r="BGR159" s="65"/>
      <c r="BGS159" s="65"/>
      <c r="BGT159" s="65"/>
      <c r="BGU159" s="80"/>
      <c r="BGV159" s="81"/>
      <c r="BGW159" s="67"/>
      <c r="BGX159" s="65"/>
      <c r="BGY159" s="65"/>
      <c r="BGZ159" s="65"/>
      <c r="BHA159" s="80"/>
      <c r="BHB159" s="81"/>
      <c r="BHC159" s="67"/>
      <c r="BHD159" s="65"/>
      <c r="BHE159" s="65"/>
      <c r="BHF159" s="65"/>
      <c r="BHG159" s="80"/>
      <c r="BHH159" s="81"/>
      <c r="BHI159" s="67"/>
      <c r="BHJ159" s="65"/>
      <c r="BHK159" s="65"/>
      <c r="BHL159" s="65"/>
      <c r="BHM159" s="80"/>
      <c r="BHN159" s="81"/>
      <c r="BHO159" s="67"/>
      <c r="BHP159" s="65"/>
      <c r="BHQ159" s="65"/>
      <c r="BHR159" s="65"/>
      <c r="BHS159" s="80"/>
      <c r="BHT159" s="81"/>
      <c r="BHU159" s="67"/>
      <c r="BHV159" s="65"/>
      <c r="BHW159" s="65"/>
      <c r="BHX159" s="65"/>
      <c r="BHY159" s="80"/>
      <c r="BHZ159" s="81"/>
      <c r="BIA159" s="67"/>
      <c r="BIB159" s="65"/>
      <c r="BIC159" s="65"/>
      <c r="BID159" s="65"/>
      <c r="BIE159" s="80"/>
      <c r="BIF159" s="81"/>
      <c r="BIG159" s="67"/>
      <c r="BIH159" s="65"/>
      <c r="BII159" s="65"/>
      <c r="BIJ159" s="65"/>
      <c r="BIK159" s="80"/>
      <c r="BIL159" s="81"/>
      <c r="BIM159" s="67"/>
      <c r="BIN159" s="65"/>
      <c r="BIO159" s="65"/>
      <c r="BIP159" s="65"/>
      <c r="BIQ159" s="80"/>
      <c r="BIR159" s="81"/>
      <c r="BIS159" s="67"/>
      <c r="BIT159" s="65"/>
      <c r="BIU159" s="65"/>
      <c r="BIV159" s="65"/>
      <c r="BIW159" s="80"/>
      <c r="BIX159" s="81"/>
      <c r="BIY159" s="67"/>
      <c r="BIZ159" s="65"/>
      <c r="BJA159" s="65"/>
      <c r="BJB159" s="65"/>
      <c r="BJC159" s="80"/>
      <c r="BJD159" s="81"/>
      <c r="BJE159" s="67"/>
      <c r="BJF159" s="65"/>
      <c r="BJG159" s="65"/>
      <c r="BJH159" s="65"/>
      <c r="BJI159" s="80"/>
      <c r="BJJ159" s="81"/>
      <c r="BJK159" s="67"/>
      <c r="BJL159" s="65"/>
      <c r="BJM159" s="65"/>
      <c r="BJN159" s="65"/>
      <c r="BJO159" s="80"/>
      <c r="BJP159" s="81"/>
      <c r="BJQ159" s="67"/>
      <c r="BJR159" s="65"/>
      <c r="BJS159" s="65"/>
      <c r="BJT159" s="65"/>
      <c r="BJU159" s="80"/>
      <c r="BJV159" s="81"/>
      <c r="BJW159" s="67"/>
      <c r="BJX159" s="65"/>
      <c r="BJY159" s="65"/>
      <c r="BJZ159" s="65"/>
      <c r="BKA159" s="80"/>
      <c r="BKB159" s="81"/>
      <c r="BKC159" s="67"/>
      <c r="BKD159" s="65"/>
      <c r="BKE159" s="65"/>
      <c r="BKF159" s="65"/>
      <c r="BKG159" s="80"/>
      <c r="BKH159" s="81"/>
      <c r="BKI159" s="67"/>
      <c r="BKJ159" s="65"/>
      <c r="BKK159" s="65"/>
      <c r="BKL159" s="65"/>
      <c r="BKM159" s="80"/>
      <c r="BKN159" s="81"/>
      <c r="BKO159" s="67"/>
      <c r="BKP159" s="65"/>
      <c r="BKQ159" s="65"/>
      <c r="BKR159" s="65"/>
      <c r="BKS159" s="80"/>
      <c r="BKT159" s="81"/>
      <c r="BKU159" s="67"/>
      <c r="BKV159" s="65"/>
      <c r="BKW159" s="65"/>
      <c r="BKX159" s="65"/>
      <c r="BKY159" s="80"/>
      <c r="BKZ159" s="81"/>
      <c r="BLA159" s="67"/>
      <c r="BLB159" s="65"/>
      <c r="BLC159" s="65"/>
      <c r="BLD159" s="65"/>
      <c r="BLE159" s="80"/>
      <c r="BLF159" s="81"/>
      <c r="BLG159" s="67"/>
      <c r="BLH159" s="65"/>
      <c r="BLI159" s="65"/>
      <c r="BLJ159" s="65"/>
      <c r="BLK159" s="80"/>
      <c r="BLL159" s="81"/>
      <c r="BLM159" s="67"/>
      <c r="BLN159" s="65"/>
      <c r="BLO159" s="65"/>
      <c r="BLP159" s="65"/>
      <c r="BLQ159" s="80"/>
      <c r="BLR159" s="81"/>
      <c r="BLS159" s="67"/>
      <c r="BLT159" s="65"/>
      <c r="BLU159" s="65"/>
      <c r="BLV159" s="65"/>
      <c r="BLW159" s="80"/>
      <c r="BLX159" s="81"/>
      <c r="BLY159" s="67"/>
      <c r="BLZ159" s="65"/>
      <c r="BMA159" s="65"/>
      <c r="BMB159" s="65"/>
      <c r="BMC159" s="80"/>
      <c r="BMD159" s="81"/>
      <c r="BME159" s="67"/>
      <c r="BMF159" s="65"/>
      <c r="BMG159" s="65"/>
      <c r="BMH159" s="65"/>
      <c r="BMI159" s="80"/>
      <c r="BMJ159" s="81"/>
      <c r="BMK159" s="67"/>
      <c r="BML159" s="65"/>
      <c r="BMM159" s="65"/>
      <c r="BMN159" s="65"/>
      <c r="BMO159" s="80"/>
      <c r="BMP159" s="81"/>
      <c r="BMQ159" s="67"/>
      <c r="BMR159" s="65"/>
      <c r="BMS159" s="65"/>
      <c r="BMT159" s="65"/>
      <c r="BMU159" s="80"/>
      <c r="BMV159" s="81"/>
      <c r="BMW159" s="67"/>
      <c r="BMX159" s="65"/>
      <c r="BMY159" s="65"/>
      <c r="BMZ159" s="65"/>
      <c r="BNA159" s="80"/>
      <c r="BNB159" s="81"/>
      <c r="BNC159" s="67"/>
      <c r="BND159" s="65"/>
      <c r="BNE159" s="65"/>
      <c r="BNF159" s="65"/>
      <c r="BNG159" s="80"/>
      <c r="BNH159" s="81"/>
      <c r="BNI159" s="67"/>
      <c r="BNJ159" s="65"/>
      <c r="BNK159" s="65"/>
      <c r="BNL159" s="65"/>
      <c r="BNM159" s="80"/>
      <c r="BNN159" s="81"/>
      <c r="BNO159" s="67"/>
      <c r="BNP159" s="65"/>
      <c r="BNQ159" s="65"/>
      <c r="BNR159" s="65"/>
      <c r="BNS159" s="80"/>
      <c r="BNT159" s="81"/>
      <c r="BNU159" s="67"/>
      <c r="BNV159" s="65"/>
      <c r="BNW159" s="65"/>
      <c r="BNX159" s="65"/>
      <c r="BNY159" s="80"/>
      <c r="BNZ159" s="81"/>
      <c r="BOA159" s="67"/>
      <c r="BOB159" s="65"/>
      <c r="BOC159" s="65"/>
      <c r="BOD159" s="65"/>
      <c r="BOE159" s="80"/>
      <c r="BOF159" s="81"/>
      <c r="BOG159" s="67"/>
      <c r="BOH159" s="65"/>
      <c r="BOI159" s="65"/>
      <c r="BOJ159" s="65"/>
      <c r="BOK159" s="80"/>
      <c r="BOL159" s="81"/>
      <c r="BOM159" s="67"/>
      <c r="BON159" s="65"/>
      <c r="BOO159" s="65"/>
      <c r="BOP159" s="65"/>
      <c r="BOQ159" s="80"/>
      <c r="BOR159" s="81"/>
      <c r="BOS159" s="67"/>
      <c r="BOT159" s="65"/>
      <c r="BOU159" s="65"/>
      <c r="BOV159" s="65"/>
      <c r="BOW159" s="80"/>
      <c r="BOX159" s="81"/>
      <c r="BOY159" s="67"/>
      <c r="BOZ159" s="65"/>
      <c r="BPA159" s="65"/>
      <c r="BPB159" s="65"/>
      <c r="BPC159" s="80"/>
      <c r="BPD159" s="81"/>
      <c r="BPE159" s="67"/>
      <c r="BPF159" s="65"/>
      <c r="BPG159" s="65"/>
      <c r="BPH159" s="65"/>
      <c r="BPI159" s="80"/>
      <c r="BPJ159" s="81"/>
      <c r="BPK159" s="67"/>
      <c r="BPL159" s="65"/>
      <c r="BPM159" s="65"/>
      <c r="BPN159" s="65"/>
      <c r="BPO159" s="80"/>
      <c r="BPP159" s="81"/>
      <c r="BPQ159" s="67"/>
      <c r="BPR159" s="65"/>
      <c r="BPS159" s="65"/>
      <c r="BPT159" s="65"/>
      <c r="BPU159" s="80"/>
      <c r="BPV159" s="81"/>
      <c r="BPW159" s="67"/>
      <c r="BPX159" s="65"/>
      <c r="BPY159" s="65"/>
      <c r="BPZ159" s="65"/>
      <c r="BQA159" s="80"/>
      <c r="BQB159" s="81"/>
      <c r="BQC159" s="67"/>
      <c r="BQD159" s="65"/>
      <c r="BQE159" s="65"/>
      <c r="BQF159" s="65"/>
      <c r="BQG159" s="80"/>
      <c r="BQH159" s="81"/>
      <c r="BQI159" s="67"/>
      <c r="BQJ159" s="65"/>
      <c r="BQK159" s="65"/>
      <c r="BQL159" s="65"/>
      <c r="BQM159" s="80"/>
      <c r="BQN159" s="81"/>
      <c r="BQO159" s="67"/>
      <c r="BQP159" s="65"/>
      <c r="BQQ159" s="65"/>
      <c r="BQR159" s="65"/>
      <c r="BQS159" s="80"/>
      <c r="BQT159" s="81"/>
      <c r="BQU159" s="67"/>
      <c r="BQV159" s="65"/>
      <c r="BQW159" s="65"/>
      <c r="BQX159" s="65"/>
      <c r="BQY159" s="80"/>
      <c r="BQZ159" s="81"/>
      <c r="BRA159" s="67"/>
      <c r="BRB159" s="65"/>
      <c r="BRC159" s="65"/>
      <c r="BRD159" s="65"/>
      <c r="BRE159" s="80"/>
      <c r="BRF159" s="81"/>
      <c r="BRG159" s="67"/>
      <c r="BRH159" s="65"/>
      <c r="BRI159" s="65"/>
      <c r="BRJ159" s="65"/>
      <c r="BRK159" s="80"/>
      <c r="BRL159" s="81"/>
      <c r="BRM159" s="67"/>
      <c r="BRN159" s="65"/>
      <c r="BRO159" s="65"/>
      <c r="BRP159" s="65"/>
      <c r="BRQ159" s="80"/>
      <c r="BRR159" s="81"/>
      <c r="BRS159" s="67"/>
      <c r="BRT159" s="65"/>
      <c r="BRU159" s="65"/>
      <c r="BRV159" s="65"/>
      <c r="BRW159" s="80"/>
      <c r="BRX159" s="81"/>
      <c r="BRY159" s="67"/>
      <c r="BRZ159" s="65"/>
      <c r="BSA159" s="65"/>
      <c r="BSB159" s="65"/>
      <c r="BSC159" s="80"/>
      <c r="BSD159" s="81"/>
      <c r="BSE159" s="67"/>
      <c r="BSF159" s="65"/>
      <c r="BSG159" s="65"/>
      <c r="BSH159" s="65"/>
      <c r="BSI159" s="80"/>
      <c r="BSJ159" s="81"/>
      <c r="BSK159" s="67"/>
      <c r="BSL159" s="65"/>
      <c r="BSM159" s="65"/>
      <c r="BSN159" s="65"/>
      <c r="BSO159" s="80"/>
      <c r="BSP159" s="81"/>
      <c r="BSQ159" s="67"/>
      <c r="BSR159" s="65"/>
      <c r="BSS159" s="65"/>
      <c r="BST159" s="65"/>
      <c r="BSU159" s="80"/>
      <c r="BSV159" s="81"/>
      <c r="BSW159" s="67"/>
      <c r="BSX159" s="65"/>
      <c r="BSY159" s="65"/>
      <c r="BSZ159" s="65"/>
      <c r="BTA159" s="80"/>
      <c r="BTB159" s="81"/>
      <c r="BTC159" s="67"/>
      <c r="BTD159" s="65"/>
      <c r="BTE159" s="65"/>
      <c r="BTF159" s="65"/>
      <c r="BTG159" s="80"/>
      <c r="BTH159" s="81"/>
      <c r="BTI159" s="67"/>
      <c r="BTJ159" s="65"/>
      <c r="BTK159" s="65"/>
      <c r="BTL159" s="65"/>
      <c r="BTM159" s="80"/>
      <c r="BTN159" s="81"/>
      <c r="BTO159" s="67"/>
      <c r="BTP159" s="65"/>
      <c r="BTQ159" s="65"/>
      <c r="BTR159" s="65"/>
      <c r="BTS159" s="80"/>
      <c r="BTT159" s="81"/>
      <c r="BTU159" s="67"/>
      <c r="BTV159" s="65"/>
      <c r="BTW159" s="65"/>
      <c r="BTX159" s="65"/>
      <c r="BTY159" s="80"/>
      <c r="BTZ159" s="81"/>
      <c r="BUA159" s="67"/>
      <c r="BUB159" s="65"/>
      <c r="BUC159" s="65"/>
      <c r="BUD159" s="65"/>
      <c r="BUE159" s="80"/>
      <c r="BUF159" s="81"/>
      <c r="BUG159" s="67"/>
      <c r="BUH159" s="65"/>
      <c r="BUI159" s="65"/>
      <c r="BUJ159" s="65"/>
      <c r="BUK159" s="80"/>
      <c r="BUL159" s="81"/>
      <c r="BUM159" s="67"/>
      <c r="BUN159" s="65"/>
      <c r="BUO159" s="65"/>
      <c r="BUP159" s="65"/>
      <c r="BUQ159" s="80"/>
      <c r="BUR159" s="81"/>
      <c r="BUS159" s="67"/>
      <c r="BUT159" s="65"/>
      <c r="BUU159" s="65"/>
      <c r="BUV159" s="65"/>
      <c r="BUW159" s="80"/>
      <c r="BUX159" s="81"/>
      <c r="BUY159" s="67"/>
      <c r="BUZ159" s="65"/>
      <c r="BVA159" s="65"/>
      <c r="BVB159" s="65"/>
      <c r="BVC159" s="80"/>
      <c r="BVD159" s="81"/>
      <c r="BVE159" s="67"/>
      <c r="BVF159" s="65"/>
      <c r="BVG159" s="65"/>
      <c r="BVH159" s="65"/>
      <c r="BVI159" s="80"/>
      <c r="BVJ159" s="81"/>
      <c r="BVK159" s="67"/>
      <c r="BVL159" s="65"/>
      <c r="BVM159" s="65"/>
      <c r="BVN159" s="65"/>
      <c r="BVO159" s="80"/>
      <c r="BVP159" s="81"/>
      <c r="BVQ159" s="67"/>
      <c r="BVR159" s="65"/>
      <c r="BVS159" s="65"/>
      <c r="BVT159" s="65"/>
      <c r="BVU159" s="80"/>
      <c r="BVV159" s="81"/>
      <c r="BVW159" s="67"/>
      <c r="BVX159" s="65"/>
      <c r="BVY159" s="65"/>
      <c r="BVZ159" s="65"/>
      <c r="BWA159" s="80"/>
      <c r="BWB159" s="81"/>
      <c r="BWC159" s="67"/>
      <c r="BWD159" s="65"/>
      <c r="BWE159" s="65"/>
      <c r="BWF159" s="65"/>
      <c r="BWG159" s="80"/>
      <c r="BWH159" s="81"/>
      <c r="BWI159" s="67"/>
      <c r="BWJ159" s="65"/>
      <c r="BWK159" s="65"/>
      <c r="BWL159" s="65"/>
      <c r="BWM159" s="80"/>
      <c r="BWN159" s="81"/>
      <c r="BWO159" s="67"/>
      <c r="BWP159" s="65"/>
      <c r="BWQ159" s="65"/>
      <c r="BWR159" s="65"/>
      <c r="BWS159" s="80"/>
      <c r="BWT159" s="81"/>
      <c r="BWU159" s="67"/>
      <c r="BWV159" s="65"/>
      <c r="BWW159" s="65"/>
      <c r="BWX159" s="65"/>
      <c r="BWY159" s="80"/>
      <c r="BWZ159" s="81"/>
      <c r="BXA159" s="67"/>
      <c r="BXB159" s="65"/>
      <c r="BXC159" s="65"/>
      <c r="BXD159" s="65"/>
      <c r="BXE159" s="80"/>
      <c r="BXF159" s="81"/>
      <c r="BXG159" s="67"/>
      <c r="BXH159" s="65"/>
      <c r="BXI159" s="65"/>
      <c r="BXJ159" s="65"/>
      <c r="BXK159" s="80"/>
      <c r="BXL159" s="81"/>
      <c r="BXM159" s="67"/>
      <c r="BXN159" s="65"/>
      <c r="BXO159" s="65"/>
      <c r="BXP159" s="65"/>
      <c r="BXQ159" s="80"/>
      <c r="BXR159" s="81"/>
      <c r="BXS159" s="67"/>
      <c r="BXT159" s="65"/>
      <c r="BXU159" s="65"/>
      <c r="BXV159" s="65"/>
      <c r="BXW159" s="80"/>
      <c r="BXX159" s="81"/>
      <c r="BXY159" s="67"/>
      <c r="BXZ159" s="65"/>
      <c r="BYA159" s="65"/>
      <c r="BYB159" s="65"/>
      <c r="BYC159" s="80"/>
      <c r="BYD159" s="81"/>
      <c r="BYE159" s="67"/>
      <c r="BYF159" s="65"/>
      <c r="BYG159" s="65"/>
      <c r="BYH159" s="65"/>
      <c r="BYI159" s="80"/>
      <c r="BYJ159" s="81"/>
      <c r="BYK159" s="67"/>
      <c r="BYL159" s="65"/>
      <c r="BYM159" s="65"/>
      <c r="BYN159" s="65"/>
      <c r="BYO159" s="80"/>
      <c r="BYP159" s="81"/>
      <c r="BYQ159" s="67"/>
      <c r="BYR159" s="65"/>
      <c r="BYS159" s="65"/>
      <c r="BYT159" s="65"/>
      <c r="BYU159" s="80"/>
      <c r="BYV159" s="81"/>
      <c r="BYW159" s="67"/>
      <c r="BYX159" s="65"/>
      <c r="BYY159" s="65"/>
      <c r="BYZ159" s="65"/>
      <c r="BZA159" s="80"/>
      <c r="BZB159" s="81"/>
      <c r="BZC159" s="67"/>
      <c r="BZD159" s="65"/>
      <c r="BZE159" s="65"/>
      <c r="BZF159" s="65"/>
      <c r="BZG159" s="80"/>
      <c r="BZH159" s="81"/>
      <c r="BZI159" s="67"/>
      <c r="BZJ159" s="65"/>
      <c r="BZK159" s="65"/>
      <c r="BZL159" s="65"/>
      <c r="BZM159" s="80"/>
      <c r="BZN159" s="81"/>
      <c r="BZO159" s="67"/>
      <c r="BZP159" s="65"/>
      <c r="BZQ159" s="65"/>
      <c r="BZR159" s="65"/>
      <c r="BZS159" s="80"/>
      <c r="BZT159" s="81"/>
      <c r="BZU159" s="67"/>
      <c r="BZV159" s="65"/>
      <c r="BZW159" s="65"/>
      <c r="BZX159" s="65"/>
      <c r="BZY159" s="80"/>
      <c r="BZZ159" s="81"/>
      <c r="CAA159" s="67"/>
      <c r="CAB159" s="65"/>
      <c r="CAC159" s="65"/>
      <c r="CAD159" s="65"/>
      <c r="CAE159" s="80"/>
      <c r="CAF159" s="81"/>
      <c r="CAG159" s="67"/>
      <c r="CAH159" s="65"/>
      <c r="CAI159" s="65"/>
      <c r="CAJ159" s="65"/>
      <c r="CAK159" s="80"/>
      <c r="CAL159" s="81"/>
      <c r="CAM159" s="67"/>
      <c r="CAN159" s="65"/>
      <c r="CAO159" s="65"/>
      <c r="CAP159" s="65"/>
      <c r="CAQ159" s="80"/>
      <c r="CAR159" s="81"/>
      <c r="CAS159" s="67"/>
      <c r="CAT159" s="65"/>
      <c r="CAU159" s="65"/>
      <c r="CAV159" s="65"/>
      <c r="CAW159" s="80"/>
      <c r="CAX159" s="81"/>
      <c r="CAY159" s="67"/>
      <c r="CAZ159" s="65"/>
      <c r="CBA159" s="65"/>
      <c r="CBB159" s="65"/>
      <c r="CBC159" s="80"/>
      <c r="CBD159" s="81"/>
      <c r="CBE159" s="67"/>
      <c r="CBF159" s="65"/>
      <c r="CBG159" s="65"/>
      <c r="CBH159" s="65"/>
      <c r="CBI159" s="80"/>
      <c r="CBJ159" s="81"/>
      <c r="CBK159" s="67"/>
      <c r="CBL159" s="65"/>
      <c r="CBM159" s="65"/>
      <c r="CBN159" s="65"/>
      <c r="CBO159" s="80"/>
      <c r="CBP159" s="81"/>
      <c r="CBQ159" s="67"/>
      <c r="CBR159" s="65"/>
      <c r="CBS159" s="65"/>
      <c r="CBT159" s="65"/>
      <c r="CBU159" s="80"/>
      <c r="CBV159" s="81"/>
      <c r="CBW159" s="67"/>
      <c r="CBX159" s="65"/>
      <c r="CBY159" s="65"/>
      <c r="CBZ159" s="65"/>
      <c r="CCA159" s="80"/>
      <c r="CCB159" s="81"/>
      <c r="CCC159" s="67"/>
      <c r="CCD159" s="65"/>
      <c r="CCE159" s="65"/>
      <c r="CCF159" s="65"/>
      <c r="CCG159" s="80"/>
      <c r="CCH159" s="81"/>
      <c r="CCI159" s="67"/>
      <c r="CCJ159" s="65"/>
      <c r="CCK159" s="65"/>
      <c r="CCL159" s="65"/>
      <c r="CCM159" s="80"/>
      <c r="CCN159" s="81"/>
      <c r="CCO159" s="67"/>
      <c r="CCP159" s="65"/>
      <c r="CCQ159" s="65"/>
      <c r="CCR159" s="65"/>
      <c r="CCS159" s="80"/>
      <c r="CCT159" s="81"/>
      <c r="CCU159" s="67"/>
      <c r="CCV159" s="65"/>
      <c r="CCW159" s="65"/>
      <c r="CCX159" s="65"/>
      <c r="CCY159" s="80"/>
      <c r="CCZ159" s="81"/>
      <c r="CDA159" s="67"/>
      <c r="CDB159" s="65"/>
      <c r="CDC159" s="65"/>
      <c r="CDD159" s="65"/>
      <c r="CDE159" s="80"/>
      <c r="CDF159" s="81"/>
      <c r="CDG159" s="67"/>
      <c r="CDH159" s="65"/>
      <c r="CDI159" s="65"/>
      <c r="CDJ159" s="65"/>
      <c r="CDK159" s="80"/>
      <c r="CDL159" s="81"/>
      <c r="CDM159" s="67"/>
      <c r="CDN159" s="65"/>
      <c r="CDO159" s="65"/>
      <c r="CDP159" s="65"/>
      <c r="CDQ159" s="80"/>
      <c r="CDR159" s="81"/>
      <c r="CDS159" s="67"/>
      <c r="CDT159" s="65"/>
      <c r="CDU159" s="65"/>
      <c r="CDV159" s="65"/>
      <c r="CDW159" s="80"/>
      <c r="CDX159" s="81"/>
      <c r="CDY159" s="67"/>
      <c r="CDZ159" s="65"/>
      <c r="CEA159" s="65"/>
      <c r="CEB159" s="65"/>
      <c r="CEC159" s="80"/>
      <c r="CED159" s="81"/>
      <c r="CEE159" s="67"/>
      <c r="CEF159" s="65"/>
      <c r="CEG159" s="65"/>
      <c r="CEH159" s="65"/>
      <c r="CEI159" s="80"/>
      <c r="CEJ159" s="81"/>
      <c r="CEK159" s="67"/>
      <c r="CEL159" s="65"/>
      <c r="CEM159" s="65"/>
      <c r="CEN159" s="65"/>
      <c r="CEO159" s="80"/>
      <c r="CEP159" s="81"/>
      <c r="CEQ159" s="67"/>
      <c r="CER159" s="65"/>
      <c r="CES159" s="65"/>
      <c r="CET159" s="65"/>
      <c r="CEU159" s="80"/>
      <c r="CEV159" s="81"/>
      <c r="CEW159" s="67"/>
      <c r="CEX159" s="65"/>
      <c r="CEY159" s="65"/>
      <c r="CEZ159" s="65"/>
      <c r="CFA159" s="80"/>
      <c r="CFB159" s="81"/>
      <c r="CFC159" s="67"/>
      <c r="CFD159" s="65"/>
      <c r="CFE159" s="65"/>
      <c r="CFF159" s="65"/>
      <c r="CFG159" s="80"/>
      <c r="CFH159" s="81"/>
      <c r="CFI159" s="67"/>
      <c r="CFJ159" s="65"/>
      <c r="CFK159" s="65"/>
      <c r="CFL159" s="65"/>
      <c r="CFM159" s="80"/>
      <c r="CFN159" s="81"/>
      <c r="CFO159" s="67"/>
      <c r="CFP159" s="65"/>
      <c r="CFQ159" s="65"/>
      <c r="CFR159" s="65"/>
      <c r="CFS159" s="80"/>
      <c r="CFT159" s="81"/>
      <c r="CFU159" s="67"/>
      <c r="CFV159" s="65"/>
      <c r="CFW159" s="65"/>
      <c r="CFX159" s="65"/>
      <c r="CFY159" s="80"/>
      <c r="CFZ159" s="81"/>
      <c r="CGA159" s="67"/>
      <c r="CGB159" s="65"/>
      <c r="CGC159" s="65"/>
      <c r="CGD159" s="65"/>
      <c r="CGE159" s="80"/>
      <c r="CGF159" s="81"/>
      <c r="CGG159" s="67"/>
      <c r="CGH159" s="65"/>
      <c r="CGI159" s="65"/>
      <c r="CGJ159" s="65"/>
      <c r="CGK159" s="80"/>
      <c r="CGL159" s="81"/>
      <c r="CGM159" s="67"/>
      <c r="CGN159" s="65"/>
      <c r="CGO159" s="65"/>
      <c r="CGP159" s="65"/>
      <c r="CGQ159" s="80"/>
      <c r="CGR159" s="81"/>
      <c r="CGS159" s="67"/>
      <c r="CGT159" s="65"/>
      <c r="CGU159" s="65"/>
      <c r="CGV159" s="65"/>
      <c r="CGW159" s="80"/>
      <c r="CGX159" s="81"/>
      <c r="CGY159" s="67"/>
      <c r="CGZ159" s="65"/>
      <c r="CHA159" s="65"/>
      <c r="CHB159" s="65"/>
      <c r="CHC159" s="80"/>
      <c r="CHD159" s="81"/>
      <c r="CHE159" s="67"/>
      <c r="CHF159" s="65"/>
      <c r="CHG159" s="65"/>
      <c r="CHH159" s="65"/>
      <c r="CHI159" s="80"/>
      <c r="CHJ159" s="81"/>
      <c r="CHK159" s="67"/>
      <c r="CHL159" s="65"/>
      <c r="CHM159" s="65"/>
      <c r="CHN159" s="65"/>
      <c r="CHO159" s="80"/>
      <c r="CHP159" s="81"/>
      <c r="CHQ159" s="67"/>
      <c r="CHR159" s="65"/>
      <c r="CHS159" s="65"/>
      <c r="CHT159" s="65"/>
      <c r="CHU159" s="80"/>
      <c r="CHV159" s="81"/>
      <c r="CHW159" s="67"/>
      <c r="CHX159" s="65"/>
      <c r="CHY159" s="65"/>
      <c r="CHZ159" s="65"/>
      <c r="CIA159" s="80"/>
      <c r="CIB159" s="81"/>
      <c r="CIC159" s="67"/>
      <c r="CID159" s="65"/>
      <c r="CIE159" s="65"/>
      <c r="CIF159" s="65"/>
      <c r="CIG159" s="80"/>
      <c r="CIH159" s="81"/>
      <c r="CII159" s="67"/>
      <c r="CIJ159" s="65"/>
      <c r="CIK159" s="65"/>
      <c r="CIL159" s="65"/>
      <c r="CIM159" s="80"/>
      <c r="CIN159" s="81"/>
      <c r="CIO159" s="67"/>
      <c r="CIP159" s="65"/>
      <c r="CIQ159" s="65"/>
      <c r="CIR159" s="65"/>
      <c r="CIS159" s="80"/>
      <c r="CIT159" s="81"/>
      <c r="CIU159" s="67"/>
      <c r="CIV159" s="65"/>
      <c r="CIW159" s="65"/>
      <c r="CIX159" s="65"/>
      <c r="CIY159" s="80"/>
      <c r="CIZ159" s="81"/>
      <c r="CJA159" s="67"/>
      <c r="CJB159" s="65"/>
      <c r="CJC159" s="65"/>
      <c r="CJD159" s="65"/>
      <c r="CJE159" s="80"/>
      <c r="CJF159" s="81"/>
      <c r="CJG159" s="67"/>
      <c r="CJH159" s="65"/>
      <c r="CJI159" s="65"/>
      <c r="CJJ159" s="65"/>
      <c r="CJK159" s="80"/>
      <c r="CJL159" s="81"/>
      <c r="CJM159" s="67"/>
      <c r="CJN159" s="65"/>
      <c r="CJO159" s="65"/>
      <c r="CJP159" s="65"/>
      <c r="CJQ159" s="80"/>
      <c r="CJR159" s="81"/>
      <c r="CJS159" s="67"/>
      <c r="CJT159" s="65"/>
      <c r="CJU159" s="65"/>
      <c r="CJV159" s="65"/>
      <c r="CJW159" s="80"/>
      <c r="CJX159" s="81"/>
      <c r="CJY159" s="67"/>
      <c r="CJZ159" s="65"/>
      <c r="CKA159" s="65"/>
      <c r="CKB159" s="65"/>
      <c r="CKC159" s="80"/>
      <c r="CKD159" s="81"/>
      <c r="CKE159" s="67"/>
      <c r="CKF159" s="65"/>
      <c r="CKG159" s="65"/>
      <c r="CKH159" s="65"/>
      <c r="CKI159" s="80"/>
      <c r="CKJ159" s="81"/>
      <c r="CKK159" s="67"/>
      <c r="CKL159" s="65"/>
      <c r="CKM159" s="65"/>
      <c r="CKN159" s="65"/>
      <c r="CKO159" s="80"/>
      <c r="CKP159" s="81"/>
      <c r="CKQ159" s="67"/>
      <c r="CKR159" s="65"/>
      <c r="CKS159" s="65"/>
      <c r="CKT159" s="65"/>
      <c r="CKU159" s="80"/>
      <c r="CKV159" s="81"/>
      <c r="CKW159" s="67"/>
      <c r="CKX159" s="65"/>
      <c r="CKY159" s="65"/>
      <c r="CKZ159" s="65"/>
      <c r="CLA159" s="80"/>
      <c r="CLB159" s="81"/>
      <c r="CLC159" s="67"/>
      <c r="CLD159" s="65"/>
      <c r="CLE159" s="65"/>
      <c r="CLF159" s="65"/>
      <c r="CLG159" s="80"/>
      <c r="CLH159" s="81"/>
      <c r="CLI159" s="67"/>
      <c r="CLJ159" s="65"/>
      <c r="CLK159" s="65"/>
      <c r="CLL159" s="65"/>
      <c r="CLM159" s="80"/>
      <c r="CLN159" s="81"/>
      <c r="CLO159" s="67"/>
      <c r="CLP159" s="65"/>
      <c r="CLQ159" s="65"/>
      <c r="CLR159" s="65"/>
      <c r="CLS159" s="80"/>
      <c r="CLT159" s="81"/>
      <c r="CLU159" s="67"/>
      <c r="CLV159" s="65"/>
      <c r="CLW159" s="65"/>
      <c r="CLX159" s="65"/>
      <c r="CLY159" s="80"/>
      <c r="CLZ159" s="81"/>
      <c r="CMA159" s="67"/>
      <c r="CMB159" s="65"/>
      <c r="CMC159" s="65"/>
      <c r="CMD159" s="65"/>
      <c r="CME159" s="80"/>
      <c r="CMF159" s="81"/>
      <c r="CMG159" s="67"/>
      <c r="CMH159" s="65"/>
      <c r="CMI159" s="65"/>
      <c r="CMJ159" s="65"/>
      <c r="CMK159" s="80"/>
      <c r="CML159" s="81"/>
      <c r="CMM159" s="67"/>
      <c r="CMN159" s="65"/>
      <c r="CMO159" s="65"/>
      <c r="CMP159" s="65"/>
      <c r="CMQ159" s="80"/>
      <c r="CMR159" s="81"/>
      <c r="CMS159" s="67"/>
      <c r="CMT159" s="65"/>
      <c r="CMU159" s="65"/>
      <c r="CMV159" s="65"/>
      <c r="CMW159" s="80"/>
      <c r="CMX159" s="81"/>
      <c r="CMY159" s="67"/>
      <c r="CMZ159" s="65"/>
      <c r="CNA159" s="65"/>
      <c r="CNB159" s="65"/>
      <c r="CNC159" s="80"/>
      <c r="CND159" s="81"/>
      <c r="CNE159" s="67"/>
      <c r="CNF159" s="65"/>
      <c r="CNG159" s="65"/>
      <c r="CNH159" s="65"/>
      <c r="CNI159" s="80"/>
      <c r="CNJ159" s="81"/>
      <c r="CNK159" s="67"/>
      <c r="CNL159" s="65"/>
      <c r="CNM159" s="65"/>
      <c r="CNN159" s="65"/>
      <c r="CNO159" s="80"/>
      <c r="CNP159" s="81"/>
      <c r="CNQ159" s="67"/>
      <c r="CNR159" s="65"/>
      <c r="CNS159" s="65"/>
      <c r="CNT159" s="65"/>
      <c r="CNU159" s="80"/>
      <c r="CNV159" s="81"/>
      <c r="CNW159" s="67"/>
      <c r="CNX159" s="65"/>
      <c r="CNY159" s="65"/>
      <c r="CNZ159" s="65"/>
      <c r="COA159" s="80"/>
      <c r="COB159" s="81"/>
      <c r="COC159" s="67"/>
      <c r="COD159" s="65"/>
      <c r="COE159" s="65"/>
      <c r="COF159" s="65"/>
      <c r="COG159" s="80"/>
      <c r="COH159" s="81"/>
      <c r="COI159" s="67"/>
      <c r="COJ159" s="65"/>
      <c r="COK159" s="65"/>
      <c r="COL159" s="65"/>
      <c r="COM159" s="80"/>
      <c r="CON159" s="81"/>
      <c r="COO159" s="67"/>
      <c r="COP159" s="65"/>
      <c r="COQ159" s="65"/>
      <c r="COR159" s="65"/>
      <c r="COS159" s="80"/>
      <c r="COT159" s="81"/>
      <c r="COU159" s="67"/>
      <c r="COV159" s="65"/>
      <c r="COW159" s="65"/>
      <c r="COX159" s="65"/>
      <c r="COY159" s="80"/>
      <c r="COZ159" s="81"/>
      <c r="CPA159" s="67"/>
      <c r="CPB159" s="65"/>
      <c r="CPC159" s="65"/>
      <c r="CPD159" s="65"/>
      <c r="CPE159" s="80"/>
      <c r="CPF159" s="81"/>
      <c r="CPG159" s="67"/>
      <c r="CPH159" s="65"/>
      <c r="CPI159" s="65"/>
      <c r="CPJ159" s="65"/>
      <c r="CPK159" s="80"/>
      <c r="CPL159" s="81"/>
      <c r="CPM159" s="67"/>
      <c r="CPN159" s="65"/>
      <c r="CPO159" s="65"/>
      <c r="CPP159" s="65"/>
      <c r="CPQ159" s="80"/>
      <c r="CPR159" s="81"/>
      <c r="CPS159" s="67"/>
      <c r="CPT159" s="65"/>
      <c r="CPU159" s="65"/>
      <c r="CPV159" s="65"/>
      <c r="CPW159" s="80"/>
      <c r="CPX159" s="81"/>
      <c r="CPY159" s="67"/>
      <c r="CPZ159" s="65"/>
      <c r="CQA159" s="65"/>
      <c r="CQB159" s="65"/>
      <c r="CQC159" s="80"/>
      <c r="CQD159" s="81"/>
      <c r="CQE159" s="67"/>
      <c r="CQF159" s="65"/>
      <c r="CQG159" s="65"/>
      <c r="CQH159" s="65"/>
      <c r="CQI159" s="80"/>
      <c r="CQJ159" s="81"/>
      <c r="CQK159" s="67"/>
      <c r="CQL159" s="65"/>
      <c r="CQM159" s="65"/>
      <c r="CQN159" s="65"/>
      <c r="CQO159" s="80"/>
      <c r="CQP159" s="81"/>
      <c r="CQQ159" s="67"/>
      <c r="CQR159" s="65"/>
      <c r="CQS159" s="65"/>
      <c r="CQT159" s="65"/>
      <c r="CQU159" s="80"/>
      <c r="CQV159" s="81"/>
      <c r="CQW159" s="67"/>
      <c r="CQX159" s="65"/>
      <c r="CQY159" s="65"/>
      <c r="CQZ159" s="65"/>
      <c r="CRA159" s="80"/>
      <c r="CRB159" s="81"/>
      <c r="CRC159" s="67"/>
      <c r="CRD159" s="65"/>
      <c r="CRE159" s="65"/>
      <c r="CRF159" s="65"/>
      <c r="CRG159" s="80"/>
      <c r="CRH159" s="81"/>
      <c r="CRI159" s="67"/>
      <c r="CRJ159" s="65"/>
      <c r="CRK159" s="65"/>
      <c r="CRL159" s="65"/>
      <c r="CRM159" s="80"/>
      <c r="CRN159" s="81"/>
      <c r="CRO159" s="67"/>
      <c r="CRP159" s="65"/>
      <c r="CRQ159" s="65"/>
      <c r="CRR159" s="65"/>
      <c r="CRS159" s="80"/>
      <c r="CRT159" s="81"/>
      <c r="CRU159" s="67"/>
      <c r="CRV159" s="65"/>
      <c r="CRW159" s="65"/>
      <c r="CRX159" s="65"/>
      <c r="CRY159" s="80"/>
      <c r="CRZ159" s="81"/>
      <c r="CSA159" s="67"/>
      <c r="CSB159" s="65"/>
      <c r="CSC159" s="65"/>
      <c r="CSD159" s="65"/>
      <c r="CSE159" s="80"/>
      <c r="CSF159" s="81"/>
      <c r="CSG159" s="67"/>
      <c r="CSH159" s="65"/>
      <c r="CSI159" s="65"/>
      <c r="CSJ159" s="65"/>
      <c r="CSK159" s="80"/>
      <c r="CSL159" s="81"/>
      <c r="CSM159" s="67"/>
      <c r="CSN159" s="65"/>
      <c r="CSO159" s="65"/>
      <c r="CSP159" s="65"/>
      <c r="CSQ159" s="80"/>
      <c r="CSR159" s="81"/>
      <c r="CSS159" s="67"/>
      <c r="CST159" s="65"/>
      <c r="CSU159" s="65"/>
      <c r="CSV159" s="65"/>
      <c r="CSW159" s="80"/>
      <c r="CSX159" s="81"/>
      <c r="CSY159" s="67"/>
      <c r="CSZ159" s="65"/>
      <c r="CTA159" s="65"/>
      <c r="CTB159" s="65"/>
      <c r="CTC159" s="80"/>
      <c r="CTD159" s="81"/>
      <c r="CTE159" s="67"/>
      <c r="CTF159" s="65"/>
      <c r="CTG159" s="65"/>
      <c r="CTH159" s="65"/>
      <c r="CTI159" s="80"/>
      <c r="CTJ159" s="81"/>
      <c r="CTK159" s="67"/>
      <c r="CTL159" s="65"/>
      <c r="CTM159" s="65"/>
      <c r="CTN159" s="65"/>
      <c r="CTO159" s="80"/>
      <c r="CTP159" s="81"/>
      <c r="CTQ159" s="67"/>
      <c r="CTR159" s="65"/>
      <c r="CTS159" s="65"/>
      <c r="CTT159" s="65"/>
      <c r="CTU159" s="80"/>
      <c r="CTV159" s="81"/>
      <c r="CTW159" s="67"/>
      <c r="CTX159" s="65"/>
      <c r="CTY159" s="65"/>
      <c r="CTZ159" s="65"/>
      <c r="CUA159" s="80"/>
      <c r="CUB159" s="81"/>
      <c r="CUC159" s="67"/>
      <c r="CUD159" s="65"/>
      <c r="CUE159" s="65"/>
      <c r="CUF159" s="65"/>
      <c r="CUG159" s="80"/>
      <c r="CUH159" s="81"/>
      <c r="CUI159" s="67"/>
      <c r="CUJ159" s="65"/>
      <c r="CUK159" s="65"/>
      <c r="CUL159" s="65"/>
      <c r="CUM159" s="80"/>
      <c r="CUN159" s="81"/>
      <c r="CUO159" s="67"/>
      <c r="CUP159" s="65"/>
      <c r="CUQ159" s="65"/>
      <c r="CUR159" s="65"/>
      <c r="CUS159" s="80"/>
      <c r="CUT159" s="81"/>
      <c r="CUU159" s="67"/>
      <c r="CUV159" s="65"/>
      <c r="CUW159" s="65"/>
      <c r="CUX159" s="65"/>
      <c r="CUY159" s="80"/>
      <c r="CUZ159" s="81"/>
      <c r="CVA159" s="67"/>
      <c r="CVB159" s="65"/>
      <c r="CVC159" s="65"/>
      <c r="CVD159" s="65"/>
      <c r="CVE159" s="80"/>
      <c r="CVF159" s="81"/>
      <c r="CVG159" s="67"/>
      <c r="CVH159" s="65"/>
      <c r="CVI159" s="65"/>
      <c r="CVJ159" s="65"/>
      <c r="CVK159" s="80"/>
      <c r="CVL159" s="81"/>
      <c r="CVM159" s="67"/>
      <c r="CVN159" s="65"/>
      <c r="CVO159" s="65"/>
      <c r="CVP159" s="65"/>
      <c r="CVQ159" s="80"/>
      <c r="CVR159" s="81"/>
      <c r="CVS159" s="67"/>
      <c r="CVT159" s="65"/>
      <c r="CVU159" s="65"/>
      <c r="CVV159" s="65"/>
      <c r="CVW159" s="80"/>
      <c r="CVX159" s="81"/>
      <c r="CVY159" s="67"/>
      <c r="CVZ159" s="65"/>
      <c r="CWA159" s="65"/>
      <c r="CWB159" s="65"/>
      <c r="CWC159" s="80"/>
      <c r="CWD159" s="81"/>
      <c r="CWE159" s="67"/>
      <c r="CWF159" s="65"/>
      <c r="CWG159" s="65"/>
      <c r="CWH159" s="65"/>
      <c r="CWI159" s="80"/>
      <c r="CWJ159" s="81"/>
      <c r="CWK159" s="67"/>
      <c r="CWL159" s="65"/>
      <c r="CWM159" s="65"/>
      <c r="CWN159" s="65"/>
      <c r="CWO159" s="80"/>
      <c r="CWP159" s="81"/>
      <c r="CWQ159" s="67"/>
      <c r="CWR159" s="65"/>
      <c r="CWS159" s="65"/>
      <c r="CWT159" s="65"/>
      <c r="CWU159" s="80"/>
      <c r="CWV159" s="81"/>
      <c r="CWW159" s="67"/>
      <c r="CWX159" s="65"/>
      <c r="CWY159" s="65"/>
      <c r="CWZ159" s="65"/>
      <c r="CXA159" s="80"/>
      <c r="CXB159" s="81"/>
      <c r="CXC159" s="67"/>
      <c r="CXD159" s="65"/>
      <c r="CXE159" s="65"/>
      <c r="CXF159" s="65"/>
      <c r="CXG159" s="80"/>
      <c r="CXH159" s="81"/>
      <c r="CXI159" s="67"/>
      <c r="CXJ159" s="65"/>
      <c r="CXK159" s="65"/>
      <c r="CXL159" s="65"/>
      <c r="CXM159" s="80"/>
      <c r="CXN159" s="81"/>
      <c r="CXO159" s="67"/>
      <c r="CXP159" s="65"/>
      <c r="CXQ159" s="65"/>
      <c r="CXR159" s="65"/>
      <c r="CXS159" s="80"/>
      <c r="CXT159" s="81"/>
      <c r="CXU159" s="67"/>
      <c r="CXV159" s="65"/>
      <c r="CXW159" s="65"/>
      <c r="CXX159" s="65"/>
      <c r="CXY159" s="80"/>
      <c r="CXZ159" s="81"/>
      <c r="CYA159" s="67"/>
      <c r="CYB159" s="65"/>
      <c r="CYC159" s="65"/>
      <c r="CYD159" s="65"/>
      <c r="CYE159" s="80"/>
      <c r="CYF159" s="81"/>
      <c r="CYG159" s="67"/>
      <c r="CYH159" s="65"/>
      <c r="CYI159" s="65"/>
      <c r="CYJ159" s="65"/>
      <c r="CYK159" s="80"/>
      <c r="CYL159" s="81"/>
      <c r="CYM159" s="67"/>
      <c r="CYN159" s="65"/>
      <c r="CYO159" s="65"/>
      <c r="CYP159" s="65"/>
      <c r="CYQ159" s="80"/>
      <c r="CYR159" s="81"/>
      <c r="CYS159" s="67"/>
      <c r="CYT159" s="65"/>
      <c r="CYU159" s="65"/>
      <c r="CYV159" s="65"/>
      <c r="CYW159" s="80"/>
      <c r="CYX159" s="81"/>
      <c r="CYY159" s="67"/>
      <c r="CYZ159" s="65"/>
      <c r="CZA159" s="65"/>
      <c r="CZB159" s="65"/>
      <c r="CZC159" s="80"/>
      <c r="CZD159" s="81"/>
      <c r="CZE159" s="67"/>
      <c r="CZF159" s="65"/>
      <c r="CZG159" s="65"/>
      <c r="CZH159" s="65"/>
      <c r="CZI159" s="80"/>
      <c r="CZJ159" s="81"/>
      <c r="CZK159" s="67"/>
      <c r="CZL159" s="65"/>
      <c r="CZM159" s="65"/>
      <c r="CZN159" s="65"/>
      <c r="CZO159" s="80"/>
      <c r="CZP159" s="81"/>
      <c r="CZQ159" s="67"/>
      <c r="CZR159" s="65"/>
      <c r="CZS159" s="65"/>
      <c r="CZT159" s="65"/>
      <c r="CZU159" s="80"/>
      <c r="CZV159" s="81"/>
      <c r="CZW159" s="67"/>
      <c r="CZX159" s="65"/>
      <c r="CZY159" s="65"/>
      <c r="CZZ159" s="65"/>
      <c r="DAA159" s="80"/>
      <c r="DAB159" s="81"/>
      <c r="DAC159" s="67"/>
      <c r="DAD159" s="65"/>
      <c r="DAE159" s="65"/>
      <c r="DAF159" s="65"/>
      <c r="DAG159" s="80"/>
      <c r="DAH159" s="81"/>
      <c r="DAI159" s="67"/>
      <c r="DAJ159" s="65"/>
      <c r="DAK159" s="65"/>
      <c r="DAL159" s="65"/>
      <c r="DAM159" s="80"/>
      <c r="DAN159" s="81"/>
      <c r="DAO159" s="67"/>
      <c r="DAP159" s="65"/>
      <c r="DAQ159" s="65"/>
      <c r="DAR159" s="65"/>
      <c r="DAS159" s="80"/>
      <c r="DAT159" s="81"/>
      <c r="DAU159" s="67"/>
      <c r="DAV159" s="65"/>
      <c r="DAW159" s="65"/>
      <c r="DAX159" s="65"/>
      <c r="DAY159" s="80"/>
      <c r="DAZ159" s="81"/>
      <c r="DBA159" s="67"/>
      <c r="DBB159" s="65"/>
      <c r="DBC159" s="65"/>
      <c r="DBD159" s="65"/>
      <c r="DBE159" s="80"/>
      <c r="DBF159" s="81"/>
      <c r="DBG159" s="67"/>
      <c r="DBH159" s="65"/>
      <c r="DBI159" s="65"/>
      <c r="DBJ159" s="65"/>
      <c r="DBK159" s="80"/>
      <c r="DBL159" s="81"/>
      <c r="DBM159" s="67"/>
      <c r="DBN159" s="65"/>
      <c r="DBO159" s="65"/>
      <c r="DBP159" s="65"/>
      <c r="DBQ159" s="80"/>
      <c r="DBR159" s="81"/>
      <c r="DBS159" s="67"/>
      <c r="DBT159" s="65"/>
      <c r="DBU159" s="65"/>
      <c r="DBV159" s="65"/>
      <c r="DBW159" s="80"/>
      <c r="DBX159" s="81"/>
      <c r="DBY159" s="67"/>
      <c r="DBZ159" s="65"/>
      <c r="DCA159" s="65"/>
      <c r="DCB159" s="65"/>
      <c r="DCC159" s="80"/>
      <c r="DCD159" s="81"/>
      <c r="DCE159" s="67"/>
      <c r="DCF159" s="65"/>
      <c r="DCG159" s="65"/>
      <c r="DCH159" s="65"/>
      <c r="DCI159" s="80"/>
      <c r="DCJ159" s="81"/>
      <c r="DCK159" s="67"/>
      <c r="DCL159" s="65"/>
      <c r="DCM159" s="65"/>
      <c r="DCN159" s="65"/>
      <c r="DCO159" s="80"/>
      <c r="DCP159" s="81"/>
      <c r="DCQ159" s="67"/>
      <c r="DCR159" s="65"/>
      <c r="DCS159" s="65"/>
      <c r="DCT159" s="65"/>
      <c r="DCU159" s="80"/>
      <c r="DCV159" s="81"/>
      <c r="DCW159" s="67"/>
      <c r="DCX159" s="65"/>
      <c r="DCY159" s="65"/>
      <c r="DCZ159" s="65"/>
      <c r="DDA159" s="80"/>
      <c r="DDB159" s="81"/>
      <c r="DDC159" s="67"/>
      <c r="DDD159" s="65"/>
      <c r="DDE159" s="65"/>
      <c r="DDF159" s="65"/>
      <c r="DDG159" s="80"/>
      <c r="DDH159" s="81"/>
      <c r="DDI159" s="67"/>
      <c r="DDJ159" s="65"/>
      <c r="DDK159" s="65"/>
      <c r="DDL159" s="65"/>
      <c r="DDM159" s="80"/>
      <c r="DDN159" s="81"/>
      <c r="DDO159" s="67"/>
      <c r="DDP159" s="65"/>
      <c r="DDQ159" s="65"/>
      <c r="DDR159" s="65"/>
      <c r="DDS159" s="80"/>
      <c r="DDT159" s="81"/>
      <c r="DDU159" s="67"/>
      <c r="DDV159" s="65"/>
      <c r="DDW159" s="65"/>
      <c r="DDX159" s="65"/>
      <c r="DDY159" s="80"/>
      <c r="DDZ159" s="81"/>
      <c r="DEA159" s="67"/>
      <c r="DEB159" s="65"/>
      <c r="DEC159" s="65"/>
      <c r="DED159" s="65"/>
      <c r="DEE159" s="80"/>
      <c r="DEF159" s="81"/>
      <c r="DEG159" s="67"/>
      <c r="DEH159" s="65"/>
      <c r="DEI159" s="65"/>
      <c r="DEJ159" s="65"/>
      <c r="DEK159" s="80"/>
      <c r="DEL159" s="81"/>
      <c r="DEM159" s="67"/>
      <c r="DEN159" s="65"/>
      <c r="DEO159" s="65"/>
      <c r="DEP159" s="65"/>
      <c r="DEQ159" s="80"/>
      <c r="DER159" s="81"/>
      <c r="DES159" s="67"/>
      <c r="DET159" s="65"/>
      <c r="DEU159" s="65"/>
      <c r="DEV159" s="65"/>
      <c r="DEW159" s="80"/>
      <c r="DEX159" s="81"/>
      <c r="DEY159" s="67"/>
      <c r="DEZ159" s="65"/>
      <c r="DFA159" s="65"/>
      <c r="DFB159" s="65"/>
      <c r="DFC159" s="80"/>
      <c r="DFD159" s="81"/>
      <c r="DFE159" s="67"/>
      <c r="DFF159" s="65"/>
      <c r="DFG159" s="65"/>
      <c r="DFH159" s="65"/>
      <c r="DFI159" s="80"/>
      <c r="DFJ159" s="81"/>
      <c r="DFK159" s="67"/>
      <c r="DFL159" s="65"/>
      <c r="DFM159" s="65"/>
      <c r="DFN159" s="65"/>
      <c r="DFO159" s="80"/>
      <c r="DFP159" s="81"/>
      <c r="DFQ159" s="67"/>
      <c r="DFR159" s="65"/>
      <c r="DFS159" s="65"/>
      <c r="DFT159" s="65"/>
      <c r="DFU159" s="80"/>
      <c r="DFV159" s="81"/>
      <c r="DFW159" s="67"/>
      <c r="DFX159" s="65"/>
      <c r="DFY159" s="65"/>
      <c r="DFZ159" s="65"/>
      <c r="DGA159" s="80"/>
      <c r="DGB159" s="81"/>
      <c r="DGC159" s="67"/>
      <c r="DGD159" s="65"/>
      <c r="DGE159" s="65"/>
      <c r="DGF159" s="65"/>
      <c r="DGG159" s="80"/>
      <c r="DGH159" s="81"/>
      <c r="DGI159" s="67"/>
      <c r="DGJ159" s="65"/>
      <c r="DGK159" s="65"/>
      <c r="DGL159" s="65"/>
      <c r="DGM159" s="80"/>
      <c r="DGN159" s="81"/>
      <c r="DGO159" s="67"/>
      <c r="DGP159" s="65"/>
      <c r="DGQ159" s="65"/>
      <c r="DGR159" s="65"/>
      <c r="DGS159" s="80"/>
      <c r="DGT159" s="81"/>
      <c r="DGU159" s="67"/>
      <c r="DGV159" s="65"/>
      <c r="DGW159" s="65"/>
      <c r="DGX159" s="65"/>
      <c r="DGY159" s="80"/>
      <c r="DGZ159" s="81"/>
      <c r="DHA159" s="67"/>
      <c r="DHB159" s="65"/>
      <c r="DHC159" s="65"/>
      <c r="DHD159" s="65"/>
      <c r="DHE159" s="80"/>
      <c r="DHF159" s="81"/>
      <c r="DHG159" s="67"/>
      <c r="DHH159" s="65"/>
      <c r="DHI159" s="65"/>
      <c r="DHJ159" s="65"/>
      <c r="DHK159" s="80"/>
      <c r="DHL159" s="81"/>
      <c r="DHM159" s="67"/>
      <c r="DHN159" s="65"/>
      <c r="DHO159" s="65"/>
      <c r="DHP159" s="65"/>
      <c r="DHQ159" s="80"/>
      <c r="DHR159" s="81"/>
      <c r="DHS159" s="67"/>
      <c r="DHT159" s="65"/>
      <c r="DHU159" s="65"/>
      <c r="DHV159" s="65"/>
      <c r="DHW159" s="80"/>
      <c r="DHX159" s="81"/>
      <c r="DHY159" s="67"/>
      <c r="DHZ159" s="65"/>
      <c r="DIA159" s="65"/>
      <c r="DIB159" s="65"/>
      <c r="DIC159" s="80"/>
      <c r="DID159" s="81"/>
      <c r="DIE159" s="67"/>
      <c r="DIF159" s="65"/>
      <c r="DIG159" s="65"/>
      <c r="DIH159" s="65"/>
      <c r="DII159" s="80"/>
      <c r="DIJ159" s="81"/>
      <c r="DIK159" s="67"/>
      <c r="DIL159" s="65"/>
      <c r="DIM159" s="65"/>
      <c r="DIN159" s="65"/>
      <c r="DIO159" s="80"/>
      <c r="DIP159" s="81"/>
      <c r="DIQ159" s="67"/>
      <c r="DIR159" s="65"/>
      <c r="DIS159" s="65"/>
      <c r="DIT159" s="65"/>
      <c r="DIU159" s="80"/>
      <c r="DIV159" s="81"/>
      <c r="DIW159" s="67"/>
      <c r="DIX159" s="65"/>
      <c r="DIY159" s="65"/>
      <c r="DIZ159" s="65"/>
      <c r="DJA159" s="80"/>
      <c r="DJB159" s="81"/>
      <c r="DJC159" s="67"/>
      <c r="DJD159" s="65"/>
      <c r="DJE159" s="65"/>
      <c r="DJF159" s="65"/>
      <c r="DJG159" s="80"/>
      <c r="DJH159" s="81"/>
      <c r="DJI159" s="67"/>
      <c r="DJJ159" s="65"/>
      <c r="DJK159" s="65"/>
      <c r="DJL159" s="65"/>
      <c r="DJM159" s="80"/>
      <c r="DJN159" s="81"/>
      <c r="DJO159" s="67"/>
      <c r="DJP159" s="65"/>
      <c r="DJQ159" s="65"/>
      <c r="DJR159" s="65"/>
      <c r="DJS159" s="80"/>
      <c r="DJT159" s="81"/>
      <c r="DJU159" s="67"/>
      <c r="DJV159" s="65"/>
      <c r="DJW159" s="65"/>
      <c r="DJX159" s="65"/>
      <c r="DJY159" s="80"/>
      <c r="DJZ159" s="81"/>
      <c r="DKA159" s="67"/>
      <c r="DKB159" s="65"/>
      <c r="DKC159" s="65"/>
      <c r="DKD159" s="65"/>
      <c r="DKE159" s="80"/>
      <c r="DKF159" s="81"/>
      <c r="DKG159" s="67"/>
      <c r="DKH159" s="65"/>
      <c r="DKI159" s="65"/>
      <c r="DKJ159" s="65"/>
      <c r="DKK159" s="80"/>
      <c r="DKL159" s="81"/>
      <c r="DKM159" s="67"/>
      <c r="DKN159" s="65"/>
      <c r="DKO159" s="65"/>
      <c r="DKP159" s="65"/>
      <c r="DKQ159" s="80"/>
      <c r="DKR159" s="81"/>
      <c r="DKS159" s="67"/>
      <c r="DKT159" s="65"/>
      <c r="DKU159" s="65"/>
      <c r="DKV159" s="65"/>
      <c r="DKW159" s="80"/>
      <c r="DKX159" s="81"/>
      <c r="DKY159" s="67"/>
      <c r="DKZ159" s="65"/>
      <c r="DLA159" s="65"/>
      <c r="DLB159" s="65"/>
      <c r="DLC159" s="80"/>
      <c r="DLD159" s="81"/>
      <c r="DLE159" s="67"/>
      <c r="DLF159" s="65"/>
      <c r="DLG159" s="65"/>
      <c r="DLH159" s="65"/>
      <c r="DLI159" s="80"/>
      <c r="DLJ159" s="81"/>
      <c r="DLK159" s="67"/>
      <c r="DLL159" s="65"/>
      <c r="DLM159" s="65"/>
      <c r="DLN159" s="65"/>
      <c r="DLO159" s="80"/>
      <c r="DLP159" s="81"/>
      <c r="DLQ159" s="67"/>
      <c r="DLR159" s="65"/>
      <c r="DLS159" s="65"/>
      <c r="DLT159" s="65"/>
      <c r="DLU159" s="80"/>
      <c r="DLV159" s="81"/>
      <c r="DLW159" s="67"/>
      <c r="DLX159" s="65"/>
      <c r="DLY159" s="65"/>
      <c r="DLZ159" s="65"/>
      <c r="DMA159" s="80"/>
      <c r="DMB159" s="81"/>
      <c r="DMC159" s="67"/>
      <c r="DMD159" s="65"/>
      <c r="DME159" s="65"/>
      <c r="DMF159" s="65"/>
      <c r="DMG159" s="80"/>
      <c r="DMH159" s="81"/>
      <c r="DMI159" s="67"/>
      <c r="DMJ159" s="65"/>
      <c r="DMK159" s="65"/>
      <c r="DML159" s="65"/>
      <c r="DMM159" s="80"/>
      <c r="DMN159" s="81"/>
      <c r="DMO159" s="67"/>
      <c r="DMP159" s="65"/>
      <c r="DMQ159" s="65"/>
      <c r="DMR159" s="65"/>
      <c r="DMS159" s="80"/>
      <c r="DMT159" s="81"/>
      <c r="DMU159" s="67"/>
      <c r="DMV159" s="65"/>
      <c r="DMW159" s="65"/>
      <c r="DMX159" s="65"/>
      <c r="DMY159" s="80"/>
      <c r="DMZ159" s="81"/>
      <c r="DNA159" s="67"/>
      <c r="DNB159" s="65"/>
      <c r="DNC159" s="65"/>
      <c r="DND159" s="65"/>
      <c r="DNE159" s="80"/>
      <c r="DNF159" s="81"/>
      <c r="DNG159" s="67"/>
      <c r="DNH159" s="65"/>
      <c r="DNI159" s="65"/>
      <c r="DNJ159" s="65"/>
      <c r="DNK159" s="80"/>
      <c r="DNL159" s="81"/>
      <c r="DNM159" s="67"/>
      <c r="DNN159" s="65"/>
      <c r="DNO159" s="65"/>
      <c r="DNP159" s="65"/>
      <c r="DNQ159" s="80"/>
      <c r="DNR159" s="81"/>
      <c r="DNS159" s="67"/>
      <c r="DNT159" s="65"/>
      <c r="DNU159" s="65"/>
      <c r="DNV159" s="65"/>
      <c r="DNW159" s="80"/>
      <c r="DNX159" s="81"/>
      <c r="DNY159" s="67"/>
      <c r="DNZ159" s="65"/>
      <c r="DOA159" s="65"/>
      <c r="DOB159" s="65"/>
      <c r="DOC159" s="80"/>
      <c r="DOD159" s="81"/>
      <c r="DOE159" s="67"/>
      <c r="DOF159" s="65"/>
      <c r="DOG159" s="65"/>
      <c r="DOH159" s="65"/>
      <c r="DOI159" s="80"/>
      <c r="DOJ159" s="81"/>
      <c r="DOK159" s="67"/>
      <c r="DOL159" s="65"/>
      <c r="DOM159" s="65"/>
      <c r="DON159" s="65"/>
      <c r="DOO159" s="80"/>
      <c r="DOP159" s="81"/>
      <c r="DOQ159" s="67"/>
      <c r="DOR159" s="65"/>
      <c r="DOS159" s="65"/>
      <c r="DOT159" s="65"/>
      <c r="DOU159" s="80"/>
      <c r="DOV159" s="81"/>
      <c r="DOW159" s="67"/>
      <c r="DOX159" s="65"/>
      <c r="DOY159" s="65"/>
      <c r="DOZ159" s="65"/>
      <c r="DPA159" s="80"/>
      <c r="DPB159" s="81"/>
      <c r="DPC159" s="67"/>
      <c r="DPD159" s="65"/>
      <c r="DPE159" s="65"/>
      <c r="DPF159" s="65"/>
      <c r="DPG159" s="80"/>
      <c r="DPH159" s="81"/>
      <c r="DPI159" s="67"/>
      <c r="DPJ159" s="65"/>
      <c r="DPK159" s="65"/>
      <c r="DPL159" s="65"/>
      <c r="DPM159" s="80"/>
      <c r="DPN159" s="81"/>
      <c r="DPO159" s="67"/>
      <c r="DPP159" s="65"/>
      <c r="DPQ159" s="65"/>
      <c r="DPR159" s="65"/>
      <c r="DPS159" s="80"/>
      <c r="DPT159" s="81"/>
      <c r="DPU159" s="67"/>
      <c r="DPV159" s="65"/>
      <c r="DPW159" s="65"/>
      <c r="DPX159" s="65"/>
      <c r="DPY159" s="80"/>
      <c r="DPZ159" s="81"/>
      <c r="DQA159" s="67"/>
      <c r="DQB159" s="65"/>
      <c r="DQC159" s="65"/>
      <c r="DQD159" s="65"/>
      <c r="DQE159" s="80"/>
      <c r="DQF159" s="81"/>
      <c r="DQG159" s="67"/>
      <c r="DQH159" s="65"/>
      <c r="DQI159" s="65"/>
      <c r="DQJ159" s="65"/>
      <c r="DQK159" s="80"/>
      <c r="DQL159" s="81"/>
      <c r="DQM159" s="67"/>
      <c r="DQN159" s="65"/>
      <c r="DQO159" s="65"/>
      <c r="DQP159" s="65"/>
      <c r="DQQ159" s="80"/>
      <c r="DQR159" s="81"/>
      <c r="DQS159" s="67"/>
      <c r="DQT159" s="65"/>
      <c r="DQU159" s="65"/>
      <c r="DQV159" s="65"/>
      <c r="DQW159" s="80"/>
      <c r="DQX159" s="81"/>
      <c r="DQY159" s="67"/>
      <c r="DQZ159" s="65"/>
      <c r="DRA159" s="65"/>
      <c r="DRB159" s="65"/>
      <c r="DRC159" s="80"/>
      <c r="DRD159" s="81"/>
      <c r="DRE159" s="67"/>
      <c r="DRF159" s="65"/>
      <c r="DRG159" s="65"/>
      <c r="DRH159" s="65"/>
      <c r="DRI159" s="80"/>
      <c r="DRJ159" s="81"/>
      <c r="DRK159" s="67"/>
      <c r="DRL159" s="65"/>
      <c r="DRM159" s="65"/>
      <c r="DRN159" s="65"/>
      <c r="DRO159" s="80"/>
      <c r="DRP159" s="81"/>
      <c r="DRQ159" s="67"/>
      <c r="DRR159" s="65"/>
      <c r="DRS159" s="65"/>
      <c r="DRT159" s="65"/>
      <c r="DRU159" s="80"/>
      <c r="DRV159" s="81"/>
      <c r="DRW159" s="67"/>
      <c r="DRX159" s="65"/>
      <c r="DRY159" s="65"/>
      <c r="DRZ159" s="65"/>
      <c r="DSA159" s="80"/>
      <c r="DSB159" s="81"/>
      <c r="DSC159" s="67"/>
      <c r="DSD159" s="65"/>
      <c r="DSE159" s="65"/>
      <c r="DSF159" s="65"/>
      <c r="DSG159" s="80"/>
      <c r="DSH159" s="81"/>
      <c r="DSI159" s="67"/>
      <c r="DSJ159" s="65"/>
      <c r="DSK159" s="65"/>
      <c r="DSL159" s="65"/>
      <c r="DSM159" s="80"/>
      <c r="DSN159" s="81"/>
      <c r="DSO159" s="67"/>
      <c r="DSP159" s="65"/>
      <c r="DSQ159" s="65"/>
      <c r="DSR159" s="65"/>
      <c r="DSS159" s="80"/>
      <c r="DST159" s="81"/>
      <c r="DSU159" s="67"/>
      <c r="DSV159" s="65"/>
      <c r="DSW159" s="65"/>
      <c r="DSX159" s="65"/>
      <c r="DSY159" s="80"/>
      <c r="DSZ159" s="81"/>
      <c r="DTA159" s="67"/>
      <c r="DTB159" s="65"/>
      <c r="DTC159" s="65"/>
      <c r="DTD159" s="65"/>
      <c r="DTE159" s="80"/>
      <c r="DTF159" s="81"/>
      <c r="DTG159" s="67"/>
      <c r="DTH159" s="65"/>
      <c r="DTI159" s="65"/>
      <c r="DTJ159" s="65"/>
      <c r="DTK159" s="80"/>
      <c r="DTL159" s="81"/>
      <c r="DTM159" s="67"/>
      <c r="DTN159" s="65"/>
      <c r="DTO159" s="65"/>
      <c r="DTP159" s="65"/>
      <c r="DTQ159" s="80"/>
      <c r="DTR159" s="81"/>
      <c r="DTS159" s="67"/>
      <c r="DTT159" s="65"/>
      <c r="DTU159" s="65"/>
      <c r="DTV159" s="65"/>
      <c r="DTW159" s="80"/>
      <c r="DTX159" s="81"/>
      <c r="DTY159" s="67"/>
      <c r="DTZ159" s="65"/>
      <c r="DUA159" s="65"/>
      <c r="DUB159" s="65"/>
      <c r="DUC159" s="80"/>
      <c r="DUD159" s="81"/>
      <c r="DUE159" s="67"/>
      <c r="DUF159" s="65"/>
      <c r="DUG159" s="65"/>
      <c r="DUH159" s="65"/>
      <c r="DUI159" s="80"/>
      <c r="DUJ159" s="81"/>
      <c r="DUK159" s="67"/>
      <c r="DUL159" s="65"/>
      <c r="DUM159" s="65"/>
      <c r="DUN159" s="65"/>
      <c r="DUO159" s="80"/>
      <c r="DUP159" s="81"/>
      <c r="DUQ159" s="67"/>
      <c r="DUR159" s="65"/>
      <c r="DUS159" s="65"/>
      <c r="DUT159" s="65"/>
      <c r="DUU159" s="80"/>
      <c r="DUV159" s="81"/>
      <c r="DUW159" s="67"/>
      <c r="DUX159" s="65"/>
      <c r="DUY159" s="65"/>
      <c r="DUZ159" s="65"/>
      <c r="DVA159" s="80"/>
      <c r="DVB159" s="81"/>
      <c r="DVC159" s="67"/>
      <c r="DVD159" s="65"/>
      <c r="DVE159" s="65"/>
      <c r="DVF159" s="65"/>
      <c r="DVG159" s="80"/>
      <c r="DVH159" s="81"/>
      <c r="DVI159" s="67"/>
      <c r="DVJ159" s="65"/>
      <c r="DVK159" s="65"/>
      <c r="DVL159" s="65"/>
      <c r="DVM159" s="80"/>
      <c r="DVN159" s="81"/>
      <c r="DVO159" s="67"/>
      <c r="DVP159" s="65"/>
      <c r="DVQ159" s="65"/>
      <c r="DVR159" s="65"/>
      <c r="DVS159" s="80"/>
      <c r="DVT159" s="81"/>
      <c r="DVU159" s="67"/>
      <c r="DVV159" s="65"/>
      <c r="DVW159" s="65"/>
      <c r="DVX159" s="65"/>
      <c r="DVY159" s="80"/>
      <c r="DVZ159" s="81"/>
      <c r="DWA159" s="67"/>
      <c r="DWB159" s="65"/>
      <c r="DWC159" s="65"/>
      <c r="DWD159" s="65"/>
      <c r="DWE159" s="80"/>
      <c r="DWF159" s="81"/>
      <c r="DWG159" s="67"/>
      <c r="DWH159" s="65"/>
      <c r="DWI159" s="65"/>
      <c r="DWJ159" s="65"/>
      <c r="DWK159" s="80"/>
      <c r="DWL159" s="81"/>
      <c r="DWM159" s="67"/>
      <c r="DWN159" s="65"/>
      <c r="DWO159" s="65"/>
      <c r="DWP159" s="65"/>
      <c r="DWQ159" s="80"/>
      <c r="DWR159" s="81"/>
      <c r="DWS159" s="67"/>
      <c r="DWT159" s="65"/>
      <c r="DWU159" s="65"/>
      <c r="DWV159" s="65"/>
      <c r="DWW159" s="80"/>
      <c r="DWX159" s="81"/>
      <c r="DWY159" s="67"/>
      <c r="DWZ159" s="65"/>
      <c r="DXA159" s="65"/>
      <c r="DXB159" s="65"/>
      <c r="DXC159" s="80"/>
      <c r="DXD159" s="81"/>
      <c r="DXE159" s="67"/>
      <c r="DXF159" s="65"/>
      <c r="DXG159" s="65"/>
      <c r="DXH159" s="65"/>
      <c r="DXI159" s="80"/>
      <c r="DXJ159" s="81"/>
      <c r="DXK159" s="67"/>
      <c r="DXL159" s="65"/>
      <c r="DXM159" s="65"/>
      <c r="DXN159" s="65"/>
      <c r="DXO159" s="80"/>
      <c r="DXP159" s="81"/>
      <c r="DXQ159" s="67"/>
      <c r="DXR159" s="65"/>
      <c r="DXS159" s="65"/>
      <c r="DXT159" s="65"/>
      <c r="DXU159" s="80"/>
      <c r="DXV159" s="81"/>
      <c r="DXW159" s="67"/>
      <c r="DXX159" s="65"/>
      <c r="DXY159" s="65"/>
      <c r="DXZ159" s="65"/>
      <c r="DYA159" s="80"/>
      <c r="DYB159" s="81"/>
      <c r="DYC159" s="67"/>
      <c r="DYD159" s="65"/>
      <c r="DYE159" s="65"/>
      <c r="DYF159" s="65"/>
      <c r="DYG159" s="80"/>
      <c r="DYH159" s="81"/>
      <c r="DYI159" s="67"/>
      <c r="DYJ159" s="65"/>
      <c r="DYK159" s="65"/>
      <c r="DYL159" s="65"/>
      <c r="DYM159" s="80"/>
      <c r="DYN159" s="81"/>
      <c r="DYO159" s="67"/>
      <c r="DYP159" s="65"/>
      <c r="DYQ159" s="65"/>
      <c r="DYR159" s="65"/>
      <c r="DYS159" s="80"/>
      <c r="DYT159" s="81"/>
      <c r="DYU159" s="67"/>
      <c r="DYV159" s="65"/>
      <c r="DYW159" s="65"/>
      <c r="DYX159" s="65"/>
      <c r="DYY159" s="80"/>
      <c r="DYZ159" s="81"/>
      <c r="DZA159" s="67"/>
      <c r="DZB159" s="65"/>
      <c r="DZC159" s="65"/>
      <c r="DZD159" s="65"/>
      <c r="DZE159" s="80"/>
      <c r="DZF159" s="81"/>
      <c r="DZG159" s="67"/>
      <c r="DZH159" s="65"/>
      <c r="DZI159" s="65"/>
      <c r="DZJ159" s="65"/>
      <c r="DZK159" s="80"/>
      <c r="DZL159" s="81"/>
      <c r="DZM159" s="67"/>
      <c r="DZN159" s="65"/>
      <c r="DZO159" s="65"/>
      <c r="DZP159" s="65"/>
      <c r="DZQ159" s="80"/>
      <c r="DZR159" s="81"/>
      <c r="DZS159" s="67"/>
      <c r="DZT159" s="65"/>
      <c r="DZU159" s="65"/>
      <c r="DZV159" s="65"/>
      <c r="DZW159" s="80"/>
      <c r="DZX159" s="81"/>
      <c r="DZY159" s="67"/>
      <c r="DZZ159" s="65"/>
      <c r="EAA159" s="65"/>
      <c r="EAB159" s="65"/>
      <c r="EAC159" s="80"/>
      <c r="EAD159" s="81"/>
      <c r="EAE159" s="67"/>
      <c r="EAF159" s="65"/>
      <c r="EAG159" s="65"/>
      <c r="EAH159" s="65"/>
      <c r="EAI159" s="80"/>
      <c r="EAJ159" s="81"/>
      <c r="EAK159" s="67"/>
      <c r="EAL159" s="65"/>
      <c r="EAM159" s="65"/>
      <c r="EAN159" s="65"/>
      <c r="EAO159" s="80"/>
      <c r="EAP159" s="81"/>
      <c r="EAQ159" s="67"/>
      <c r="EAR159" s="65"/>
      <c r="EAS159" s="65"/>
      <c r="EAT159" s="65"/>
      <c r="EAU159" s="80"/>
      <c r="EAV159" s="81"/>
      <c r="EAW159" s="67"/>
      <c r="EAX159" s="65"/>
      <c r="EAY159" s="65"/>
      <c r="EAZ159" s="65"/>
      <c r="EBA159" s="80"/>
      <c r="EBB159" s="81"/>
      <c r="EBC159" s="67"/>
      <c r="EBD159" s="65"/>
      <c r="EBE159" s="65"/>
      <c r="EBF159" s="65"/>
      <c r="EBG159" s="80"/>
      <c r="EBH159" s="81"/>
      <c r="EBI159" s="67"/>
      <c r="EBJ159" s="65"/>
      <c r="EBK159" s="65"/>
      <c r="EBL159" s="65"/>
      <c r="EBM159" s="80"/>
      <c r="EBN159" s="81"/>
      <c r="EBO159" s="67"/>
      <c r="EBP159" s="65"/>
      <c r="EBQ159" s="65"/>
      <c r="EBR159" s="65"/>
      <c r="EBS159" s="80"/>
      <c r="EBT159" s="81"/>
      <c r="EBU159" s="67"/>
      <c r="EBV159" s="65"/>
      <c r="EBW159" s="65"/>
      <c r="EBX159" s="65"/>
      <c r="EBY159" s="80"/>
      <c r="EBZ159" s="81"/>
      <c r="ECA159" s="67"/>
      <c r="ECB159" s="65"/>
      <c r="ECC159" s="65"/>
      <c r="ECD159" s="65"/>
      <c r="ECE159" s="80"/>
      <c r="ECF159" s="81"/>
      <c r="ECG159" s="67"/>
      <c r="ECH159" s="65"/>
      <c r="ECI159" s="65"/>
      <c r="ECJ159" s="65"/>
      <c r="ECK159" s="80"/>
      <c r="ECL159" s="81"/>
      <c r="ECM159" s="67"/>
      <c r="ECN159" s="65"/>
      <c r="ECO159" s="65"/>
      <c r="ECP159" s="65"/>
      <c r="ECQ159" s="80"/>
      <c r="ECR159" s="81"/>
      <c r="ECS159" s="67"/>
      <c r="ECT159" s="65"/>
      <c r="ECU159" s="65"/>
      <c r="ECV159" s="65"/>
      <c r="ECW159" s="80"/>
      <c r="ECX159" s="81"/>
      <c r="ECY159" s="67"/>
      <c r="ECZ159" s="65"/>
      <c r="EDA159" s="65"/>
      <c r="EDB159" s="65"/>
      <c r="EDC159" s="80"/>
      <c r="EDD159" s="81"/>
      <c r="EDE159" s="67"/>
      <c r="EDF159" s="65"/>
      <c r="EDG159" s="65"/>
      <c r="EDH159" s="65"/>
      <c r="EDI159" s="80"/>
      <c r="EDJ159" s="81"/>
      <c r="EDK159" s="67"/>
      <c r="EDL159" s="65"/>
      <c r="EDM159" s="65"/>
      <c r="EDN159" s="65"/>
      <c r="EDO159" s="80"/>
      <c r="EDP159" s="81"/>
      <c r="EDQ159" s="67"/>
      <c r="EDR159" s="65"/>
      <c r="EDS159" s="65"/>
      <c r="EDT159" s="65"/>
      <c r="EDU159" s="80"/>
      <c r="EDV159" s="81"/>
      <c r="EDW159" s="67"/>
      <c r="EDX159" s="65"/>
      <c r="EDY159" s="65"/>
      <c r="EDZ159" s="65"/>
      <c r="EEA159" s="80"/>
      <c r="EEB159" s="81"/>
      <c r="EEC159" s="67"/>
      <c r="EED159" s="65"/>
      <c r="EEE159" s="65"/>
      <c r="EEF159" s="65"/>
      <c r="EEG159" s="80"/>
      <c r="EEH159" s="81"/>
      <c r="EEI159" s="67"/>
      <c r="EEJ159" s="65"/>
      <c r="EEK159" s="65"/>
      <c r="EEL159" s="65"/>
      <c r="EEM159" s="80"/>
      <c r="EEN159" s="81"/>
      <c r="EEO159" s="67"/>
      <c r="EEP159" s="65"/>
      <c r="EEQ159" s="65"/>
      <c r="EER159" s="65"/>
      <c r="EES159" s="80"/>
      <c r="EET159" s="81"/>
      <c r="EEU159" s="67"/>
      <c r="EEV159" s="65"/>
      <c r="EEW159" s="65"/>
      <c r="EEX159" s="65"/>
      <c r="EEY159" s="80"/>
      <c r="EEZ159" s="81"/>
      <c r="EFA159" s="67"/>
      <c r="EFB159" s="65"/>
      <c r="EFC159" s="65"/>
      <c r="EFD159" s="65"/>
      <c r="EFE159" s="80"/>
      <c r="EFF159" s="81"/>
      <c r="EFG159" s="67"/>
      <c r="EFH159" s="65"/>
      <c r="EFI159" s="65"/>
      <c r="EFJ159" s="65"/>
      <c r="EFK159" s="80"/>
      <c r="EFL159" s="81"/>
      <c r="EFM159" s="67"/>
      <c r="EFN159" s="65"/>
      <c r="EFO159" s="65"/>
      <c r="EFP159" s="65"/>
      <c r="EFQ159" s="80"/>
      <c r="EFR159" s="81"/>
      <c r="EFS159" s="67"/>
      <c r="EFT159" s="65"/>
      <c r="EFU159" s="65"/>
      <c r="EFV159" s="65"/>
      <c r="EFW159" s="80"/>
      <c r="EFX159" s="81"/>
      <c r="EFY159" s="67"/>
      <c r="EFZ159" s="65"/>
      <c r="EGA159" s="65"/>
      <c r="EGB159" s="65"/>
      <c r="EGC159" s="80"/>
      <c r="EGD159" s="81"/>
      <c r="EGE159" s="67"/>
      <c r="EGF159" s="65"/>
      <c r="EGG159" s="65"/>
      <c r="EGH159" s="65"/>
      <c r="EGI159" s="80"/>
      <c r="EGJ159" s="81"/>
      <c r="EGK159" s="67"/>
      <c r="EGL159" s="65"/>
      <c r="EGM159" s="65"/>
      <c r="EGN159" s="65"/>
      <c r="EGO159" s="80"/>
      <c r="EGP159" s="81"/>
      <c r="EGQ159" s="67"/>
      <c r="EGR159" s="65"/>
      <c r="EGS159" s="65"/>
      <c r="EGT159" s="65"/>
      <c r="EGU159" s="80"/>
      <c r="EGV159" s="81"/>
      <c r="EGW159" s="67"/>
      <c r="EGX159" s="65"/>
      <c r="EGY159" s="65"/>
      <c r="EGZ159" s="65"/>
      <c r="EHA159" s="80"/>
      <c r="EHB159" s="81"/>
      <c r="EHC159" s="67"/>
      <c r="EHD159" s="65"/>
      <c r="EHE159" s="65"/>
      <c r="EHF159" s="65"/>
      <c r="EHG159" s="80"/>
      <c r="EHH159" s="81"/>
      <c r="EHI159" s="67"/>
      <c r="EHJ159" s="65"/>
      <c r="EHK159" s="65"/>
      <c r="EHL159" s="65"/>
      <c r="EHM159" s="80"/>
      <c r="EHN159" s="81"/>
      <c r="EHO159" s="67"/>
      <c r="EHP159" s="65"/>
      <c r="EHQ159" s="65"/>
      <c r="EHR159" s="65"/>
      <c r="EHS159" s="80"/>
      <c r="EHT159" s="81"/>
      <c r="EHU159" s="67"/>
      <c r="EHV159" s="65"/>
      <c r="EHW159" s="65"/>
      <c r="EHX159" s="65"/>
      <c r="EHY159" s="80"/>
      <c r="EHZ159" s="81"/>
      <c r="EIA159" s="67"/>
      <c r="EIB159" s="65"/>
      <c r="EIC159" s="65"/>
      <c r="EID159" s="65"/>
      <c r="EIE159" s="80"/>
      <c r="EIF159" s="81"/>
      <c r="EIG159" s="67"/>
      <c r="EIH159" s="65"/>
      <c r="EII159" s="65"/>
      <c r="EIJ159" s="65"/>
      <c r="EIK159" s="80"/>
      <c r="EIL159" s="81"/>
      <c r="EIM159" s="67"/>
      <c r="EIN159" s="65"/>
      <c r="EIO159" s="65"/>
      <c r="EIP159" s="65"/>
      <c r="EIQ159" s="80"/>
      <c r="EIR159" s="81"/>
      <c r="EIS159" s="67"/>
      <c r="EIT159" s="65"/>
      <c r="EIU159" s="65"/>
      <c r="EIV159" s="65"/>
      <c r="EIW159" s="80"/>
      <c r="EIX159" s="81"/>
      <c r="EIY159" s="67"/>
      <c r="EIZ159" s="65"/>
      <c r="EJA159" s="65"/>
      <c r="EJB159" s="65"/>
      <c r="EJC159" s="80"/>
      <c r="EJD159" s="81"/>
      <c r="EJE159" s="67"/>
      <c r="EJF159" s="65"/>
      <c r="EJG159" s="65"/>
      <c r="EJH159" s="65"/>
      <c r="EJI159" s="80"/>
      <c r="EJJ159" s="81"/>
      <c r="EJK159" s="67"/>
      <c r="EJL159" s="65"/>
      <c r="EJM159" s="65"/>
      <c r="EJN159" s="65"/>
      <c r="EJO159" s="80"/>
      <c r="EJP159" s="81"/>
      <c r="EJQ159" s="67"/>
      <c r="EJR159" s="65"/>
      <c r="EJS159" s="65"/>
      <c r="EJT159" s="65"/>
      <c r="EJU159" s="80"/>
      <c r="EJV159" s="81"/>
      <c r="EJW159" s="67"/>
      <c r="EJX159" s="65"/>
      <c r="EJY159" s="65"/>
      <c r="EJZ159" s="65"/>
      <c r="EKA159" s="80"/>
      <c r="EKB159" s="81"/>
      <c r="EKC159" s="67"/>
      <c r="EKD159" s="65"/>
      <c r="EKE159" s="65"/>
      <c r="EKF159" s="65"/>
      <c r="EKG159" s="80"/>
      <c r="EKH159" s="81"/>
      <c r="EKI159" s="67"/>
      <c r="EKJ159" s="65"/>
      <c r="EKK159" s="65"/>
      <c r="EKL159" s="65"/>
      <c r="EKM159" s="80"/>
      <c r="EKN159" s="81"/>
      <c r="EKO159" s="67"/>
      <c r="EKP159" s="65"/>
      <c r="EKQ159" s="65"/>
      <c r="EKR159" s="65"/>
      <c r="EKS159" s="80"/>
      <c r="EKT159" s="81"/>
      <c r="EKU159" s="67"/>
      <c r="EKV159" s="65"/>
      <c r="EKW159" s="65"/>
      <c r="EKX159" s="65"/>
      <c r="EKY159" s="80"/>
      <c r="EKZ159" s="81"/>
      <c r="ELA159" s="67"/>
      <c r="ELB159" s="65"/>
      <c r="ELC159" s="65"/>
      <c r="ELD159" s="65"/>
      <c r="ELE159" s="80"/>
      <c r="ELF159" s="81"/>
      <c r="ELG159" s="67"/>
      <c r="ELH159" s="65"/>
      <c r="ELI159" s="65"/>
      <c r="ELJ159" s="65"/>
      <c r="ELK159" s="80"/>
      <c r="ELL159" s="81"/>
      <c r="ELM159" s="67"/>
      <c r="ELN159" s="65"/>
      <c r="ELO159" s="65"/>
      <c r="ELP159" s="65"/>
      <c r="ELQ159" s="80"/>
      <c r="ELR159" s="81"/>
      <c r="ELS159" s="67"/>
      <c r="ELT159" s="65"/>
      <c r="ELU159" s="65"/>
      <c r="ELV159" s="65"/>
      <c r="ELW159" s="80"/>
      <c r="ELX159" s="81"/>
      <c r="ELY159" s="67"/>
      <c r="ELZ159" s="65"/>
      <c r="EMA159" s="65"/>
      <c r="EMB159" s="65"/>
      <c r="EMC159" s="80"/>
      <c r="EMD159" s="81"/>
      <c r="EME159" s="67"/>
      <c r="EMF159" s="65"/>
      <c r="EMG159" s="65"/>
      <c r="EMH159" s="65"/>
      <c r="EMI159" s="80"/>
      <c r="EMJ159" s="81"/>
      <c r="EMK159" s="67"/>
      <c r="EML159" s="65"/>
      <c r="EMM159" s="65"/>
      <c r="EMN159" s="65"/>
      <c r="EMO159" s="80"/>
      <c r="EMP159" s="81"/>
      <c r="EMQ159" s="67"/>
      <c r="EMR159" s="65"/>
      <c r="EMS159" s="65"/>
      <c r="EMT159" s="65"/>
      <c r="EMU159" s="80"/>
      <c r="EMV159" s="81"/>
      <c r="EMW159" s="67"/>
      <c r="EMX159" s="65"/>
      <c r="EMY159" s="65"/>
      <c r="EMZ159" s="65"/>
      <c r="ENA159" s="80"/>
      <c r="ENB159" s="81"/>
      <c r="ENC159" s="67"/>
      <c r="END159" s="65"/>
      <c r="ENE159" s="65"/>
      <c r="ENF159" s="65"/>
      <c r="ENG159" s="80"/>
      <c r="ENH159" s="81"/>
      <c r="ENI159" s="67"/>
      <c r="ENJ159" s="65"/>
      <c r="ENK159" s="65"/>
      <c r="ENL159" s="65"/>
      <c r="ENM159" s="80"/>
      <c r="ENN159" s="81"/>
      <c r="ENO159" s="67"/>
      <c r="ENP159" s="65"/>
      <c r="ENQ159" s="65"/>
      <c r="ENR159" s="65"/>
      <c r="ENS159" s="80"/>
      <c r="ENT159" s="81"/>
      <c r="ENU159" s="67"/>
      <c r="ENV159" s="65"/>
      <c r="ENW159" s="65"/>
      <c r="ENX159" s="65"/>
      <c r="ENY159" s="80"/>
      <c r="ENZ159" s="81"/>
      <c r="EOA159" s="67"/>
      <c r="EOB159" s="65"/>
      <c r="EOC159" s="65"/>
      <c r="EOD159" s="65"/>
      <c r="EOE159" s="80"/>
      <c r="EOF159" s="81"/>
      <c r="EOG159" s="67"/>
      <c r="EOH159" s="65"/>
      <c r="EOI159" s="65"/>
      <c r="EOJ159" s="65"/>
      <c r="EOK159" s="80"/>
      <c r="EOL159" s="81"/>
      <c r="EOM159" s="67"/>
      <c r="EON159" s="65"/>
      <c r="EOO159" s="65"/>
      <c r="EOP159" s="65"/>
      <c r="EOQ159" s="80"/>
      <c r="EOR159" s="81"/>
      <c r="EOS159" s="67"/>
      <c r="EOT159" s="65"/>
      <c r="EOU159" s="65"/>
      <c r="EOV159" s="65"/>
      <c r="EOW159" s="80"/>
      <c r="EOX159" s="81"/>
      <c r="EOY159" s="67"/>
      <c r="EOZ159" s="65"/>
      <c r="EPA159" s="65"/>
      <c r="EPB159" s="65"/>
      <c r="EPC159" s="80"/>
      <c r="EPD159" s="81"/>
      <c r="EPE159" s="67"/>
      <c r="EPF159" s="65"/>
      <c r="EPG159" s="65"/>
      <c r="EPH159" s="65"/>
      <c r="EPI159" s="80"/>
      <c r="EPJ159" s="81"/>
      <c r="EPK159" s="67"/>
      <c r="EPL159" s="65"/>
      <c r="EPM159" s="65"/>
      <c r="EPN159" s="65"/>
      <c r="EPO159" s="80"/>
      <c r="EPP159" s="81"/>
      <c r="EPQ159" s="67"/>
      <c r="EPR159" s="65"/>
      <c r="EPS159" s="65"/>
      <c r="EPT159" s="65"/>
      <c r="EPU159" s="80"/>
      <c r="EPV159" s="81"/>
      <c r="EPW159" s="67"/>
      <c r="EPX159" s="65"/>
      <c r="EPY159" s="65"/>
      <c r="EPZ159" s="65"/>
      <c r="EQA159" s="80"/>
      <c r="EQB159" s="81"/>
      <c r="EQC159" s="67"/>
      <c r="EQD159" s="65"/>
      <c r="EQE159" s="65"/>
      <c r="EQF159" s="65"/>
      <c r="EQG159" s="80"/>
      <c r="EQH159" s="81"/>
      <c r="EQI159" s="67"/>
      <c r="EQJ159" s="65"/>
      <c r="EQK159" s="65"/>
      <c r="EQL159" s="65"/>
      <c r="EQM159" s="80"/>
      <c r="EQN159" s="81"/>
      <c r="EQO159" s="67"/>
      <c r="EQP159" s="65"/>
      <c r="EQQ159" s="65"/>
      <c r="EQR159" s="65"/>
      <c r="EQS159" s="80"/>
      <c r="EQT159" s="81"/>
      <c r="EQU159" s="67"/>
      <c r="EQV159" s="65"/>
      <c r="EQW159" s="65"/>
      <c r="EQX159" s="65"/>
      <c r="EQY159" s="80"/>
      <c r="EQZ159" s="81"/>
      <c r="ERA159" s="67"/>
      <c r="ERB159" s="65"/>
      <c r="ERC159" s="65"/>
      <c r="ERD159" s="65"/>
      <c r="ERE159" s="80"/>
      <c r="ERF159" s="81"/>
      <c r="ERG159" s="67"/>
      <c r="ERH159" s="65"/>
      <c r="ERI159" s="65"/>
      <c r="ERJ159" s="65"/>
      <c r="ERK159" s="80"/>
      <c r="ERL159" s="81"/>
      <c r="ERM159" s="67"/>
      <c r="ERN159" s="65"/>
      <c r="ERO159" s="65"/>
      <c r="ERP159" s="65"/>
      <c r="ERQ159" s="80"/>
      <c r="ERR159" s="81"/>
      <c r="ERS159" s="67"/>
      <c r="ERT159" s="65"/>
      <c r="ERU159" s="65"/>
      <c r="ERV159" s="65"/>
      <c r="ERW159" s="80"/>
      <c r="ERX159" s="81"/>
      <c r="ERY159" s="67"/>
      <c r="ERZ159" s="65"/>
      <c r="ESA159" s="65"/>
      <c r="ESB159" s="65"/>
      <c r="ESC159" s="80"/>
      <c r="ESD159" s="81"/>
      <c r="ESE159" s="67"/>
      <c r="ESF159" s="65"/>
      <c r="ESG159" s="65"/>
      <c r="ESH159" s="65"/>
      <c r="ESI159" s="80"/>
      <c r="ESJ159" s="81"/>
      <c r="ESK159" s="67"/>
      <c r="ESL159" s="65"/>
      <c r="ESM159" s="65"/>
      <c r="ESN159" s="65"/>
      <c r="ESO159" s="80"/>
      <c r="ESP159" s="81"/>
      <c r="ESQ159" s="67"/>
      <c r="ESR159" s="65"/>
      <c r="ESS159" s="65"/>
      <c r="EST159" s="65"/>
      <c r="ESU159" s="80"/>
      <c r="ESV159" s="81"/>
      <c r="ESW159" s="67"/>
      <c r="ESX159" s="65"/>
      <c r="ESY159" s="65"/>
      <c r="ESZ159" s="65"/>
      <c r="ETA159" s="80"/>
      <c r="ETB159" s="81"/>
      <c r="ETC159" s="67"/>
      <c r="ETD159" s="65"/>
      <c r="ETE159" s="65"/>
      <c r="ETF159" s="65"/>
      <c r="ETG159" s="80"/>
      <c r="ETH159" s="81"/>
      <c r="ETI159" s="67"/>
      <c r="ETJ159" s="65"/>
      <c r="ETK159" s="65"/>
      <c r="ETL159" s="65"/>
      <c r="ETM159" s="80"/>
      <c r="ETN159" s="81"/>
      <c r="ETO159" s="67"/>
      <c r="ETP159" s="65"/>
      <c r="ETQ159" s="65"/>
      <c r="ETR159" s="65"/>
      <c r="ETS159" s="80"/>
      <c r="ETT159" s="81"/>
      <c r="ETU159" s="67"/>
      <c r="ETV159" s="65"/>
      <c r="ETW159" s="65"/>
      <c r="ETX159" s="65"/>
      <c r="ETY159" s="80"/>
      <c r="ETZ159" s="81"/>
      <c r="EUA159" s="67"/>
      <c r="EUB159" s="65"/>
      <c r="EUC159" s="65"/>
      <c r="EUD159" s="65"/>
      <c r="EUE159" s="80"/>
      <c r="EUF159" s="81"/>
      <c r="EUG159" s="67"/>
      <c r="EUH159" s="65"/>
      <c r="EUI159" s="65"/>
      <c r="EUJ159" s="65"/>
      <c r="EUK159" s="80"/>
      <c r="EUL159" s="81"/>
      <c r="EUM159" s="67"/>
      <c r="EUN159" s="65"/>
      <c r="EUO159" s="65"/>
      <c r="EUP159" s="65"/>
      <c r="EUQ159" s="80"/>
      <c r="EUR159" s="81"/>
      <c r="EUS159" s="67"/>
      <c r="EUT159" s="65"/>
      <c r="EUU159" s="65"/>
      <c r="EUV159" s="65"/>
      <c r="EUW159" s="80"/>
      <c r="EUX159" s="81"/>
      <c r="EUY159" s="67"/>
      <c r="EUZ159" s="65"/>
      <c r="EVA159" s="65"/>
      <c r="EVB159" s="65"/>
      <c r="EVC159" s="80"/>
      <c r="EVD159" s="81"/>
      <c r="EVE159" s="67"/>
      <c r="EVF159" s="65"/>
      <c r="EVG159" s="65"/>
      <c r="EVH159" s="65"/>
      <c r="EVI159" s="80"/>
      <c r="EVJ159" s="81"/>
      <c r="EVK159" s="67"/>
      <c r="EVL159" s="65"/>
      <c r="EVM159" s="65"/>
      <c r="EVN159" s="65"/>
      <c r="EVO159" s="80"/>
      <c r="EVP159" s="81"/>
      <c r="EVQ159" s="67"/>
      <c r="EVR159" s="65"/>
      <c r="EVS159" s="65"/>
      <c r="EVT159" s="65"/>
      <c r="EVU159" s="80"/>
      <c r="EVV159" s="81"/>
      <c r="EVW159" s="67"/>
      <c r="EVX159" s="65"/>
      <c r="EVY159" s="65"/>
      <c r="EVZ159" s="65"/>
      <c r="EWA159" s="80"/>
      <c r="EWB159" s="81"/>
      <c r="EWC159" s="67"/>
      <c r="EWD159" s="65"/>
      <c r="EWE159" s="65"/>
      <c r="EWF159" s="65"/>
      <c r="EWG159" s="80"/>
      <c r="EWH159" s="81"/>
      <c r="EWI159" s="67"/>
      <c r="EWJ159" s="65"/>
      <c r="EWK159" s="65"/>
      <c r="EWL159" s="65"/>
      <c r="EWM159" s="80"/>
      <c r="EWN159" s="81"/>
      <c r="EWO159" s="67"/>
      <c r="EWP159" s="65"/>
      <c r="EWQ159" s="65"/>
      <c r="EWR159" s="65"/>
      <c r="EWS159" s="80"/>
      <c r="EWT159" s="81"/>
      <c r="EWU159" s="67"/>
      <c r="EWV159" s="65"/>
      <c r="EWW159" s="65"/>
      <c r="EWX159" s="65"/>
      <c r="EWY159" s="80"/>
      <c r="EWZ159" s="81"/>
      <c r="EXA159" s="67"/>
      <c r="EXB159" s="65"/>
      <c r="EXC159" s="65"/>
      <c r="EXD159" s="65"/>
      <c r="EXE159" s="80"/>
      <c r="EXF159" s="81"/>
      <c r="EXG159" s="67"/>
      <c r="EXH159" s="65"/>
      <c r="EXI159" s="65"/>
      <c r="EXJ159" s="65"/>
      <c r="EXK159" s="80"/>
      <c r="EXL159" s="81"/>
      <c r="EXM159" s="67"/>
      <c r="EXN159" s="65"/>
      <c r="EXO159" s="65"/>
      <c r="EXP159" s="65"/>
      <c r="EXQ159" s="80"/>
      <c r="EXR159" s="81"/>
      <c r="EXS159" s="67"/>
      <c r="EXT159" s="65"/>
      <c r="EXU159" s="65"/>
      <c r="EXV159" s="65"/>
      <c r="EXW159" s="80"/>
      <c r="EXX159" s="81"/>
      <c r="EXY159" s="67"/>
      <c r="EXZ159" s="65"/>
      <c r="EYA159" s="65"/>
      <c r="EYB159" s="65"/>
      <c r="EYC159" s="80"/>
      <c r="EYD159" s="81"/>
      <c r="EYE159" s="67"/>
      <c r="EYF159" s="65"/>
      <c r="EYG159" s="65"/>
      <c r="EYH159" s="65"/>
      <c r="EYI159" s="80"/>
      <c r="EYJ159" s="81"/>
      <c r="EYK159" s="67"/>
      <c r="EYL159" s="65"/>
      <c r="EYM159" s="65"/>
      <c r="EYN159" s="65"/>
      <c r="EYO159" s="80"/>
      <c r="EYP159" s="81"/>
      <c r="EYQ159" s="67"/>
      <c r="EYR159" s="65"/>
      <c r="EYS159" s="65"/>
      <c r="EYT159" s="65"/>
      <c r="EYU159" s="80"/>
      <c r="EYV159" s="81"/>
      <c r="EYW159" s="67"/>
      <c r="EYX159" s="65"/>
      <c r="EYY159" s="65"/>
      <c r="EYZ159" s="65"/>
      <c r="EZA159" s="80"/>
      <c r="EZB159" s="81"/>
      <c r="EZC159" s="67"/>
      <c r="EZD159" s="65"/>
      <c r="EZE159" s="65"/>
      <c r="EZF159" s="65"/>
      <c r="EZG159" s="80"/>
      <c r="EZH159" s="81"/>
      <c r="EZI159" s="67"/>
      <c r="EZJ159" s="65"/>
      <c r="EZK159" s="65"/>
      <c r="EZL159" s="65"/>
      <c r="EZM159" s="80"/>
      <c r="EZN159" s="81"/>
      <c r="EZO159" s="67"/>
      <c r="EZP159" s="65"/>
      <c r="EZQ159" s="65"/>
      <c r="EZR159" s="65"/>
      <c r="EZS159" s="80"/>
      <c r="EZT159" s="81"/>
      <c r="EZU159" s="67"/>
      <c r="EZV159" s="65"/>
      <c r="EZW159" s="65"/>
      <c r="EZX159" s="65"/>
      <c r="EZY159" s="80"/>
      <c r="EZZ159" s="81"/>
      <c r="FAA159" s="67"/>
      <c r="FAB159" s="65"/>
      <c r="FAC159" s="65"/>
      <c r="FAD159" s="65"/>
      <c r="FAE159" s="80"/>
      <c r="FAF159" s="81"/>
      <c r="FAG159" s="67"/>
      <c r="FAH159" s="65"/>
      <c r="FAI159" s="65"/>
      <c r="FAJ159" s="65"/>
      <c r="FAK159" s="80"/>
      <c r="FAL159" s="81"/>
      <c r="FAM159" s="67"/>
      <c r="FAN159" s="65"/>
      <c r="FAO159" s="65"/>
      <c r="FAP159" s="65"/>
      <c r="FAQ159" s="80"/>
      <c r="FAR159" s="81"/>
      <c r="FAS159" s="67"/>
      <c r="FAT159" s="65"/>
      <c r="FAU159" s="65"/>
      <c r="FAV159" s="65"/>
      <c r="FAW159" s="80"/>
      <c r="FAX159" s="81"/>
      <c r="FAY159" s="67"/>
      <c r="FAZ159" s="65"/>
      <c r="FBA159" s="65"/>
      <c r="FBB159" s="65"/>
      <c r="FBC159" s="80"/>
      <c r="FBD159" s="81"/>
      <c r="FBE159" s="67"/>
      <c r="FBF159" s="65"/>
      <c r="FBG159" s="65"/>
      <c r="FBH159" s="65"/>
      <c r="FBI159" s="80"/>
      <c r="FBJ159" s="81"/>
      <c r="FBK159" s="67"/>
      <c r="FBL159" s="65"/>
      <c r="FBM159" s="65"/>
      <c r="FBN159" s="65"/>
      <c r="FBO159" s="80"/>
      <c r="FBP159" s="81"/>
      <c r="FBQ159" s="67"/>
      <c r="FBR159" s="65"/>
      <c r="FBS159" s="65"/>
      <c r="FBT159" s="65"/>
      <c r="FBU159" s="80"/>
      <c r="FBV159" s="81"/>
      <c r="FBW159" s="67"/>
      <c r="FBX159" s="65"/>
      <c r="FBY159" s="65"/>
      <c r="FBZ159" s="65"/>
      <c r="FCA159" s="80"/>
      <c r="FCB159" s="81"/>
      <c r="FCC159" s="67"/>
      <c r="FCD159" s="65"/>
      <c r="FCE159" s="65"/>
      <c r="FCF159" s="65"/>
      <c r="FCG159" s="80"/>
      <c r="FCH159" s="81"/>
      <c r="FCI159" s="67"/>
      <c r="FCJ159" s="65"/>
      <c r="FCK159" s="65"/>
      <c r="FCL159" s="65"/>
      <c r="FCM159" s="80"/>
      <c r="FCN159" s="81"/>
      <c r="FCO159" s="67"/>
      <c r="FCP159" s="65"/>
      <c r="FCQ159" s="65"/>
      <c r="FCR159" s="65"/>
      <c r="FCS159" s="80"/>
      <c r="FCT159" s="81"/>
      <c r="FCU159" s="67"/>
      <c r="FCV159" s="65"/>
      <c r="FCW159" s="65"/>
      <c r="FCX159" s="65"/>
      <c r="FCY159" s="80"/>
      <c r="FCZ159" s="81"/>
      <c r="FDA159" s="67"/>
      <c r="FDB159" s="65"/>
      <c r="FDC159" s="65"/>
      <c r="FDD159" s="65"/>
      <c r="FDE159" s="80"/>
      <c r="FDF159" s="81"/>
      <c r="FDG159" s="67"/>
      <c r="FDH159" s="65"/>
      <c r="FDI159" s="65"/>
      <c r="FDJ159" s="65"/>
      <c r="FDK159" s="80"/>
      <c r="FDL159" s="81"/>
      <c r="FDM159" s="67"/>
      <c r="FDN159" s="65"/>
      <c r="FDO159" s="65"/>
      <c r="FDP159" s="65"/>
      <c r="FDQ159" s="80"/>
      <c r="FDR159" s="81"/>
      <c r="FDS159" s="67"/>
      <c r="FDT159" s="65"/>
      <c r="FDU159" s="65"/>
      <c r="FDV159" s="65"/>
      <c r="FDW159" s="80"/>
      <c r="FDX159" s="81"/>
      <c r="FDY159" s="67"/>
      <c r="FDZ159" s="65"/>
      <c r="FEA159" s="65"/>
      <c r="FEB159" s="65"/>
      <c r="FEC159" s="80"/>
      <c r="FED159" s="81"/>
      <c r="FEE159" s="67"/>
      <c r="FEF159" s="65"/>
      <c r="FEG159" s="65"/>
      <c r="FEH159" s="65"/>
      <c r="FEI159" s="80"/>
      <c r="FEJ159" s="81"/>
      <c r="FEK159" s="67"/>
      <c r="FEL159" s="65"/>
      <c r="FEM159" s="65"/>
      <c r="FEN159" s="65"/>
      <c r="FEO159" s="80"/>
      <c r="FEP159" s="81"/>
      <c r="FEQ159" s="67"/>
      <c r="FER159" s="65"/>
      <c r="FES159" s="65"/>
      <c r="FET159" s="65"/>
      <c r="FEU159" s="80"/>
      <c r="FEV159" s="81"/>
      <c r="FEW159" s="67"/>
      <c r="FEX159" s="65"/>
      <c r="FEY159" s="65"/>
      <c r="FEZ159" s="65"/>
      <c r="FFA159" s="80"/>
      <c r="FFB159" s="81"/>
      <c r="FFC159" s="67"/>
      <c r="FFD159" s="65"/>
      <c r="FFE159" s="65"/>
      <c r="FFF159" s="65"/>
      <c r="FFG159" s="80"/>
      <c r="FFH159" s="81"/>
      <c r="FFI159" s="67"/>
      <c r="FFJ159" s="65"/>
      <c r="FFK159" s="65"/>
      <c r="FFL159" s="65"/>
      <c r="FFM159" s="80"/>
      <c r="FFN159" s="81"/>
      <c r="FFO159" s="67"/>
      <c r="FFP159" s="65"/>
      <c r="FFQ159" s="65"/>
      <c r="FFR159" s="65"/>
      <c r="FFS159" s="80"/>
      <c r="FFT159" s="81"/>
      <c r="FFU159" s="67"/>
      <c r="FFV159" s="65"/>
      <c r="FFW159" s="65"/>
      <c r="FFX159" s="65"/>
      <c r="FFY159" s="80"/>
      <c r="FFZ159" s="81"/>
      <c r="FGA159" s="67"/>
      <c r="FGB159" s="65"/>
      <c r="FGC159" s="65"/>
      <c r="FGD159" s="65"/>
      <c r="FGE159" s="80"/>
      <c r="FGF159" s="81"/>
      <c r="FGG159" s="67"/>
      <c r="FGH159" s="65"/>
      <c r="FGI159" s="65"/>
      <c r="FGJ159" s="65"/>
      <c r="FGK159" s="80"/>
      <c r="FGL159" s="81"/>
      <c r="FGM159" s="67"/>
      <c r="FGN159" s="65"/>
      <c r="FGO159" s="65"/>
      <c r="FGP159" s="65"/>
      <c r="FGQ159" s="80"/>
      <c r="FGR159" s="81"/>
      <c r="FGS159" s="67"/>
      <c r="FGT159" s="65"/>
      <c r="FGU159" s="65"/>
      <c r="FGV159" s="65"/>
      <c r="FGW159" s="80"/>
      <c r="FGX159" s="81"/>
      <c r="FGY159" s="67"/>
      <c r="FGZ159" s="65"/>
      <c r="FHA159" s="65"/>
      <c r="FHB159" s="65"/>
      <c r="FHC159" s="80"/>
      <c r="FHD159" s="81"/>
      <c r="FHE159" s="67"/>
      <c r="FHF159" s="65"/>
      <c r="FHG159" s="65"/>
      <c r="FHH159" s="65"/>
      <c r="FHI159" s="80"/>
      <c r="FHJ159" s="81"/>
      <c r="FHK159" s="67"/>
      <c r="FHL159" s="65"/>
      <c r="FHM159" s="65"/>
      <c r="FHN159" s="65"/>
      <c r="FHO159" s="80"/>
      <c r="FHP159" s="81"/>
      <c r="FHQ159" s="67"/>
      <c r="FHR159" s="65"/>
      <c r="FHS159" s="65"/>
      <c r="FHT159" s="65"/>
      <c r="FHU159" s="80"/>
      <c r="FHV159" s="81"/>
      <c r="FHW159" s="67"/>
      <c r="FHX159" s="65"/>
      <c r="FHY159" s="65"/>
      <c r="FHZ159" s="65"/>
      <c r="FIA159" s="80"/>
      <c r="FIB159" s="81"/>
      <c r="FIC159" s="67"/>
      <c r="FID159" s="65"/>
      <c r="FIE159" s="65"/>
      <c r="FIF159" s="65"/>
      <c r="FIG159" s="80"/>
      <c r="FIH159" s="81"/>
      <c r="FII159" s="67"/>
      <c r="FIJ159" s="65"/>
      <c r="FIK159" s="65"/>
      <c r="FIL159" s="65"/>
      <c r="FIM159" s="80"/>
      <c r="FIN159" s="81"/>
      <c r="FIO159" s="67"/>
      <c r="FIP159" s="65"/>
      <c r="FIQ159" s="65"/>
      <c r="FIR159" s="65"/>
      <c r="FIS159" s="80"/>
      <c r="FIT159" s="81"/>
      <c r="FIU159" s="67"/>
      <c r="FIV159" s="65"/>
      <c r="FIW159" s="65"/>
      <c r="FIX159" s="65"/>
      <c r="FIY159" s="80"/>
      <c r="FIZ159" s="81"/>
      <c r="FJA159" s="67"/>
      <c r="FJB159" s="65"/>
      <c r="FJC159" s="65"/>
      <c r="FJD159" s="65"/>
      <c r="FJE159" s="80"/>
      <c r="FJF159" s="81"/>
      <c r="FJG159" s="67"/>
      <c r="FJH159" s="65"/>
      <c r="FJI159" s="65"/>
      <c r="FJJ159" s="65"/>
      <c r="FJK159" s="80"/>
      <c r="FJL159" s="81"/>
      <c r="FJM159" s="67"/>
      <c r="FJN159" s="65"/>
      <c r="FJO159" s="65"/>
      <c r="FJP159" s="65"/>
      <c r="FJQ159" s="80"/>
      <c r="FJR159" s="81"/>
      <c r="FJS159" s="67"/>
      <c r="FJT159" s="65"/>
      <c r="FJU159" s="65"/>
      <c r="FJV159" s="65"/>
      <c r="FJW159" s="80"/>
      <c r="FJX159" s="81"/>
      <c r="FJY159" s="67"/>
      <c r="FJZ159" s="65"/>
      <c r="FKA159" s="65"/>
      <c r="FKB159" s="65"/>
      <c r="FKC159" s="80"/>
      <c r="FKD159" s="81"/>
      <c r="FKE159" s="67"/>
      <c r="FKF159" s="65"/>
      <c r="FKG159" s="65"/>
      <c r="FKH159" s="65"/>
      <c r="FKI159" s="80"/>
      <c r="FKJ159" s="81"/>
      <c r="FKK159" s="67"/>
      <c r="FKL159" s="65"/>
      <c r="FKM159" s="65"/>
      <c r="FKN159" s="65"/>
      <c r="FKO159" s="80"/>
      <c r="FKP159" s="81"/>
      <c r="FKQ159" s="67"/>
      <c r="FKR159" s="65"/>
      <c r="FKS159" s="65"/>
      <c r="FKT159" s="65"/>
      <c r="FKU159" s="80"/>
      <c r="FKV159" s="81"/>
      <c r="FKW159" s="67"/>
      <c r="FKX159" s="65"/>
      <c r="FKY159" s="65"/>
      <c r="FKZ159" s="65"/>
      <c r="FLA159" s="80"/>
      <c r="FLB159" s="81"/>
      <c r="FLC159" s="67"/>
      <c r="FLD159" s="65"/>
      <c r="FLE159" s="65"/>
      <c r="FLF159" s="65"/>
      <c r="FLG159" s="80"/>
      <c r="FLH159" s="81"/>
      <c r="FLI159" s="67"/>
      <c r="FLJ159" s="65"/>
      <c r="FLK159" s="65"/>
      <c r="FLL159" s="65"/>
      <c r="FLM159" s="80"/>
      <c r="FLN159" s="81"/>
      <c r="FLO159" s="67"/>
      <c r="FLP159" s="65"/>
      <c r="FLQ159" s="65"/>
      <c r="FLR159" s="65"/>
      <c r="FLS159" s="80"/>
      <c r="FLT159" s="81"/>
      <c r="FLU159" s="67"/>
      <c r="FLV159" s="65"/>
      <c r="FLW159" s="65"/>
      <c r="FLX159" s="65"/>
      <c r="FLY159" s="80"/>
      <c r="FLZ159" s="81"/>
      <c r="FMA159" s="67"/>
      <c r="FMB159" s="65"/>
      <c r="FMC159" s="65"/>
      <c r="FMD159" s="65"/>
      <c r="FME159" s="80"/>
      <c r="FMF159" s="81"/>
      <c r="FMG159" s="67"/>
      <c r="FMH159" s="65"/>
      <c r="FMI159" s="65"/>
      <c r="FMJ159" s="65"/>
      <c r="FMK159" s="80"/>
      <c r="FML159" s="81"/>
      <c r="FMM159" s="67"/>
      <c r="FMN159" s="65"/>
      <c r="FMO159" s="65"/>
      <c r="FMP159" s="65"/>
      <c r="FMQ159" s="80"/>
      <c r="FMR159" s="81"/>
      <c r="FMS159" s="67"/>
      <c r="FMT159" s="65"/>
      <c r="FMU159" s="65"/>
      <c r="FMV159" s="65"/>
      <c r="FMW159" s="80"/>
      <c r="FMX159" s="81"/>
      <c r="FMY159" s="67"/>
      <c r="FMZ159" s="65"/>
      <c r="FNA159" s="65"/>
      <c r="FNB159" s="65"/>
      <c r="FNC159" s="80"/>
      <c r="FND159" s="81"/>
      <c r="FNE159" s="67"/>
      <c r="FNF159" s="65"/>
      <c r="FNG159" s="65"/>
      <c r="FNH159" s="65"/>
      <c r="FNI159" s="80"/>
      <c r="FNJ159" s="81"/>
      <c r="FNK159" s="67"/>
      <c r="FNL159" s="65"/>
      <c r="FNM159" s="65"/>
      <c r="FNN159" s="65"/>
      <c r="FNO159" s="80"/>
      <c r="FNP159" s="81"/>
      <c r="FNQ159" s="67"/>
      <c r="FNR159" s="65"/>
      <c r="FNS159" s="65"/>
      <c r="FNT159" s="65"/>
      <c r="FNU159" s="80"/>
      <c r="FNV159" s="81"/>
      <c r="FNW159" s="67"/>
      <c r="FNX159" s="65"/>
      <c r="FNY159" s="65"/>
      <c r="FNZ159" s="65"/>
      <c r="FOA159" s="80"/>
      <c r="FOB159" s="81"/>
      <c r="FOC159" s="67"/>
      <c r="FOD159" s="65"/>
      <c r="FOE159" s="65"/>
      <c r="FOF159" s="65"/>
      <c r="FOG159" s="80"/>
      <c r="FOH159" s="81"/>
      <c r="FOI159" s="67"/>
      <c r="FOJ159" s="65"/>
      <c r="FOK159" s="65"/>
      <c r="FOL159" s="65"/>
      <c r="FOM159" s="80"/>
      <c r="FON159" s="81"/>
      <c r="FOO159" s="67"/>
      <c r="FOP159" s="65"/>
      <c r="FOQ159" s="65"/>
      <c r="FOR159" s="65"/>
      <c r="FOS159" s="80"/>
      <c r="FOT159" s="81"/>
      <c r="FOU159" s="67"/>
      <c r="FOV159" s="65"/>
      <c r="FOW159" s="65"/>
      <c r="FOX159" s="65"/>
      <c r="FOY159" s="80"/>
      <c r="FOZ159" s="81"/>
      <c r="FPA159" s="67"/>
      <c r="FPB159" s="65"/>
      <c r="FPC159" s="65"/>
      <c r="FPD159" s="65"/>
      <c r="FPE159" s="80"/>
      <c r="FPF159" s="81"/>
      <c r="FPG159" s="67"/>
      <c r="FPH159" s="65"/>
      <c r="FPI159" s="65"/>
      <c r="FPJ159" s="65"/>
      <c r="FPK159" s="80"/>
      <c r="FPL159" s="81"/>
      <c r="FPM159" s="67"/>
      <c r="FPN159" s="65"/>
      <c r="FPO159" s="65"/>
      <c r="FPP159" s="65"/>
      <c r="FPQ159" s="80"/>
      <c r="FPR159" s="81"/>
      <c r="FPS159" s="67"/>
      <c r="FPT159" s="65"/>
      <c r="FPU159" s="65"/>
      <c r="FPV159" s="65"/>
      <c r="FPW159" s="80"/>
      <c r="FPX159" s="81"/>
      <c r="FPY159" s="67"/>
      <c r="FPZ159" s="65"/>
      <c r="FQA159" s="65"/>
      <c r="FQB159" s="65"/>
      <c r="FQC159" s="80"/>
      <c r="FQD159" s="81"/>
      <c r="FQE159" s="67"/>
      <c r="FQF159" s="65"/>
      <c r="FQG159" s="65"/>
      <c r="FQH159" s="65"/>
      <c r="FQI159" s="80"/>
      <c r="FQJ159" s="81"/>
      <c r="FQK159" s="67"/>
      <c r="FQL159" s="65"/>
      <c r="FQM159" s="65"/>
      <c r="FQN159" s="65"/>
      <c r="FQO159" s="80"/>
      <c r="FQP159" s="81"/>
      <c r="FQQ159" s="67"/>
      <c r="FQR159" s="65"/>
      <c r="FQS159" s="65"/>
      <c r="FQT159" s="65"/>
      <c r="FQU159" s="80"/>
      <c r="FQV159" s="81"/>
      <c r="FQW159" s="67"/>
      <c r="FQX159" s="65"/>
      <c r="FQY159" s="65"/>
      <c r="FQZ159" s="65"/>
      <c r="FRA159" s="80"/>
      <c r="FRB159" s="81"/>
      <c r="FRC159" s="67"/>
      <c r="FRD159" s="65"/>
      <c r="FRE159" s="65"/>
      <c r="FRF159" s="65"/>
      <c r="FRG159" s="80"/>
      <c r="FRH159" s="81"/>
      <c r="FRI159" s="67"/>
      <c r="FRJ159" s="65"/>
      <c r="FRK159" s="65"/>
      <c r="FRL159" s="65"/>
      <c r="FRM159" s="80"/>
      <c r="FRN159" s="81"/>
      <c r="FRO159" s="67"/>
      <c r="FRP159" s="65"/>
      <c r="FRQ159" s="65"/>
      <c r="FRR159" s="65"/>
      <c r="FRS159" s="80"/>
      <c r="FRT159" s="81"/>
      <c r="FRU159" s="67"/>
      <c r="FRV159" s="65"/>
      <c r="FRW159" s="65"/>
      <c r="FRX159" s="65"/>
      <c r="FRY159" s="80"/>
      <c r="FRZ159" s="81"/>
      <c r="FSA159" s="67"/>
      <c r="FSB159" s="65"/>
      <c r="FSC159" s="65"/>
      <c r="FSD159" s="65"/>
      <c r="FSE159" s="80"/>
      <c r="FSF159" s="81"/>
      <c r="FSG159" s="67"/>
      <c r="FSH159" s="65"/>
      <c r="FSI159" s="65"/>
      <c r="FSJ159" s="65"/>
      <c r="FSK159" s="80"/>
      <c r="FSL159" s="81"/>
      <c r="FSM159" s="67"/>
      <c r="FSN159" s="65"/>
      <c r="FSO159" s="65"/>
      <c r="FSP159" s="65"/>
      <c r="FSQ159" s="80"/>
      <c r="FSR159" s="81"/>
      <c r="FSS159" s="67"/>
      <c r="FST159" s="65"/>
      <c r="FSU159" s="65"/>
      <c r="FSV159" s="65"/>
      <c r="FSW159" s="80"/>
      <c r="FSX159" s="81"/>
      <c r="FSY159" s="67"/>
      <c r="FSZ159" s="65"/>
      <c r="FTA159" s="65"/>
      <c r="FTB159" s="65"/>
      <c r="FTC159" s="80"/>
      <c r="FTD159" s="81"/>
      <c r="FTE159" s="67"/>
      <c r="FTF159" s="65"/>
      <c r="FTG159" s="65"/>
      <c r="FTH159" s="65"/>
      <c r="FTI159" s="80"/>
      <c r="FTJ159" s="81"/>
      <c r="FTK159" s="67"/>
      <c r="FTL159" s="65"/>
      <c r="FTM159" s="65"/>
      <c r="FTN159" s="65"/>
      <c r="FTO159" s="80"/>
      <c r="FTP159" s="81"/>
      <c r="FTQ159" s="67"/>
      <c r="FTR159" s="65"/>
      <c r="FTS159" s="65"/>
      <c r="FTT159" s="65"/>
      <c r="FTU159" s="80"/>
      <c r="FTV159" s="81"/>
      <c r="FTW159" s="67"/>
      <c r="FTX159" s="65"/>
      <c r="FTY159" s="65"/>
      <c r="FTZ159" s="65"/>
      <c r="FUA159" s="80"/>
      <c r="FUB159" s="81"/>
      <c r="FUC159" s="67"/>
      <c r="FUD159" s="65"/>
      <c r="FUE159" s="65"/>
      <c r="FUF159" s="65"/>
      <c r="FUG159" s="80"/>
      <c r="FUH159" s="81"/>
      <c r="FUI159" s="67"/>
      <c r="FUJ159" s="65"/>
      <c r="FUK159" s="65"/>
      <c r="FUL159" s="65"/>
      <c r="FUM159" s="80"/>
      <c r="FUN159" s="81"/>
      <c r="FUO159" s="67"/>
      <c r="FUP159" s="65"/>
      <c r="FUQ159" s="65"/>
      <c r="FUR159" s="65"/>
      <c r="FUS159" s="80"/>
      <c r="FUT159" s="81"/>
      <c r="FUU159" s="67"/>
      <c r="FUV159" s="65"/>
      <c r="FUW159" s="65"/>
      <c r="FUX159" s="65"/>
      <c r="FUY159" s="80"/>
      <c r="FUZ159" s="81"/>
      <c r="FVA159" s="67"/>
      <c r="FVB159" s="65"/>
      <c r="FVC159" s="65"/>
      <c r="FVD159" s="65"/>
      <c r="FVE159" s="80"/>
      <c r="FVF159" s="81"/>
      <c r="FVG159" s="67"/>
      <c r="FVH159" s="65"/>
      <c r="FVI159" s="65"/>
      <c r="FVJ159" s="65"/>
      <c r="FVK159" s="80"/>
      <c r="FVL159" s="81"/>
      <c r="FVM159" s="67"/>
      <c r="FVN159" s="65"/>
      <c r="FVO159" s="65"/>
      <c r="FVP159" s="65"/>
      <c r="FVQ159" s="80"/>
      <c r="FVR159" s="81"/>
      <c r="FVS159" s="67"/>
      <c r="FVT159" s="65"/>
      <c r="FVU159" s="65"/>
      <c r="FVV159" s="65"/>
      <c r="FVW159" s="80"/>
      <c r="FVX159" s="81"/>
      <c r="FVY159" s="67"/>
      <c r="FVZ159" s="65"/>
      <c r="FWA159" s="65"/>
      <c r="FWB159" s="65"/>
      <c r="FWC159" s="80"/>
      <c r="FWD159" s="81"/>
      <c r="FWE159" s="67"/>
      <c r="FWF159" s="65"/>
      <c r="FWG159" s="65"/>
      <c r="FWH159" s="65"/>
      <c r="FWI159" s="80"/>
      <c r="FWJ159" s="81"/>
      <c r="FWK159" s="67"/>
      <c r="FWL159" s="65"/>
      <c r="FWM159" s="65"/>
      <c r="FWN159" s="65"/>
      <c r="FWO159" s="80"/>
      <c r="FWP159" s="81"/>
      <c r="FWQ159" s="67"/>
      <c r="FWR159" s="65"/>
      <c r="FWS159" s="65"/>
      <c r="FWT159" s="65"/>
      <c r="FWU159" s="80"/>
      <c r="FWV159" s="81"/>
      <c r="FWW159" s="67"/>
      <c r="FWX159" s="65"/>
      <c r="FWY159" s="65"/>
      <c r="FWZ159" s="65"/>
      <c r="FXA159" s="80"/>
      <c r="FXB159" s="81"/>
      <c r="FXC159" s="67"/>
      <c r="FXD159" s="65"/>
      <c r="FXE159" s="65"/>
      <c r="FXF159" s="65"/>
      <c r="FXG159" s="80"/>
      <c r="FXH159" s="81"/>
      <c r="FXI159" s="67"/>
      <c r="FXJ159" s="65"/>
      <c r="FXK159" s="65"/>
      <c r="FXL159" s="65"/>
      <c r="FXM159" s="80"/>
      <c r="FXN159" s="81"/>
      <c r="FXO159" s="67"/>
      <c r="FXP159" s="65"/>
      <c r="FXQ159" s="65"/>
      <c r="FXR159" s="65"/>
      <c r="FXS159" s="80"/>
      <c r="FXT159" s="81"/>
      <c r="FXU159" s="67"/>
      <c r="FXV159" s="65"/>
      <c r="FXW159" s="65"/>
      <c r="FXX159" s="65"/>
      <c r="FXY159" s="80"/>
      <c r="FXZ159" s="81"/>
      <c r="FYA159" s="67"/>
      <c r="FYB159" s="65"/>
      <c r="FYC159" s="65"/>
      <c r="FYD159" s="65"/>
      <c r="FYE159" s="80"/>
      <c r="FYF159" s="81"/>
      <c r="FYG159" s="67"/>
      <c r="FYH159" s="65"/>
      <c r="FYI159" s="65"/>
      <c r="FYJ159" s="65"/>
      <c r="FYK159" s="80"/>
      <c r="FYL159" s="81"/>
      <c r="FYM159" s="67"/>
      <c r="FYN159" s="65"/>
      <c r="FYO159" s="65"/>
      <c r="FYP159" s="65"/>
      <c r="FYQ159" s="80"/>
      <c r="FYR159" s="81"/>
      <c r="FYS159" s="67"/>
      <c r="FYT159" s="65"/>
      <c r="FYU159" s="65"/>
      <c r="FYV159" s="65"/>
      <c r="FYW159" s="80"/>
      <c r="FYX159" s="81"/>
      <c r="FYY159" s="67"/>
      <c r="FYZ159" s="65"/>
      <c r="FZA159" s="65"/>
      <c r="FZB159" s="65"/>
      <c r="FZC159" s="80"/>
      <c r="FZD159" s="81"/>
      <c r="FZE159" s="67"/>
      <c r="FZF159" s="65"/>
      <c r="FZG159" s="65"/>
      <c r="FZH159" s="65"/>
      <c r="FZI159" s="80"/>
      <c r="FZJ159" s="81"/>
      <c r="FZK159" s="67"/>
      <c r="FZL159" s="65"/>
      <c r="FZM159" s="65"/>
      <c r="FZN159" s="65"/>
      <c r="FZO159" s="80"/>
      <c r="FZP159" s="81"/>
      <c r="FZQ159" s="67"/>
      <c r="FZR159" s="65"/>
      <c r="FZS159" s="65"/>
      <c r="FZT159" s="65"/>
      <c r="FZU159" s="80"/>
      <c r="FZV159" s="81"/>
      <c r="FZW159" s="67"/>
      <c r="FZX159" s="65"/>
      <c r="FZY159" s="65"/>
      <c r="FZZ159" s="65"/>
      <c r="GAA159" s="80"/>
      <c r="GAB159" s="81"/>
      <c r="GAC159" s="67"/>
      <c r="GAD159" s="65"/>
      <c r="GAE159" s="65"/>
      <c r="GAF159" s="65"/>
      <c r="GAG159" s="80"/>
      <c r="GAH159" s="81"/>
      <c r="GAI159" s="67"/>
      <c r="GAJ159" s="65"/>
      <c r="GAK159" s="65"/>
      <c r="GAL159" s="65"/>
      <c r="GAM159" s="80"/>
      <c r="GAN159" s="81"/>
      <c r="GAO159" s="67"/>
      <c r="GAP159" s="65"/>
      <c r="GAQ159" s="65"/>
      <c r="GAR159" s="65"/>
      <c r="GAS159" s="80"/>
      <c r="GAT159" s="81"/>
      <c r="GAU159" s="67"/>
      <c r="GAV159" s="65"/>
      <c r="GAW159" s="65"/>
      <c r="GAX159" s="65"/>
      <c r="GAY159" s="80"/>
      <c r="GAZ159" s="81"/>
      <c r="GBA159" s="67"/>
      <c r="GBB159" s="65"/>
      <c r="GBC159" s="65"/>
      <c r="GBD159" s="65"/>
      <c r="GBE159" s="80"/>
      <c r="GBF159" s="81"/>
      <c r="GBG159" s="67"/>
      <c r="GBH159" s="65"/>
      <c r="GBI159" s="65"/>
      <c r="GBJ159" s="65"/>
      <c r="GBK159" s="80"/>
      <c r="GBL159" s="81"/>
      <c r="GBM159" s="67"/>
      <c r="GBN159" s="65"/>
      <c r="GBO159" s="65"/>
      <c r="GBP159" s="65"/>
      <c r="GBQ159" s="80"/>
      <c r="GBR159" s="81"/>
      <c r="GBS159" s="67"/>
      <c r="GBT159" s="65"/>
      <c r="GBU159" s="65"/>
      <c r="GBV159" s="65"/>
      <c r="GBW159" s="80"/>
      <c r="GBX159" s="81"/>
      <c r="GBY159" s="67"/>
      <c r="GBZ159" s="65"/>
      <c r="GCA159" s="65"/>
      <c r="GCB159" s="65"/>
      <c r="GCC159" s="80"/>
      <c r="GCD159" s="81"/>
      <c r="GCE159" s="67"/>
      <c r="GCF159" s="65"/>
      <c r="GCG159" s="65"/>
      <c r="GCH159" s="65"/>
      <c r="GCI159" s="80"/>
      <c r="GCJ159" s="81"/>
      <c r="GCK159" s="67"/>
      <c r="GCL159" s="65"/>
      <c r="GCM159" s="65"/>
      <c r="GCN159" s="65"/>
      <c r="GCO159" s="80"/>
      <c r="GCP159" s="81"/>
      <c r="GCQ159" s="67"/>
      <c r="GCR159" s="65"/>
      <c r="GCS159" s="65"/>
      <c r="GCT159" s="65"/>
      <c r="GCU159" s="80"/>
      <c r="GCV159" s="81"/>
      <c r="GCW159" s="67"/>
      <c r="GCX159" s="65"/>
      <c r="GCY159" s="65"/>
      <c r="GCZ159" s="65"/>
      <c r="GDA159" s="80"/>
      <c r="GDB159" s="81"/>
      <c r="GDC159" s="67"/>
      <c r="GDD159" s="65"/>
      <c r="GDE159" s="65"/>
      <c r="GDF159" s="65"/>
      <c r="GDG159" s="80"/>
      <c r="GDH159" s="81"/>
      <c r="GDI159" s="67"/>
      <c r="GDJ159" s="65"/>
      <c r="GDK159" s="65"/>
      <c r="GDL159" s="65"/>
      <c r="GDM159" s="80"/>
      <c r="GDN159" s="81"/>
      <c r="GDO159" s="67"/>
      <c r="GDP159" s="65"/>
      <c r="GDQ159" s="65"/>
      <c r="GDR159" s="65"/>
      <c r="GDS159" s="80"/>
      <c r="GDT159" s="81"/>
      <c r="GDU159" s="67"/>
      <c r="GDV159" s="65"/>
      <c r="GDW159" s="65"/>
      <c r="GDX159" s="65"/>
      <c r="GDY159" s="80"/>
      <c r="GDZ159" s="81"/>
      <c r="GEA159" s="67"/>
      <c r="GEB159" s="65"/>
      <c r="GEC159" s="65"/>
      <c r="GED159" s="65"/>
      <c r="GEE159" s="80"/>
      <c r="GEF159" s="81"/>
      <c r="GEG159" s="67"/>
      <c r="GEH159" s="65"/>
      <c r="GEI159" s="65"/>
      <c r="GEJ159" s="65"/>
      <c r="GEK159" s="80"/>
      <c r="GEL159" s="81"/>
      <c r="GEM159" s="67"/>
      <c r="GEN159" s="65"/>
      <c r="GEO159" s="65"/>
      <c r="GEP159" s="65"/>
      <c r="GEQ159" s="80"/>
      <c r="GER159" s="81"/>
      <c r="GES159" s="67"/>
      <c r="GET159" s="65"/>
      <c r="GEU159" s="65"/>
      <c r="GEV159" s="65"/>
      <c r="GEW159" s="80"/>
      <c r="GEX159" s="81"/>
      <c r="GEY159" s="67"/>
      <c r="GEZ159" s="65"/>
      <c r="GFA159" s="65"/>
      <c r="GFB159" s="65"/>
      <c r="GFC159" s="80"/>
      <c r="GFD159" s="81"/>
      <c r="GFE159" s="67"/>
      <c r="GFF159" s="65"/>
      <c r="GFG159" s="65"/>
      <c r="GFH159" s="65"/>
      <c r="GFI159" s="80"/>
      <c r="GFJ159" s="81"/>
      <c r="GFK159" s="67"/>
      <c r="GFL159" s="65"/>
      <c r="GFM159" s="65"/>
      <c r="GFN159" s="65"/>
      <c r="GFO159" s="80"/>
      <c r="GFP159" s="81"/>
      <c r="GFQ159" s="67"/>
      <c r="GFR159" s="65"/>
      <c r="GFS159" s="65"/>
      <c r="GFT159" s="65"/>
      <c r="GFU159" s="80"/>
      <c r="GFV159" s="81"/>
      <c r="GFW159" s="67"/>
      <c r="GFX159" s="65"/>
      <c r="GFY159" s="65"/>
      <c r="GFZ159" s="65"/>
      <c r="GGA159" s="80"/>
      <c r="GGB159" s="81"/>
      <c r="GGC159" s="67"/>
      <c r="GGD159" s="65"/>
      <c r="GGE159" s="65"/>
      <c r="GGF159" s="65"/>
      <c r="GGG159" s="80"/>
      <c r="GGH159" s="81"/>
      <c r="GGI159" s="67"/>
      <c r="GGJ159" s="65"/>
      <c r="GGK159" s="65"/>
      <c r="GGL159" s="65"/>
      <c r="GGM159" s="80"/>
      <c r="GGN159" s="81"/>
      <c r="GGO159" s="67"/>
      <c r="GGP159" s="65"/>
      <c r="GGQ159" s="65"/>
      <c r="GGR159" s="65"/>
      <c r="GGS159" s="80"/>
      <c r="GGT159" s="81"/>
      <c r="GGU159" s="67"/>
      <c r="GGV159" s="65"/>
      <c r="GGW159" s="65"/>
      <c r="GGX159" s="65"/>
      <c r="GGY159" s="80"/>
      <c r="GGZ159" s="81"/>
      <c r="GHA159" s="67"/>
      <c r="GHB159" s="65"/>
      <c r="GHC159" s="65"/>
      <c r="GHD159" s="65"/>
      <c r="GHE159" s="80"/>
      <c r="GHF159" s="81"/>
      <c r="GHG159" s="67"/>
      <c r="GHH159" s="65"/>
      <c r="GHI159" s="65"/>
      <c r="GHJ159" s="65"/>
      <c r="GHK159" s="80"/>
      <c r="GHL159" s="81"/>
      <c r="GHM159" s="67"/>
      <c r="GHN159" s="65"/>
      <c r="GHO159" s="65"/>
      <c r="GHP159" s="65"/>
      <c r="GHQ159" s="80"/>
      <c r="GHR159" s="81"/>
      <c r="GHS159" s="67"/>
      <c r="GHT159" s="65"/>
      <c r="GHU159" s="65"/>
      <c r="GHV159" s="65"/>
      <c r="GHW159" s="80"/>
      <c r="GHX159" s="81"/>
      <c r="GHY159" s="67"/>
      <c r="GHZ159" s="65"/>
      <c r="GIA159" s="65"/>
      <c r="GIB159" s="65"/>
      <c r="GIC159" s="80"/>
      <c r="GID159" s="81"/>
      <c r="GIE159" s="67"/>
      <c r="GIF159" s="65"/>
      <c r="GIG159" s="65"/>
      <c r="GIH159" s="65"/>
      <c r="GII159" s="80"/>
      <c r="GIJ159" s="81"/>
      <c r="GIK159" s="67"/>
      <c r="GIL159" s="65"/>
      <c r="GIM159" s="65"/>
      <c r="GIN159" s="65"/>
      <c r="GIO159" s="80"/>
      <c r="GIP159" s="81"/>
      <c r="GIQ159" s="67"/>
      <c r="GIR159" s="65"/>
      <c r="GIS159" s="65"/>
      <c r="GIT159" s="65"/>
      <c r="GIU159" s="80"/>
      <c r="GIV159" s="81"/>
      <c r="GIW159" s="67"/>
      <c r="GIX159" s="65"/>
      <c r="GIY159" s="65"/>
      <c r="GIZ159" s="65"/>
      <c r="GJA159" s="80"/>
      <c r="GJB159" s="81"/>
      <c r="GJC159" s="67"/>
      <c r="GJD159" s="65"/>
      <c r="GJE159" s="65"/>
      <c r="GJF159" s="65"/>
      <c r="GJG159" s="80"/>
      <c r="GJH159" s="81"/>
      <c r="GJI159" s="67"/>
      <c r="GJJ159" s="65"/>
      <c r="GJK159" s="65"/>
      <c r="GJL159" s="65"/>
      <c r="GJM159" s="80"/>
      <c r="GJN159" s="81"/>
      <c r="GJO159" s="67"/>
      <c r="GJP159" s="65"/>
      <c r="GJQ159" s="65"/>
      <c r="GJR159" s="65"/>
      <c r="GJS159" s="80"/>
      <c r="GJT159" s="81"/>
      <c r="GJU159" s="67"/>
      <c r="GJV159" s="65"/>
      <c r="GJW159" s="65"/>
      <c r="GJX159" s="65"/>
      <c r="GJY159" s="80"/>
      <c r="GJZ159" s="81"/>
      <c r="GKA159" s="67"/>
      <c r="GKB159" s="65"/>
      <c r="GKC159" s="65"/>
      <c r="GKD159" s="65"/>
      <c r="GKE159" s="80"/>
      <c r="GKF159" s="81"/>
      <c r="GKG159" s="67"/>
      <c r="GKH159" s="65"/>
      <c r="GKI159" s="65"/>
      <c r="GKJ159" s="65"/>
      <c r="GKK159" s="80"/>
      <c r="GKL159" s="81"/>
      <c r="GKM159" s="67"/>
      <c r="GKN159" s="65"/>
      <c r="GKO159" s="65"/>
      <c r="GKP159" s="65"/>
      <c r="GKQ159" s="80"/>
      <c r="GKR159" s="81"/>
      <c r="GKS159" s="67"/>
      <c r="GKT159" s="65"/>
      <c r="GKU159" s="65"/>
      <c r="GKV159" s="65"/>
      <c r="GKW159" s="80"/>
      <c r="GKX159" s="81"/>
      <c r="GKY159" s="67"/>
      <c r="GKZ159" s="65"/>
      <c r="GLA159" s="65"/>
      <c r="GLB159" s="65"/>
      <c r="GLC159" s="80"/>
      <c r="GLD159" s="81"/>
      <c r="GLE159" s="67"/>
      <c r="GLF159" s="65"/>
      <c r="GLG159" s="65"/>
      <c r="GLH159" s="65"/>
      <c r="GLI159" s="80"/>
      <c r="GLJ159" s="81"/>
      <c r="GLK159" s="67"/>
      <c r="GLL159" s="65"/>
      <c r="GLM159" s="65"/>
      <c r="GLN159" s="65"/>
      <c r="GLO159" s="80"/>
      <c r="GLP159" s="81"/>
      <c r="GLQ159" s="67"/>
      <c r="GLR159" s="65"/>
      <c r="GLS159" s="65"/>
      <c r="GLT159" s="65"/>
      <c r="GLU159" s="80"/>
      <c r="GLV159" s="81"/>
      <c r="GLW159" s="67"/>
      <c r="GLX159" s="65"/>
      <c r="GLY159" s="65"/>
      <c r="GLZ159" s="65"/>
      <c r="GMA159" s="80"/>
      <c r="GMB159" s="81"/>
      <c r="GMC159" s="67"/>
      <c r="GMD159" s="65"/>
      <c r="GME159" s="65"/>
      <c r="GMF159" s="65"/>
      <c r="GMG159" s="80"/>
      <c r="GMH159" s="81"/>
      <c r="GMI159" s="67"/>
      <c r="GMJ159" s="65"/>
      <c r="GMK159" s="65"/>
      <c r="GML159" s="65"/>
      <c r="GMM159" s="80"/>
      <c r="GMN159" s="81"/>
      <c r="GMO159" s="67"/>
      <c r="GMP159" s="65"/>
      <c r="GMQ159" s="65"/>
      <c r="GMR159" s="65"/>
      <c r="GMS159" s="80"/>
      <c r="GMT159" s="81"/>
      <c r="GMU159" s="67"/>
      <c r="GMV159" s="65"/>
      <c r="GMW159" s="65"/>
      <c r="GMX159" s="65"/>
      <c r="GMY159" s="80"/>
      <c r="GMZ159" s="81"/>
      <c r="GNA159" s="67"/>
      <c r="GNB159" s="65"/>
      <c r="GNC159" s="65"/>
      <c r="GND159" s="65"/>
      <c r="GNE159" s="80"/>
      <c r="GNF159" s="81"/>
      <c r="GNG159" s="67"/>
      <c r="GNH159" s="65"/>
      <c r="GNI159" s="65"/>
      <c r="GNJ159" s="65"/>
      <c r="GNK159" s="80"/>
      <c r="GNL159" s="81"/>
      <c r="GNM159" s="67"/>
      <c r="GNN159" s="65"/>
      <c r="GNO159" s="65"/>
      <c r="GNP159" s="65"/>
      <c r="GNQ159" s="80"/>
      <c r="GNR159" s="81"/>
      <c r="GNS159" s="67"/>
      <c r="GNT159" s="65"/>
      <c r="GNU159" s="65"/>
      <c r="GNV159" s="65"/>
      <c r="GNW159" s="80"/>
      <c r="GNX159" s="81"/>
      <c r="GNY159" s="67"/>
      <c r="GNZ159" s="65"/>
      <c r="GOA159" s="65"/>
      <c r="GOB159" s="65"/>
      <c r="GOC159" s="80"/>
      <c r="GOD159" s="81"/>
      <c r="GOE159" s="67"/>
      <c r="GOF159" s="65"/>
      <c r="GOG159" s="65"/>
      <c r="GOH159" s="65"/>
      <c r="GOI159" s="80"/>
      <c r="GOJ159" s="81"/>
      <c r="GOK159" s="67"/>
      <c r="GOL159" s="65"/>
      <c r="GOM159" s="65"/>
      <c r="GON159" s="65"/>
      <c r="GOO159" s="80"/>
      <c r="GOP159" s="81"/>
      <c r="GOQ159" s="67"/>
      <c r="GOR159" s="65"/>
      <c r="GOS159" s="65"/>
      <c r="GOT159" s="65"/>
      <c r="GOU159" s="80"/>
      <c r="GOV159" s="81"/>
      <c r="GOW159" s="67"/>
      <c r="GOX159" s="65"/>
      <c r="GOY159" s="65"/>
      <c r="GOZ159" s="65"/>
      <c r="GPA159" s="80"/>
      <c r="GPB159" s="81"/>
      <c r="GPC159" s="67"/>
      <c r="GPD159" s="65"/>
      <c r="GPE159" s="65"/>
      <c r="GPF159" s="65"/>
      <c r="GPG159" s="80"/>
      <c r="GPH159" s="81"/>
      <c r="GPI159" s="67"/>
      <c r="GPJ159" s="65"/>
      <c r="GPK159" s="65"/>
      <c r="GPL159" s="65"/>
      <c r="GPM159" s="80"/>
      <c r="GPN159" s="81"/>
      <c r="GPO159" s="67"/>
      <c r="GPP159" s="65"/>
      <c r="GPQ159" s="65"/>
      <c r="GPR159" s="65"/>
      <c r="GPS159" s="80"/>
      <c r="GPT159" s="81"/>
      <c r="GPU159" s="67"/>
      <c r="GPV159" s="65"/>
      <c r="GPW159" s="65"/>
      <c r="GPX159" s="65"/>
      <c r="GPY159" s="80"/>
      <c r="GPZ159" s="81"/>
      <c r="GQA159" s="67"/>
      <c r="GQB159" s="65"/>
      <c r="GQC159" s="65"/>
      <c r="GQD159" s="65"/>
      <c r="GQE159" s="80"/>
      <c r="GQF159" s="81"/>
      <c r="GQG159" s="67"/>
      <c r="GQH159" s="65"/>
      <c r="GQI159" s="65"/>
      <c r="GQJ159" s="65"/>
      <c r="GQK159" s="80"/>
      <c r="GQL159" s="81"/>
      <c r="GQM159" s="67"/>
      <c r="GQN159" s="65"/>
      <c r="GQO159" s="65"/>
      <c r="GQP159" s="65"/>
      <c r="GQQ159" s="80"/>
      <c r="GQR159" s="81"/>
      <c r="GQS159" s="67"/>
      <c r="GQT159" s="65"/>
      <c r="GQU159" s="65"/>
      <c r="GQV159" s="65"/>
      <c r="GQW159" s="80"/>
      <c r="GQX159" s="81"/>
      <c r="GQY159" s="67"/>
      <c r="GQZ159" s="65"/>
      <c r="GRA159" s="65"/>
      <c r="GRB159" s="65"/>
      <c r="GRC159" s="80"/>
      <c r="GRD159" s="81"/>
      <c r="GRE159" s="67"/>
      <c r="GRF159" s="65"/>
      <c r="GRG159" s="65"/>
      <c r="GRH159" s="65"/>
      <c r="GRI159" s="80"/>
      <c r="GRJ159" s="81"/>
      <c r="GRK159" s="67"/>
      <c r="GRL159" s="65"/>
      <c r="GRM159" s="65"/>
      <c r="GRN159" s="65"/>
      <c r="GRO159" s="80"/>
      <c r="GRP159" s="81"/>
      <c r="GRQ159" s="67"/>
      <c r="GRR159" s="65"/>
      <c r="GRS159" s="65"/>
      <c r="GRT159" s="65"/>
      <c r="GRU159" s="80"/>
      <c r="GRV159" s="81"/>
      <c r="GRW159" s="67"/>
      <c r="GRX159" s="65"/>
      <c r="GRY159" s="65"/>
      <c r="GRZ159" s="65"/>
      <c r="GSA159" s="80"/>
      <c r="GSB159" s="81"/>
      <c r="GSC159" s="67"/>
      <c r="GSD159" s="65"/>
      <c r="GSE159" s="65"/>
      <c r="GSF159" s="65"/>
      <c r="GSG159" s="80"/>
      <c r="GSH159" s="81"/>
      <c r="GSI159" s="67"/>
      <c r="GSJ159" s="65"/>
      <c r="GSK159" s="65"/>
      <c r="GSL159" s="65"/>
      <c r="GSM159" s="80"/>
      <c r="GSN159" s="81"/>
      <c r="GSO159" s="67"/>
      <c r="GSP159" s="65"/>
      <c r="GSQ159" s="65"/>
      <c r="GSR159" s="65"/>
      <c r="GSS159" s="80"/>
      <c r="GST159" s="81"/>
      <c r="GSU159" s="67"/>
      <c r="GSV159" s="65"/>
      <c r="GSW159" s="65"/>
      <c r="GSX159" s="65"/>
      <c r="GSY159" s="80"/>
      <c r="GSZ159" s="81"/>
      <c r="GTA159" s="67"/>
      <c r="GTB159" s="65"/>
      <c r="GTC159" s="65"/>
      <c r="GTD159" s="65"/>
      <c r="GTE159" s="80"/>
      <c r="GTF159" s="81"/>
      <c r="GTG159" s="67"/>
      <c r="GTH159" s="65"/>
      <c r="GTI159" s="65"/>
      <c r="GTJ159" s="65"/>
      <c r="GTK159" s="80"/>
      <c r="GTL159" s="81"/>
      <c r="GTM159" s="67"/>
      <c r="GTN159" s="65"/>
      <c r="GTO159" s="65"/>
      <c r="GTP159" s="65"/>
      <c r="GTQ159" s="80"/>
      <c r="GTR159" s="81"/>
      <c r="GTS159" s="67"/>
      <c r="GTT159" s="65"/>
      <c r="GTU159" s="65"/>
      <c r="GTV159" s="65"/>
      <c r="GTW159" s="80"/>
      <c r="GTX159" s="81"/>
      <c r="GTY159" s="67"/>
      <c r="GTZ159" s="65"/>
      <c r="GUA159" s="65"/>
      <c r="GUB159" s="65"/>
      <c r="GUC159" s="80"/>
      <c r="GUD159" s="81"/>
      <c r="GUE159" s="67"/>
      <c r="GUF159" s="65"/>
      <c r="GUG159" s="65"/>
      <c r="GUH159" s="65"/>
      <c r="GUI159" s="80"/>
      <c r="GUJ159" s="81"/>
      <c r="GUK159" s="67"/>
      <c r="GUL159" s="65"/>
      <c r="GUM159" s="65"/>
      <c r="GUN159" s="65"/>
      <c r="GUO159" s="80"/>
      <c r="GUP159" s="81"/>
      <c r="GUQ159" s="67"/>
      <c r="GUR159" s="65"/>
      <c r="GUS159" s="65"/>
      <c r="GUT159" s="65"/>
      <c r="GUU159" s="80"/>
      <c r="GUV159" s="81"/>
      <c r="GUW159" s="67"/>
      <c r="GUX159" s="65"/>
      <c r="GUY159" s="65"/>
      <c r="GUZ159" s="65"/>
      <c r="GVA159" s="80"/>
      <c r="GVB159" s="81"/>
      <c r="GVC159" s="67"/>
      <c r="GVD159" s="65"/>
      <c r="GVE159" s="65"/>
      <c r="GVF159" s="65"/>
      <c r="GVG159" s="80"/>
      <c r="GVH159" s="81"/>
      <c r="GVI159" s="67"/>
      <c r="GVJ159" s="65"/>
      <c r="GVK159" s="65"/>
      <c r="GVL159" s="65"/>
      <c r="GVM159" s="80"/>
      <c r="GVN159" s="81"/>
      <c r="GVO159" s="67"/>
      <c r="GVP159" s="65"/>
      <c r="GVQ159" s="65"/>
      <c r="GVR159" s="65"/>
      <c r="GVS159" s="80"/>
      <c r="GVT159" s="81"/>
      <c r="GVU159" s="67"/>
      <c r="GVV159" s="65"/>
      <c r="GVW159" s="65"/>
      <c r="GVX159" s="65"/>
      <c r="GVY159" s="80"/>
      <c r="GVZ159" s="81"/>
      <c r="GWA159" s="67"/>
      <c r="GWB159" s="65"/>
      <c r="GWC159" s="65"/>
      <c r="GWD159" s="65"/>
      <c r="GWE159" s="80"/>
      <c r="GWF159" s="81"/>
      <c r="GWG159" s="67"/>
      <c r="GWH159" s="65"/>
      <c r="GWI159" s="65"/>
      <c r="GWJ159" s="65"/>
      <c r="GWK159" s="80"/>
      <c r="GWL159" s="81"/>
      <c r="GWM159" s="67"/>
      <c r="GWN159" s="65"/>
      <c r="GWO159" s="65"/>
      <c r="GWP159" s="65"/>
      <c r="GWQ159" s="80"/>
      <c r="GWR159" s="81"/>
      <c r="GWS159" s="67"/>
      <c r="GWT159" s="65"/>
      <c r="GWU159" s="65"/>
      <c r="GWV159" s="65"/>
      <c r="GWW159" s="80"/>
      <c r="GWX159" s="81"/>
      <c r="GWY159" s="67"/>
      <c r="GWZ159" s="65"/>
      <c r="GXA159" s="65"/>
      <c r="GXB159" s="65"/>
      <c r="GXC159" s="80"/>
      <c r="GXD159" s="81"/>
      <c r="GXE159" s="67"/>
      <c r="GXF159" s="65"/>
      <c r="GXG159" s="65"/>
      <c r="GXH159" s="65"/>
      <c r="GXI159" s="80"/>
      <c r="GXJ159" s="81"/>
      <c r="GXK159" s="67"/>
      <c r="GXL159" s="65"/>
      <c r="GXM159" s="65"/>
      <c r="GXN159" s="65"/>
      <c r="GXO159" s="80"/>
      <c r="GXP159" s="81"/>
      <c r="GXQ159" s="67"/>
      <c r="GXR159" s="65"/>
      <c r="GXS159" s="65"/>
      <c r="GXT159" s="65"/>
      <c r="GXU159" s="80"/>
      <c r="GXV159" s="81"/>
      <c r="GXW159" s="67"/>
      <c r="GXX159" s="65"/>
      <c r="GXY159" s="65"/>
      <c r="GXZ159" s="65"/>
      <c r="GYA159" s="80"/>
      <c r="GYB159" s="81"/>
      <c r="GYC159" s="67"/>
      <c r="GYD159" s="65"/>
      <c r="GYE159" s="65"/>
      <c r="GYF159" s="65"/>
      <c r="GYG159" s="80"/>
      <c r="GYH159" s="81"/>
      <c r="GYI159" s="67"/>
      <c r="GYJ159" s="65"/>
      <c r="GYK159" s="65"/>
      <c r="GYL159" s="65"/>
      <c r="GYM159" s="80"/>
      <c r="GYN159" s="81"/>
      <c r="GYO159" s="67"/>
      <c r="GYP159" s="65"/>
      <c r="GYQ159" s="65"/>
      <c r="GYR159" s="65"/>
      <c r="GYS159" s="80"/>
      <c r="GYT159" s="81"/>
      <c r="GYU159" s="67"/>
      <c r="GYV159" s="65"/>
      <c r="GYW159" s="65"/>
      <c r="GYX159" s="65"/>
      <c r="GYY159" s="80"/>
      <c r="GYZ159" s="81"/>
      <c r="GZA159" s="67"/>
      <c r="GZB159" s="65"/>
      <c r="GZC159" s="65"/>
      <c r="GZD159" s="65"/>
      <c r="GZE159" s="80"/>
      <c r="GZF159" s="81"/>
      <c r="GZG159" s="67"/>
      <c r="GZH159" s="65"/>
      <c r="GZI159" s="65"/>
      <c r="GZJ159" s="65"/>
      <c r="GZK159" s="80"/>
      <c r="GZL159" s="81"/>
      <c r="GZM159" s="67"/>
      <c r="GZN159" s="65"/>
      <c r="GZO159" s="65"/>
      <c r="GZP159" s="65"/>
      <c r="GZQ159" s="80"/>
      <c r="GZR159" s="81"/>
      <c r="GZS159" s="67"/>
      <c r="GZT159" s="65"/>
      <c r="GZU159" s="65"/>
      <c r="GZV159" s="65"/>
      <c r="GZW159" s="80"/>
      <c r="GZX159" s="81"/>
      <c r="GZY159" s="67"/>
      <c r="GZZ159" s="65"/>
      <c r="HAA159" s="65"/>
      <c r="HAB159" s="65"/>
      <c r="HAC159" s="80"/>
      <c r="HAD159" s="81"/>
      <c r="HAE159" s="67"/>
      <c r="HAF159" s="65"/>
      <c r="HAG159" s="65"/>
      <c r="HAH159" s="65"/>
      <c r="HAI159" s="80"/>
      <c r="HAJ159" s="81"/>
      <c r="HAK159" s="67"/>
      <c r="HAL159" s="65"/>
      <c r="HAM159" s="65"/>
      <c r="HAN159" s="65"/>
      <c r="HAO159" s="80"/>
      <c r="HAP159" s="81"/>
      <c r="HAQ159" s="67"/>
      <c r="HAR159" s="65"/>
      <c r="HAS159" s="65"/>
      <c r="HAT159" s="65"/>
      <c r="HAU159" s="80"/>
      <c r="HAV159" s="81"/>
      <c r="HAW159" s="67"/>
      <c r="HAX159" s="65"/>
      <c r="HAY159" s="65"/>
      <c r="HAZ159" s="65"/>
      <c r="HBA159" s="80"/>
      <c r="HBB159" s="81"/>
      <c r="HBC159" s="67"/>
      <c r="HBD159" s="65"/>
      <c r="HBE159" s="65"/>
      <c r="HBF159" s="65"/>
      <c r="HBG159" s="80"/>
      <c r="HBH159" s="81"/>
      <c r="HBI159" s="67"/>
      <c r="HBJ159" s="65"/>
      <c r="HBK159" s="65"/>
      <c r="HBL159" s="65"/>
      <c r="HBM159" s="80"/>
      <c r="HBN159" s="81"/>
      <c r="HBO159" s="67"/>
      <c r="HBP159" s="65"/>
      <c r="HBQ159" s="65"/>
      <c r="HBR159" s="65"/>
      <c r="HBS159" s="80"/>
      <c r="HBT159" s="81"/>
      <c r="HBU159" s="67"/>
      <c r="HBV159" s="65"/>
      <c r="HBW159" s="65"/>
      <c r="HBX159" s="65"/>
      <c r="HBY159" s="80"/>
      <c r="HBZ159" s="81"/>
      <c r="HCA159" s="67"/>
      <c r="HCB159" s="65"/>
      <c r="HCC159" s="65"/>
      <c r="HCD159" s="65"/>
      <c r="HCE159" s="80"/>
      <c r="HCF159" s="81"/>
      <c r="HCG159" s="67"/>
      <c r="HCH159" s="65"/>
      <c r="HCI159" s="65"/>
      <c r="HCJ159" s="65"/>
      <c r="HCK159" s="80"/>
      <c r="HCL159" s="81"/>
      <c r="HCM159" s="67"/>
      <c r="HCN159" s="65"/>
      <c r="HCO159" s="65"/>
      <c r="HCP159" s="65"/>
      <c r="HCQ159" s="80"/>
      <c r="HCR159" s="81"/>
      <c r="HCS159" s="67"/>
      <c r="HCT159" s="65"/>
      <c r="HCU159" s="65"/>
      <c r="HCV159" s="65"/>
      <c r="HCW159" s="80"/>
      <c r="HCX159" s="81"/>
      <c r="HCY159" s="67"/>
      <c r="HCZ159" s="65"/>
      <c r="HDA159" s="65"/>
      <c r="HDB159" s="65"/>
      <c r="HDC159" s="80"/>
      <c r="HDD159" s="81"/>
      <c r="HDE159" s="67"/>
      <c r="HDF159" s="65"/>
      <c r="HDG159" s="65"/>
      <c r="HDH159" s="65"/>
      <c r="HDI159" s="80"/>
      <c r="HDJ159" s="81"/>
      <c r="HDK159" s="67"/>
      <c r="HDL159" s="65"/>
      <c r="HDM159" s="65"/>
      <c r="HDN159" s="65"/>
      <c r="HDO159" s="80"/>
      <c r="HDP159" s="81"/>
      <c r="HDQ159" s="67"/>
      <c r="HDR159" s="65"/>
      <c r="HDS159" s="65"/>
      <c r="HDT159" s="65"/>
      <c r="HDU159" s="80"/>
      <c r="HDV159" s="81"/>
      <c r="HDW159" s="67"/>
      <c r="HDX159" s="65"/>
      <c r="HDY159" s="65"/>
      <c r="HDZ159" s="65"/>
      <c r="HEA159" s="80"/>
      <c r="HEB159" s="81"/>
      <c r="HEC159" s="67"/>
      <c r="HED159" s="65"/>
      <c r="HEE159" s="65"/>
      <c r="HEF159" s="65"/>
      <c r="HEG159" s="80"/>
      <c r="HEH159" s="81"/>
      <c r="HEI159" s="67"/>
      <c r="HEJ159" s="65"/>
      <c r="HEK159" s="65"/>
      <c r="HEL159" s="65"/>
      <c r="HEM159" s="80"/>
      <c r="HEN159" s="81"/>
      <c r="HEO159" s="67"/>
      <c r="HEP159" s="65"/>
      <c r="HEQ159" s="65"/>
      <c r="HER159" s="65"/>
      <c r="HES159" s="80"/>
      <c r="HET159" s="81"/>
      <c r="HEU159" s="67"/>
      <c r="HEV159" s="65"/>
      <c r="HEW159" s="65"/>
      <c r="HEX159" s="65"/>
      <c r="HEY159" s="80"/>
      <c r="HEZ159" s="81"/>
      <c r="HFA159" s="67"/>
      <c r="HFB159" s="65"/>
      <c r="HFC159" s="65"/>
      <c r="HFD159" s="65"/>
      <c r="HFE159" s="80"/>
      <c r="HFF159" s="81"/>
      <c r="HFG159" s="67"/>
      <c r="HFH159" s="65"/>
      <c r="HFI159" s="65"/>
      <c r="HFJ159" s="65"/>
      <c r="HFK159" s="80"/>
      <c r="HFL159" s="81"/>
      <c r="HFM159" s="67"/>
      <c r="HFN159" s="65"/>
      <c r="HFO159" s="65"/>
      <c r="HFP159" s="65"/>
      <c r="HFQ159" s="80"/>
      <c r="HFR159" s="81"/>
      <c r="HFS159" s="67"/>
      <c r="HFT159" s="65"/>
      <c r="HFU159" s="65"/>
      <c r="HFV159" s="65"/>
      <c r="HFW159" s="80"/>
      <c r="HFX159" s="81"/>
      <c r="HFY159" s="67"/>
      <c r="HFZ159" s="65"/>
      <c r="HGA159" s="65"/>
      <c r="HGB159" s="65"/>
      <c r="HGC159" s="80"/>
      <c r="HGD159" s="81"/>
      <c r="HGE159" s="67"/>
      <c r="HGF159" s="65"/>
      <c r="HGG159" s="65"/>
      <c r="HGH159" s="65"/>
      <c r="HGI159" s="80"/>
      <c r="HGJ159" s="81"/>
      <c r="HGK159" s="67"/>
      <c r="HGL159" s="65"/>
      <c r="HGM159" s="65"/>
      <c r="HGN159" s="65"/>
      <c r="HGO159" s="80"/>
      <c r="HGP159" s="81"/>
      <c r="HGQ159" s="67"/>
      <c r="HGR159" s="65"/>
      <c r="HGS159" s="65"/>
      <c r="HGT159" s="65"/>
      <c r="HGU159" s="80"/>
      <c r="HGV159" s="81"/>
      <c r="HGW159" s="67"/>
      <c r="HGX159" s="65"/>
      <c r="HGY159" s="65"/>
      <c r="HGZ159" s="65"/>
      <c r="HHA159" s="80"/>
      <c r="HHB159" s="81"/>
      <c r="HHC159" s="67"/>
      <c r="HHD159" s="65"/>
      <c r="HHE159" s="65"/>
      <c r="HHF159" s="65"/>
      <c r="HHG159" s="80"/>
      <c r="HHH159" s="81"/>
      <c r="HHI159" s="67"/>
      <c r="HHJ159" s="65"/>
      <c r="HHK159" s="65"/>
      <c r="HHL159" s="65"/>
      <c r="HHM159" s="80"/>
      <c r="HHN159" s="81"/>
      <c r="HHO159" s="67"/>
      <c r="HHP159" s="65"/>
      <c r="HHQ159" s="65"/>
      <c r="HHR159" s="65"/>
      <c r="HHS159" s="80"/>
      <c r="HHT159" s="81"/>
      <c r="HHU159" s="67"/>
      <c r="HHV159" s="65"/>
      <c r="HHW159" s="65"/>
      <c r="HHX159" s="65"/>
      <c r="HHY159" s="80"/>
      <c r="HHZ159" s="81"/>
      <c r="HIA159" s="67"/>
      <c r="HIB159" s="65"/>
      <c r="HIC159" s="65"/>
      <c r="HID159" s="65"/>
      <c r="HIE159" s="80"/>
      <c r="HIF159" s="81"/>
      <c r="HIG159" s="67"/>
      <c r="HIH159" s="65"/>
      <c r="HII159" s="65"/>
      <c r="HIJ159" s="65"/>
      <c r="HIK159" s="80"/>
      <c r="HIL159" s="81"/>
      <c r="HIM159" s="67"/>
      <c r="HIN159" s="65"/>
      <c r="HIO159" s="65"/>
      <c r="HIP159" s="65"/>
      <c r="HIQ159" s="80"/>
      <c r="HIR159" s="81"/>
      <c r="HIS159" s="67"/>
      <c r="HIT159" s="65"/>
      <c r="HIU159" s="65"/>
      <c r="HIV159" s="65"/>
      <c r="HIW159" s="80"/>
      <c r="HIX159" s="81"/>
      <c r="HIY159" s="67"/>
      <c r="HIZ159" s="65"/>
      <c r="HJA159" s="65"/>
      <c r="HJB159" s="65"/>
      <c r="HJC159" s="80"/>
      <c r="HJD159" s="81"/>
      <c r="HJE159" s="67"/>
      <c r="HJF159" s="65"/>
      <c r="HJG159" s="65"/>
      <c r="HJH159" s="65"/>
      <c r="HJI159" s="80"/>
      <c r="HJJ159" s="81"/>
      <c r="HJK159" s="67"/>
      <c r="HJL159" s="65"/>
      <c r="HJM159" s="65"/>
      <c r="HJN159" s="65"/>
      <c r="HJO159" s="80"/>
      <c r="HJP159" s="81"/>
      <c r="HJQ159" s="67"/>
      <c r="HJR159" s="65"/>
      <c r="HJS159" s="65"/>
      <c r="HJT159" s="65"/>
      <c r="HJU159" s="80"/>
      <c r="HJV159" s="81"/>
      <c r="HJW159" s="67"/>
      <c r="HJX159" s="65"/>
      <c r="HJY159" s="65"/>
      <c r="HJZ159" s="65"/>
      <c r="HKA159" s="80"/>
      <c r="HKB159" s="81"/>
      <c r="HKC159" s="67"/>
      <c r="HKD159" s="65"/>
      <c r="HKE159" s="65"/>
      <c r="HKF159" s="65"/>
      <c r="HKG159" s="80"/>
      <c r="HKH159" s="81"/>
      <c r="HKI159" s="67"/>
      <c r="HKJ159" s="65"/>
      <c r="HKK159" s="65"/>
      <c r="HKL159" s="65"/>
      <c r="HKM159" s="80"/>
      <c r="HKN159" s="81"/>
      <c r="HKO159" s="67"/>
      <c r="HKP159" s="65"/>
      <c r="HKQ159" s="65"/>
      <c r="HKR159" s="65"/>
      <c r="HKS159" s="80"/>
      <c r="HKT159" s="81"/>
      <c r="HKU159" s="67"/>
      <c r="HKV159" s="65"/>
      <c r="HKW159" s="65"/>
      <c r="HKX159" s="65"/>
      <c r="HKY159" s="80"/>
      <c r="HKZ159" s="81"/>
      <c r="HLA159" s="67"/>
      <c r="HLB159" s="65"/>
      <c r="HLC159" s="65"/>
      <c r="HLD159" s="65"/>
      <c r="HLE159" s="80"/>
      <c r="HLF159" s="81"/>
      <c r="HLG159" s="67"/>
      <c r="HLH159" s="65"/>
      <c r="HLI159" s="65"/>
      <c r="HLJ159" s="65"/>
      <c r="HLK159" s="80"/>
      <c r="HLL159" s="81"/>
      <c r="HLM159" s="67"/>
      <c r="HLN159" s="65"/>
      <c r="HLO159" s="65"/>
      <c r="HLP159" s="65"/>
      <c r="HLQ159" s="80"/>
      <c r="HLR159" s="81"/>
      <c r="HLS159" s="67"/>
      <c r="HLT159" s="65"/>
      <c r="HLU159" s="65"/>
      <c r="HLV159" s="65"/>
      <c r="HLW159" s="80"/>
      <c r="HLX159" s="81"/>
      <c r="HLY159" s="67"/>
      <c r="HLZ159" s="65"/>
      <c r="HMA159" s="65"/>
      <c r="HMB159" s="65"/>
      <c r="HMC159" s="80"/>
      <c r="HMD159" s="81"/>
      <c r="HME159" s="67"/>
      <c r="HMF159" s="65"/>
      <c r="HMG159" s="65"/>
      <c r="HMH159" s="65"/>
      <c r="HMI159" s="80"/>
      <c r="HMJ159" s="81"/>
      <c r="HMK159" s="67"/>
      <c r="HML159" s="65"/>
      <c r="HMM159" s="65"/>
      <c r="HMN159" s="65"/>
      <c r="HMO159" s="80"/>
      <c r="HMP159" s="81"/>
      <c r="HMQ159" s="67"/>
      <c r="HMR159" s="65"/>
      <c r="HMS159" s="65"/>
      <c r="HMT159" s="65"/>
      <c r="HMU159" s="80"/>
      <c r="HMV159" s="81"/>
      <c r="HMW159" s="67"/>
      <c r="HMX159" s="65"/>
      <c r="HMY159" s="65"/>
      <c r="HMZ159" s="65"/>
      <c r="HNA159" s="80"/>
      <c r="HNB159" s="81"/>
      <c r="HNC159" s="67"/>
      <c r="HND159" s="65"/>
      <c r="HNE159" s="65"/>
      <c r="HNF159" s="65"/>
      <c r="HNG159" s="80"/>
      <c r="HNH159" s="81"/>
      <c r="HNI159" s="67"/>
      <c r="HNJ159" s="65"/>
      <c r="HNK159" s="65"/>
      <c r="HNL159" s="65"/>
      <c r="HNM159" s="80"/>
      <c r="HNN159" s="81"/>
      <c r="HNO159" s="67"/>
      <c r="HNP159" s="65"/>
      <c r="HNQ159" s="65"/>
      <c r="HNR159" s="65"/>
      <c r="HNS159" s="80"/>
      <c r="HNT159" s="81"/>
      <c r="HNU159" s="67"/>
      <c r="HNV159" s="65"/>
      <c r="HNW159" s="65"/>
      <c r="HNX159" s="65"/>
      <c r="HNY159" s="80"/>
      <c r="HNZ159" s="81"/>
      <c r="HOA159" s="67"/>
      <c r="HOB159" s="65"/>
      <c r="HOC159" s="65"/>
      <c r="HOD159" s="65"/>
      <c r="HOE159" s="80"/>
      <c r="HOF159" s="81"/>
      <c r="HOG159" s="67"/>
      <c r="HOH159" s="65"/>
      <c r="HOI159" s="65"/>
      <c r="HOJ159" s="65"/>
      <c r="HOK159" s="80"/>
      <c r="HOL159" s="81"/>
      <c r="HOM159" s="67"/>
      <c r="HON159" s="65"/>
      <c r="HOO159" s="65"/>
      <c r="HOP159" s="65"/>
      <c r="HOQ159" s="80"/>
      <c r="HOR159" s="81"/>
      <c r="HOS159" s="67"/>
      <c r="HOT159" s="65"/>
      <c r="HOU159" s="65"/>
      <c r="HOV159" s="65"/>
      <c r="HOW159" s="80"/>
      <c r="HOX159" s="81"/>
      <c r="HOY159" s="67"/>
      <c r="HOZ159" s="65"/>
      <c r="HPA159" s="65"/>
      <c r="HPB159" s="65"/>
      <c r="HPC159" s="80"/>
      <c r="HPD159" s="81"/>
      <c r="HPE159" s="67"/>
      <c r="HPF159" s="65"/>
      <c r="HPG159" s="65"/>
      <c r="HPH159" s="65"/>
      <c r="HPI159" s="80"/>
      <c r="HPJ159" s="81"/>
      <c r="HPK159" s="67"/>
      <c r="HPL159" s="65"/>
      <c r="HPM159" s="65"/>
      <c r="HPN159" s="65"/>
      <c r="HPO159" s="80"/>
      <c r="HPP159" s="81"/>
      <c r="HPQ159" s="67"/>
      <c r="HPR159" s="65"/>
      <c r="HPS159" s="65"/>
      <c r="HPT159" s="65"/>
      <c r="HPU159" s="80"/>
      <c r="HPV159" s="81"/>
      <c r="HPW159" s="67"/>
      <c r="HPX159" s="65"/>
      <c r="HPY159" s="65"/>
      <c r="HPZ159" s="65"/>
      <c r="HQA159" s="80"/>
      <c r="HQB159" s="81"/>
      <c r="HQC159" s="67"/>
      <c r="HQD159" s="65"/>
      <c r="HQE159" s="65"/>
      <c r="HQF159" s="65"/>
      <c r="HQG159" s="80"/>
      <c r="HQH159" s="81"/>
      <c r="HQI159" s="67"/>
      <c r="HQJ159" s="65"/>
      <c r="HQK159" s="65"/>
      <c r="HQL159" s="65"/>
      <c r="HQM159" s="80"/>
      <c r="HQN159" s="81"/>
      <c r="HQO159" s="67"/>
      <c r="HQP159" s="65"/>
      <c r="HQQ159" s="65"/>
      <c r="HQR159" s="65"/>
      <c r="HQS159" s="80"/>
      <c r="HQT159" s="81"/>
      <c r="HQU159" s="67"/>
      <c r="HQV159" s="65"/>
      <c r="HQW159" s="65"/>
      <c r="HQX159" s="65"/>
      <c r="HQY159" s="80"/>
      <c r="HQZ159" s="81"/>
      <c r="HRA159" s="67"/>
      <c r="HRB159" s="65"/>
      <c r="HRC159" s="65"/>
      <c r="HRD159" s="65"/>
      <c r="HRE159" s="80"/>
      <c r="HRF159" s="81"/>
      <c r="HRG159" s="67"/>
      <c r="HRH159" s="65"/>
      <c r="HRI159" s="65"/>
      <c r="HRJ159" s="65"/>
      <c r="HRK159" s="80"/>
      <c r="HRL159" s="81"/>
      <c r="HRM159" s="67"/>
      <c r="HRN159" s="65"/>
      <c r="HRO159" s="65"/>
      <c r="HRP159" s="65"/>
      <c r="HRQ159" s="80"/>
      <c r="HRR159" s="81"/>
      <c r="HRS159" s="67"/>
      <c r="HRT159" s="65"/>
      <c r="HRU159" s="65"/>
      <c r="HRV159" s="65"/>
      <c r="HRW159" s="80"/>
      <c r="HRX159" s="81"/>
      <c r="HRY159" s="67"/>
      <c r="HRZ159" s="65"/>
      <c r="HSA159" s="65"/>
      <c r="HSB159" s="65"/>
      <c r="HSC159" s="80"/>
      <c r="HSD159" s="81"/>
      <c r="HSE159" s="67"/>
      <c r="HSF159" s="65"/>
      <c r="HSG159" s="65"/>
      <c r="HSH159" s="65"/>
      <c r="HSI159" s="80"/>
      <c r="HSJ159" s="81"/>
      <c r="HSK159" s="67"/>
      <c r="HSL159" s="65"/>
      <c r="HSM159" s="65"/>
      <c r="HSN159" s="65"/>
      <c r="HSO159" s="80"/>
      <c r="HSP159" s="81"/>
      <c r="HSQ159" s="67"/>
      <c r="HSR159" s="65"/>
      <c r="HSS159" s="65"/>
      <c r="HST159" s="65"/>
      <c r="HSU159" s="80"/>
      <c r="HSV159" s="81"/>
      <c r="HSW159" s="67"/>
      <c r="HSX159" s="65"/>
      <c r="HSY159" s="65"/>
      <c r="HSZ159" s="65"/>
      <c r="HTA159" s="80"/>
      <c r="HTB159" s="81"/>
      <c r="HTC159" s="67"/>
      <c r="HTD159" s="65"/>
      <c r="HTE159" s="65"/>
      <c r="HTF159" s="65"/>
      <c r="HTG159" s="80"/>
      <c r="HTH159" s="81"/>
      <c r="HTI159" s="67"/>
      <c r="HTJ159" s="65"/>
      <c r="HTK159" s="65"/>
      <c r="HTL159" s="65"/>
      <c r="HTM159" s="80"/>
      <c r="HTN159" s="81"/>
      <c r="HTO159" s="67"/>
      <c r="HTP159" s="65"/>
      <c r="HTQ159" s="65"/>
      <c r="HTR159" s="65"/>
      <c r="HTS159" s="80"/>
      <c r="HTT159" s="81"/>
      <c r="HTU159" s="67"/>
      <c r="HTV159" s="65"/>
      <c r="HTW159" s="65"/>
      <c r="HTX159" s="65"/>
      <c r="HTY159" s="80"/>
      <c r="HTZ159" s="81"/>
      <c r="HUA159" s="67"/>
      <c r="HUB159" s="65"/>
      <c r="HUC159" s="65"/>
      <c r="HUD159" s="65"/>
      <c r="HUE159" s="80"/>
      <c r="HUF159" s="81"/>
      <c r="HUG159" s="67"/>
      <c r="HUH159" s="65"/>
      <c r="HUI159" s="65"/>
      <c r="HUJ159" s="65"/>
      <c r="HUK159" s="80"/>
      <c r="HUL159" s="81"/>
      <c r="HUM159" s="67"/>
      <c r="HUN159" s="65"/>
      <c r="HUO159" s="65"/>
      <c r="HUP159" s="65"/>
      <c r="HUQ159" s="80"/>
      <c r="HUR159" s="81"/>
      <c r="HUS159" s="67"/>
      <c r="HUT159" s="65"/>
      <c r="HUU159" s="65"/>
      <c r="HUV159" s="65"/>
      <c r="HUW159" s="80"/>
      <c r="HUX159" s="81"/>
      <c r="HUY159" s="67"/>
      <c r="HUZ159" s="65"/>
      <c r="HVA159" s="65"/>
      <c r="HVB159" s="65"/>
      <c r="HVC159" s="80"/>
      <c r="HVD159" s="81"/>
      <c r="HVE159" s="67"/>
      <c r="HVF159" s="65"/>
      <c r="HVG159" s="65"/>
      <c r="HVH159" s="65"/>
      <c r="HVI159" s="80"/>
      <c r="HVJ159" s="81"/>
      <c r="HVK159" s="67"/>
      <c r="HVL159" s="65"/>
      <c r="HVM159" s="65"/>
      <c r="HVN159" s="65"/>
      <c r="HVO159" s="80"/>
      <c r="HVP159" s="81"/>
      <c r="HVQ159" s="67"/>
      <c r="HVR159" s="65"/>
      <c r="HVS159" s="65"/>
      <c r="HVT159" s="65"/>
      <c r="HVU159" s="80"/>
      <c r="HVV159" s="81"/>
      <c r="HVW159" s="67"/>
      <c r="HVX159" s="65"/>
      <c r="HVY159" s="65"/>
      <c r="HVZ159" s="65"/>
      <c r="HWA159" s="80"/>
      <c r="HWB159" s="81"/>
      <c r="HWC159" s="67"/>
      <c r="HWD159" s="65"/>
      <c r="HWE159" s="65"/>
      <c r="HWF159" s="65"/>
      <c r="HWG159" s="80"/>
      <c r="HWH159" s="81"/>
      <c r="HWI159" s="67"/>
      <c r="HWJ159" s="65"/>
      <c r="HWK159" s="65"/>
      <c r="HWL159" s="65"/>
      <c r="HWM159" s="80"/>
      <c r="HWN159" s="81"/>
      <c r="HWO159" s="67"/>
      <c r="HWP159" s="65"/>
      <c r="HWQ159" s="65"/>
      <c r="HWR159" s="65"/>
      <c r="HWS159" s="80"/>
      <c r="HWT159" s="81"/>
      <c r="HWU159" s="67"/>
      <c r="HWV159" s="65"/>
      <c r="HWW159" s="65"/>
      <c r="HWX159" s="65"/>
      <c r="HWY159" s="80"/>
      <c r="HWZ159" s="81"/>
      <c r="HXA159" s="67"/>
      <c r="HXB159" s="65"/>
      <c r="HXC159" s="65"/>
      <c r="HXD159" s="65"/>
      <c r="HXE159" s="80"/>
      <c r="HXF159" s="81"/>
      <c r="HXG159" s="67"/>
      <c r="HXH159" s="65"/>
      <c r="HXI159" s="65"/>
      <c r="HXJ159" s="65"/>
      <c r="HXK159" s="80"/>
      <c r="HXL159" s="81"/>
      <c r="HXM159" s="67"/>
      <c r="HXN159" s="65"/>
      <c r="HXO159" s="65"/>
      <c r="HXP159" s="65"/>
      <c r="HXQ159" s="80"/>
      <c r="HXR159" s="81"/>
      <c r="HXS159" s="67"/>
      <c r="HXT159" s="65"/>
      <c r="HXU159" s="65"/>
      <c r="HXV159" s="65"/>
      <c r="HXW159" s="80"/>
      <c r="HXX159" s="81"/>
      <c r="HXY159" s="67"/>
      <c r="HXZ159" s="65"/>
      <c r="HYA159" s="65"/>
      <c r="HYB159" s="65"/>
      <c r="HYC159" s="80"/>
      <c r="HYD159" s="81"/>
      <c r="HYE159" s="67"/>
      <c r="HYF159" s="65"/>
      <c r="HYG159" s="65"/>
      <c r="HYH159" s="65"/>
      <c r="HYI159" s="80"/>
      <c r="HYJ159" s="81"/>
      <c r="HYK159" s="67"/>
      <c r="HYL159" s="65"/>
      <c r="HYM159" s="65"/>
      <c r="HYN159" s="65"/>
      <c r="HYO159" s="80"/>
      <c r="HYP159" s="81"/>
      <c r="HYQ159" s="67"/>
      <c r="HYR159" s="65"/>
      <c r="HYS159" s="65"/>
      <c r="HYT159" s="65"/>
      <c r="HYU159" s="80"/>
      <c r="HYV159" s="81"/>
      <c r="HYW159" s="67"/>
      <c r="HYX159" s="65"/>
      <c r="HYY159" s="65"/>
      <c r="HYZ159" s="65"/>
      <c r="HZA159" s="80"/>
      <c r="HZB159" s="81"/>
      <c r="HZC159" s="67"/>
      <c r="HZD159" s="65"/>
      <c r="HZE159" s="65"/>
      <c r="HZF159" s="65"/>
      <c r="HZG159" s="80"/>
      <c r="HZH159" s="81"/>
      <c r="HZI159" s="67"/>
      <c r="HZJ159" s="65"/>
      <c r="HZK159" s="65"/>
      <c r="HZL159" s="65"/>
      <c r="HZM159" s="80"/>
      <c r="HZN159" s="81"/>
      <c r="HZO159" s="67"/>
      <c r="HZP159" s="65"/>
      <c r="HZQ159" s="65"/>
      <c r="HZR159" s="65"/>
      <c r="HZS159" s="80"/>
      <c r="HZT159" s="81"/>
      <c r="HZU159" s="67"/>
      <c r="HZV159" s="65"/>
      <c r="HZW159" s="65"/>
      <c r="HZX159" s="65"/>
      <c r="HZY159" s="80"/>
      <c r="HZZ159" s="81"/>
      <c r="IAA159" s="67"/>
      <c r="IAB159" s="65"/>
      <c r="IAC159" s="65"/>
      <c r="IAD159" s="65"/>
      <c r="IAE159" s="80"/>
      <c r="IAF159" s="81"/>
      <c r="IAG159" s="67"/>
      <c r="IAH159" s="65"/>
      <c r="IAI159" s="65"/>
      <c r="IAJ159" s="65"/>
      <c r="IAK159" s="80"/>
      <c r="IAL159" s="81"/>
      <c r="IAM159" s="67"/>
      <c r="IAN159" s="65"/>
      <c r="IAO159" s="65"/>
      <c r="IAP159" s="65"/>
      <c r="IAQ159" s="80"/>
      <c r="IAR159" s="81"/>
      <c r="IAS159" s="67"/>
      <c r="IAT159" s="65"/>
      <c r="IAU159" s="65"/>
      <c r="IAV159" s="65"/>
      <c r="IAW159" s="80"/>
      <c r="IAX159" s="81"/>
      <c r="IAY159" s="67"/>
      <c r="IAZ159" s="65"/>
      <c r="IBA159" s="65"/>
      <c r="IBB159" s="65"/>
      <c r="IBC159" s="80"/>
      <c r="IBD159" s="81"/>
      <c r="IBE159" s="67"/>
      <c r="IBF159" s="65"/>
      <c r="IBG159" s="65"/>
      <c r="IBH159" s="65"/>
      <c r="IBI159" s="80"/>
      <c r="IBJ159" s="81"/>
      <c r="IBK159" s="67"/>
      <c r="IBL159" s="65"/>
      <c r="IBM159" s="65"/>
      <c r="IBN159" s="65"/>
      <c r="IBO159" s="80"/>
      <c r="IBP159" s="81"/>
      <c r="IBQ159" s="67"/>
      <c r="IBR159" s="65"/>
      <c r="IBS159" s="65"/>
      <c r="IBT159" s="65"/>
      <c r="IBU159" s="80"/>
      <c r="IBV159" s="81"/>
      <c r="IBW159" s="67"/>
      <c r="IBX159" s="65"/>
      <c r="IBY159" s="65"/>
      <c r="IBZ159" s="65"/>
      <c r="ICA159" s="80"/>
      <c r="ICB159" s="81"/>
      <c r="ICC159" s="67"/>
      <c r="ICD159" s="65"/>
      <c r="ICE159" s="65"/>
      <c r="ICF159" s="65"/>
      <c r="ICG159" s="80"/>
      <c r="ICH159" s="81"/>
      <c r="ICI159" s="67"/>
      <c r="ICJ159" s="65"/>
      <c r="ICK159" s="65"/>
      <c r="ICL159" s="65"/>
      <c r="ICM159" s="80"/>
      <c r="ICN159" s="81"/>
      <c r="ICO159" s="67"/>
      <c r="ICP159" s="65"/>
      <c r="ICQ159" s="65"/>
      <c r="ICR159" s="65"/>
      <c r="ICS159" s="80"/>
      <c r="ICT159" s="81"/>
      <c r="ICU159" s="67"/>
      <c r="ICV159" s="65"/>
      <c r="ICW159" s="65"/>
      <c r="ICX159" s="65"/>
      <c r="ICY159" s="80"/>
      <c r="ICZ159" s="81"/>
      <c r="IDA159" s="67"/>
      <c r="IDB159" s="65"/>
      <c r="IDC159" s="65"/>
      <c r="IDD159" s="65"/>
      <c r="IDE159" s="80"/>
      <c r="IDF159" s="81"/>
      <c r="IDG159" s="67"/>
      <c r="IDH159" s="65"/>
      <c r="IDI159" s="65"/>
      <c r="IDJ159" s="65"/>
      <c r="IDK159" s="80"/>
      <c r="IDL159" s="81"/>
      <c r="IDM159" s="67"/>
      <c r="IDN159" s="65"/>
      <c r="IDO159" s="65"/>
      <c r="IDP159" s="65"/>
      <c r="IDQ159" s="80"/>
      <c r="IDR159" s="81"/>
      <c r="IDS159" s="67"/>
      <c r="IDT159" s="65"/>
      <c r="IDU159" s="65"/>
      <c r="IDV159" s="65"/>
      <c r="IDW159" s="80"/>
      <c r="IDX159" s="81"/>
      <c r="IDY159" s="67"/>
      <c r="IDZ159" s="65"/>
      <c r="IEA159" s="65"/>
      <c r="IEB159" s="65"/>
      <c r="IEC159" s="80"/>
      <c r="IED159" s="81"/>
      <c r="IEE159" s="67"/>
      <c r="IEF159" s="65"/>
      <c r="IEG159" s="65"/>
      <c r="IEH159" s="65"/>
      <c r="IEI159" s="80"/>
      <c r="IEJ159" s="81"/>
      <c r="IEK159" s="67"/>
      <c r="IEL159" s="65"/>
      <c r="IEM159" s="65"/>
      <c r="IEN159" s="65"/>
      <c r="IEO159" s="80"/>
      <c r="IEP159" s="81"/>
      <c r="IEQ159" s="67"/>
      <c r="IER159" s="65"/>
      <c r="IES159" s="65"/>
      <c r="IET159" s="65"/>
      <c r="IEU159" s="80"/>
      <c r="IEV159" s="81"/>
      <c r="IEW159" s="67"/>
      <c r="IEX159" s="65"/>
      <c r="IEY159" s="65"/>
      <c r="IEZ159" s="65"/>
      <c r="IFA159" s="80"/>
      <c r="IFB159" s="81"/>
      <c r="IFC159" s="67"/>
      <c r="IFD159" s="65"/>
      <c r="IFE159" s="65"/>
      <c r="IFF159" s="65"/>
      <c r="IFG159" s="80"/>
      <c r="IFH159" s="81"/>
      <c r="IFI159" s="67"/>
      <c r="IFJ159" s="65"/>
      <c r="IFK159" s="65"/>
      <c r="IFL159" s="65"/>
      <c r="IFM159" s="80"/>
      <c r="IFN159" s="81"/>
      <c r="IFO159" s="67"/>
      <c r="IFP159" s="65"/>
      <c r="IFQ159" s="65"/>
      <c r="IFR159" s="65"/>
      <c r="IFS159" s="80"/>
      <c r="IFT159" s="81"/>
      <c r="IFU159" s="67"/>
      <c r="IFV159" s="65"/>
      <c r="IFW159" s="65"/>
      <c r="IFX159" s="65"/>
      <c r="IFY159" s="80"/>
      <c r="IFZ159" s="81"/>
      <c r="IGA159" s="67"/>
      <c r="IGB159" s="65"/>
      <c r="IGC159" s="65"/>
      <c r="IGD159" s="65"/>
      <c r="IGE159" s="80"/>
      <c r="IGF159" s="81"/>
      <c r="IGG159" s="67"/>
      <c r="IGH159" s="65"/>
      <c r="IGI159" s="65"/>
      <c r="IGJ159" s="65"/>
      <c r="IGK159" s="80"/>
      <c r="IGL159" s="81"/>
      <c r="IGM159" s="67"/>
      <c r="IGN159" s="65"/>
      <c r="IGO159" s="65"/>
      <c r="IGP159" s="65"/>
      <c r="IGQ159" s="80"/>
      <c r="IGR159" s="81"/>
      <c r="IGS159" s="67"/>
      <c r="IGT159" s="65"/>
      <c r="IGU159" s="65"/>
      <c r="IGV159" s="65"/>
      <c r="IGW159" s="80"/>
      <c r="IGX159" s="81"/>
      <c r="IGY159" s="67"/>
      <c r="IGZ159" s="65"/>
      <c r="IHA159" s="65"/>
      <c r="IHB159" s="65"/>
      <c r="IHC159" s="80"/>
      <c r="IHD159" s="81"/>
      <c r="IHE159" s="67"/>
      <c r="IHF159" s="65"/>
      <c r="IHG159" s="65"/>
      <c r="IHH159" s="65"/>
      <c r="IHI159" s="80"/>
      <c r="IHJ159" s="81"/>
      <c r="IHK159" s="67"/>
      <c r="IHL159" s="65"/>
      <c r="IHM159" s="65"/>
      <c r="IHN159" s="65"/>
      <c r="IHO159" s="80"/>
      <c r="IHP159" s="81"/>
      <c r="IHQ159" s="67"/>
      <c r="IHR159" s="65"/>
      <c r="IHS159" s="65"/>
      <c r="IHT159" s="65"/>
      <c r="IHU159" s="80"/>
      <c r="IHV159" s="81"/>
      <c r="IHW159" s="67"/>
      <c r="IHX159" s="65"/>
      <c r="IHY159" s="65"/>
      <c r="IHZ159" s="65"/>
      <c r="IIA159" s="80"/>
      <c r="IIB159" s="81"/>
      <c r="IIC159" s="67"/>
      <c r="IID159" s="65"/>
      <c r="IIE159" s="65"/>
      <c r="IIF159" s="65"/>
      <c r="IIG159" s="80"/>
      <c r="IIH159" s="81"/>
      <c r="III159" s="67"/>
      <c r="IIJ159" s="65"/>
      <c r="IIK159" s="65"/>
      <c r="IIL159" s="65"/>
      <c r="IIM159" s="80"/>
      <c r="IIN159" s="81"/>
      <c r="IIO159" s="67"/>
      <c r="IIP159" s="65"/>
      <c r="IIQ159" s="65"/>
      <c r="IIR159" s="65"/>
      <c r="IIS159" s="80"/>
      <c r="IIT159" s="81"/>
      <c r="IIU159" s="67"/>
      <c r="IIV159" s="65"/>
      <c r="IIW159" s="65"/>
      <c r="IIX159" s="65"/>
      <c r="IIY159" s="80"/>
      <c r="IIZ159" s="81"/>
      <c r="IJA159" s="67"/>
      <c r="IJB159" s="65"/>
      <c r="IJC159" s="65"/>
      <c r="IJD159" s="65"/>
      <c r="IJE159" s="80"/>
      <c r="IJF159" s="81"/>
      <c r="IJG159" s="67"/>
      <c r="IJH159" s="65"/>
      <c r="IJI159" s="65"/>
      <c r="IJJ159" s="65"/>
      <c r="IJK159" s="80"/>
      <c r="IJL159" s="81"/>
      <c r="IJM159" s="67"/>
      <c r="IJN159" s="65"/>
      <c r="IJO159" s="65"/>
      <c r="IJP159" s="65"/>
      <c r="IJQ159" s="80"/>
      <c r="IJR159" s="81"/>
      <c r="IJS159" s="67"/>
      <c r="IJT159" s="65"/>
      <c r="IJU159" s="65"/>
      <c r="IJV159" s="65"/>
      <c r="IJW159" s="80"/>
      <c r="IJX159" s="81"/>
      <c r="IJY159" s="67"/>
      <c r="IJZ159" s="65"/>
      <c r="IKA159" s="65"/>
      <c r="IKB159" s="65"/>
      <c r="IKC159" s="80"/>
      <c r="IKD159" s="81"/>
      <c r="IKE159" s="67"/>
      <c r="IKF159" s="65"/>
      <c r="IKG159" s="65"/>
      <c r="IKH159" s="65"/>
      <c r="IKI159" s="80"/>
      <c r="IKJ159" s="81"/>
      <c r="IKK159" s="67"/>
      <c r="IKL159" s="65"/>
      <c r="IKM159" s="65"/>
      <c r="IKN159" s="65"/>
      <c r="IKO159" s="80"/>
      <c r="IKP159" s="81"/>
      <c r="IKQ159" s="67"/>
      <c r="IKR159" s="65"/>
      <c r="IKS159" s="65"/>
      <c r="IKT159" s="65"/>
      <c r="IKU159" s="80"/>
      <c r="IKV159" s="81"/>
      <c r="IKW159" s="67"/>
      <c r="IKX159" s="65"/>
      <c r="IKY159" s="65"/>
      <c r="IKZ159" s="65"/>
      <c r="ILA159" s="80"/>
      <c r="ILB159" s="81"/>
      <c r="ILC159" s="67"/>
      <c r="ILD159" s="65"/>
      <c r="ILE159" s="65"/>
      <c r="ILF159" s="65"/>
      <c r="ILG159" s="80"/>
      <c r="ILH159" s="81"/>
      <c r="ILI159" s="67"/>
      <c r="ILJ159" s="65"/>
      <c r="ILK159" s="65"/>
      <c r="ILL159" s="65"/>
      <c r="ILM159" s="80"/>
      <c r="ILN159" s="81"/>
      <c r="ILO159" s="67"/>
      <c r="ILP159" s="65"/>
      <c r="ILQ159" s="65"/>
      <c r="ILR159" s="65"/>
      <c r="ILS159" s="80"/>
      <c r="ILT159" s="81"/>
      <c r="ILU159" s="67"/>
      <c r="ILV159" s="65"/>
      <c r="ILW159" s="65"/>
      <c r="ILX159" s="65"/>
      <c r="ILY159" s="80"/>
      <c r="ILZ159" s="81"/>
      <c r="IMA159" s="67"/>
      <c r="IMB159" s="65"/>
      <c r="IMC159" s="65"/>
      <c r="IMD159" s="65"/>
      <c r="IME159" s="80"/>
      <c r="IMF159" s="81"/>
      <c r="IMG159" s="67"/>
      <c r="IMH159" s="65"/>
      <c r="IMI159" s="65"/>
      <c r="IMJ159" s="65"/>
      <c r="IMK159" s="80"/>
      <c r="IML159" s="81"/>
      <c r="IMM159" s="67"/>
      <c r="IMN159" s="65"/>
      <c r="IMO159" s="65"/>
      <c r="IMP159" s="65"/>
      <c r="IMQ159" s="80"/>
      <c r="IMR159" s="81"/>
      <c r="IMS159" s="67"/>
      <c r="IMT159" s="65"/>
      <c r="IMU159" s="65"/>
      <c r="IMV159" s="65"/>
      <c r="IMW159" s="80"/>
      <c r="IMX159" s="81"/>
      <c r="IMY159" s="67"/>
      <c r="IMZ159" s="65"/>
      <c r="INA159" s="65"/>
      <c r="INB159" s="65"/>
      <c r="INC159" s="80"/>
      <c r="IND159" s="81"/>
      <c r="INE159" s="67"/>
      <c r="INF159" s="65"/>
      <c r="ING159" s="65"/>
      <c r="INH159" s="65"/>
      <c r="INI159" s="80"/>
      <c r="INJ159" s="81"/>
      <c r="INK159" s="67"/>
      <c r="INL159" s="65"/>
      <c r="INM159" s="65"/>
      <c r="INN159" s="65"/>
      <c r="INO159" s="80"/>
      <c r="INP159" s="81"/>
      <c r="INQ159" s="67"/>
      <c r="INR159" s="65"/>
      <c r="INS159" s="65"/>
      <c r="INT159" s="65"/>
      <c r="INU159" s="80"/>
      <c r="INV159" s="81"/>
      <c r="INW159" s="67"/>
      <c r="INX159" s="65"/>
      <c r="INY159" s="65"/>
      <c r="INZ159" s="65"/>
      <c r="IOA159" s="80"/>
      <c r="IOB159" s="81"/>
      <c r="IOC159" s="67"/>
      <c r="IOD159" s="65"/>
      <c r="IOE159" s="65"/>
      <c r="IOF159" s="65"/>
      <c r="IOG159" s="80"/>
      <c r="IOH159" s="81"/>
      <c r="IOI159" s="67"/>
      <c r="IOJ159" s="65"/>
      <c r="IOK159" s="65"/>
      <c r="IOL159" s="65"/>
      <c r="IOM159" s="80"/>
      <c r="ION159" s="81"/>
      <c r="IOO159" s="67"/>
      <c r="IOP159" s="65"/>
      <c r="IOQ159" s="65"/>
      <c r="IOR159" s="65"/>
      <c r="IOS159" s="80"/>
      <c r="IOT159" s="81"/>
      <c r="IOU159" s="67"/>
      <c r="IOV159" s="65"/>
      <c r="IOW159" s="65"/>
      <c r="IOX159" s="65"/>
      <c r="IOY159" s="80"/>
      <c r="IOZ159" s="81"/>
      <c r="IPA159" s="67"/>
      <c r="IPB159" s="65"/>
      <c r="IPC159" s="65"/>
      <c r="IPD159" s="65"/>
      <c r="IPE159" s="80"/>
      <c r="IPF159" s="81"/>
      <c r="IPG159" s="67"/>
      <c r="IPH159" s="65"/>
      <c r="IPI159" s="65"/>
      <c r="IPJ159" s="65"/>
      <c r="IPK159" s="80"/>
      <c r="IPL159" s="81"/>
      <c r="IPM159" s="67"/>
      <c r="IPN159" s="65"/>
      <c r="IPO159" s="65"/>
      <c r="IPP159" s="65"/>
      <c r="IPQ159" s="80"/>
      <c r="IPR159" s="81"/>
      <c r="IPS159" s="67"/>
      <c r="IPT159" s="65"/>
      <c r="IPU159" s="65"/>
      <c r="IPV159" s="65"/>
      <c r="IPW159" s="80"/>
      <c r="IPX159" s="81"/>
      <c r="IPY159" s="67"/>
      <c r="IPZ159" s="65"/>
      <c r="IQA159" s="65"/>
      <c r="IQB159" s="65"/>
      <c r="IQC159" s="80"/>
      <c r="IQD159" s="81"/>
      <c r="IQE159" s="67"/>
      <c r="IQF159" s="65"/>
      <c r="IQG159" s="65"/>
      <c r="IQH159" s="65"/>
      <c r="IQI159" s="80"/>
      <c r="IQJ159" s="81"/>
      <c r="IQK159" s="67"/>
      <c r="IQL159" s="65"/>
      <c r="IQM159" s="65"/>
      <c r="IQN159" s="65"/>
      <c r="IQO159" s="80"/>
      <c r="IQP159" s="81"/>
      <c r="IQQ159" s="67"/>
      <c r="IQR159" s="65"/>
      <c r="IQS159" s="65"/>
      <c r="IQT159" s="65"/>
      <c r="IQU159" s="80"/>
      <c r="IQV159" s="81"/>
      <c r="IQW159" s="67"/>
      <c r="IQX159" s="65"/>
      <c r="IQY159" s="65"/>
      <c r="IQZ159" s="65"/>
      <c r="IRA159" s="80"/>
      <c r="IRB159" s="81"/>
      <c r="IRC159" s="67"/>
      <c r="IRD159" s="65"/>
      <c r="IRE159" s="65"/>
      <c r="IRF159" s="65"/>
      <c r="IRG159" s="80"/>
      <c r="IRH159" s="81"/>
      <c r="IRI159" s="67"/>
      <c r="IRJ159" s="65"/>
      <c r="IRK159" s="65"/>
      <c r="IRL159" s="65"/>
      <c r="IRM159" s="80"/>
      <c r="IRN159" s="81"/>
      <c r="IRO159" s="67"/>
      <c r="IRP159" s="65"/>
      <c r="IRQ159" s="65"/>
      <c r="IRR159" s="65"/>
      <c r="IRS159" s="80"/>
      <c r="IRT159" s="81"/>
      <c r="IRU159" s="67"/>
      <c r="IRV159" s="65"/>
      <c r="IRW159" s="65"/>
      <c r="IRX159" s="65"/>
      <c r="IRY159" s="80"/>
      <c r="IRZ159" s="81"/>
      <c r="ISA159" s="67"/>
      <c r="ISB159" s="65"/>
      <c r="ISC159" s="65"/>
      <c r="ISD159" s="65"/>
      <c r="ISE159" s="80"/>
      <c r="ISF159" s="81"/>
      <c r="ISG159" s="67"/>
      <c r="ISH159" s="65"/>
      <c r="ISI159" s="65"/>
      <c r="ISJ159" s="65"/>
      <c r="ISK159" s="80"/>
      <c r="ISL159" s="81"/>
      <c r="ISM159" s="67"/>
      <c r="ISN159" s="65"/>
      <c r="ISO159" s="65"/>
      <c r="ISP159" s="65"/>
      <c r="ISQ159" s="80"/>
      <c r="ISR159" s="81"/>
      <c r="ISS159" s="67"/>
      <c r="IST159" s="65"/>
      <c r="ISU159" s="65"/>
      <c r="ISV159" s="65"/>
      <c r="ISW159" s="80"/>
      <c r="ISX159" s="81"/>
      <c r="ISY159" s="67"/>
      <c r="ISZ159" s="65"/>
      <c r="ITA159" s="65"/>
      <c r="ITB159" s="65"/>
      <c r="ITC159" s="80"/>
      <c r="ITD159" s="81"/>
      <c r="ITE159" s="67"/>
      <c r="ITF159" s="65"/>
      <c r="ITG159" s="65"/>
      <c r="ITH159" s="65"/>
      <c r="ITI159" s="80"/>
      <c r="ITJ159" s="81"/>
      <c r="ITK159" s="67"/>
      <c r="ITL159" s="65"/>
      <c r="ITM159" s="65"/>
      <c r="ITN159" s="65"/>
      <c r="ITO159" s="80"/>
      <c r="ITP159" s="81"/>
      <c r="ITQ159" s="67"/>
      <c r="ITR159" s="65"/>
      <c r="ITS159" s="65"/>
      <c r="ITT159" s="65"/>
      <c r="ITU159" s="80"/>
      <c r="ITV159" s="81"/>
      <c r="ITW159" s="67"/>
      <c r="ITX159" s="65"/>
      <c r="ITY159" s="65"/>
      <c r="ITZ159" s="65"/>
      <c r="IUA159" s="80"/>
      <c r="IUB159" s="81"/>
      <c r="IUC159" s="67"/>
      <c r="IUD159" s="65"/>
      <c r="IUE159" s="65"/>
      <c r="IUF159" s="65"/>
      <c r="IUG159" s="80"/>
      <c r="IUH159" s="81"/>
      <c r="IUI159" s="67"/>
      <c r="IUJ159" s="65"/>
      <c r="IUK159" s="65"/>
      <c r="IUL159" s="65"/>
      <c r="IUM159" s="80"/>
      <c r="IUN159" s="81"/>
      <c r="IUO159" s="67"/>
      <c r="IUP159" s="65"/>
      <c r="IUQ159" s="65"/>
      <c r="IUR159" s="65"/>
      <c r="IUS159" s="80"/>
      <c r="IUT159" s="81"/>
      <c r="IUU159" s="67"/>
      <c r="IUV159" s="65"/>
      <c r="IUW159" s="65"/>
      <c r="IUX159" s="65"/>
      <c r="IUY159" s="80"/>
      <c r="IUZ159" s="81"/>
      <c r="IVA159" s="67"/>
      <c r="IVB159" s="65"/>
      <c r="IVC159" s="65"/>
      <c r="IVD159" s="65"/>
      <c r="IVE159" s="80"/>
      <c r="IVF159" s="81"/>
      <c r="IVG159" s="67"/>
      <c r="IVH159" s="65"/>
      <c r="IVI159" s="65"/>
      <c r="IVJ159" s="65"/>
      <c r="IVK159" s="80"/>
      <c r="IVL159" s="81"/>
      <c r="IVM159" s="67"/>
      <c r="IVN159" s="65"/>
      <c r="IVO159" s="65"/>
      <c r="IVP159" s="65"/>
      <c r="IVQ159" s="80"/>
      <c r="IVR159" s="81"/>
      <c r="IVS159" s="67"/>
      <c r="IVT159" s="65"/>
      <c r="IVU159" s="65"/>
      <c r="IVV159" s="65"/>
      <c r="IVW159" s="80"/>
      <c r="IVX159" s="81"/>
      <c r="IVY159" s="67"/>
      <c r="IVZ159" s="65"/>
      <c r="IWA159" s="65"/>
      <c r="IWB159" s="65"/>
      <c r="IWC159" s="80"/>
      <c r="IWD159" s="81"/>
      <c r="IWE159" s="67"/>
      <c r="IWF159" s="65"/>
      <c r="IWG159" s="65"/>
      <c r="IWH159" s="65"/>
      <c r="IWI159" s="80"/>
      <c r="IWJ159" s="81"/>
      <c r="IWK159" s="67"/>
      <c r="IWL159" s="65"/>
      <c r="IWM159" s="65"/>
      <c r="IWN159" s="65"/>
      <c r="IWO159" s="80"/>
      <c r="IWP159" s="81"/>
      <c r="IWQ159" s="67"/>
      <c r="IWR159" s="65"/>
      <c r="IWS159" s="65"/>
      <c r="IWT159" s="65"/>
      <c r="IWU159" s="80"/>
      <c r="IWV159" s="81"/>
      <c r="IWW159" s="67"/>
      <c r="IWX159" s="65"/>
      <c r="IWY159" s="65"/>
      <c r="IWZ159" s="65"/>
      <c r="IXA159" s="80"/>
      <c r="IXB159" s="81"/>
      <c r="IXC159" s="67"/>
      <c r="IXD159" s="65"/>
      <c r="IXE159" s="65"/>
      <c r="IXF159" s="65"/>
      <c r="IXG159" s="80"/>
      <c r="IXH159" s="81"/>
      <c r="IXI159" s="67"/>
      <c r="IXJ159" s="65"/>
      <c r="IXK159" s="65"/>
      <c r="IXL159" s="65"/>
      <c r="IXM159" s="80"/>
      <c r="IXN159" s="81"/>
      <c r="IXO159" s="67"/>
      <c r="IXP159" s="65"/>
      <c r="IXQ159" s="65"/>
      <c r="IXR159" s="65"/>
      <c r="IXS159" s="80"/>
      <c r="IXT159" s="81"/>
      <c r="IXU159" s="67"/>
      <c r="IXV159" s="65"/>
      <c r="IXW159" s="65"/>
      <c r="IXX159" s="65"/>
      <c r="IXY159" s="80"/>
      <c r="IXZ159" s="81"/>
      <c r="IYA159" s="67"/>
      <c r="IYB159" s="65"/>
      <c r="IYC159" s="65"/>
      <c r="IYD159" s="65"/>
      <c r="IYE159" s="80"/>
      <c r="IYF159" s="81"/>
      <c r="IYG159" s="67"/>
      <c r="IYH159" s="65"/>
      <c r="IYI159" s="65"/>
      <c r="IYJ159" s="65"/>
      <c r="IYK159" s="80"/>
      <c r="IYL159" s="81"/>
      <c r="IYM159" s="67"/>
      <c r="IYN159" s="65"/>
      <c r="IYO159" s="65"/>
      <c r="IYP159" s="65"/>
      <c r="IYQ159" s="80"/>
      <c r="IYR159" s="81"/>
      <c r="IYS159" s="67"/>
      <c r="IYT159" s="65"/>
      <c r="IYU159" s="65"/>
      <c r="IYV159" s="65"/>
      <c r="IYW159" s="80"/>
      <c r="IYX159" s="81"/>
      <c r="IYY159" s="67"/>
      <c r="IYZ159" s="65"/>
      <c r="IZA159" s="65"/>
      <c r="IZB159" s="65"/>
      <c r="IZC159" s="80"/>
      <c r="IZD159" s="81"/>
      <c r="IZE159" s="67"/>
      <c r="IZF159" s="65"/>
      <c r="IZG159" s="65"/>
      <c r="IZH159" s="65"/>
      <c r="IZI159" s="80"/>
      <c r="IZJ159" s="81"/>
      <c r="IZK159" s="67"/>
      <c r="IZL159" s="65"/>
      <c r="IZM159" s="65"/>
      <c r="IZN159" s="65"/>
      <c r="IZO159" s="80"/>
      <c r="IZP159" s="81"/>
      <c r="IZQ159" s="67"/>
      <c r="IZR159" s="65"/>
      <c r="IZS159" s="65"/>
      <c r="IZT159" s="65"/>
      <c r="IZU159" s="80"/>
      <c r="IZV159" s="81"/>
      <c r="IZW159" s="67"/>
      <c r="IZX159" s="65"/>
      <c r="IZY159" s="65"/>
      <c r="IZZ159" s="65"/>
      <c r="JAA159" s="80"/>
      <c r="JAB159" s="81"/>
      <c r="JAC159" s="67"/>
      <c r="JAD159" s="65"/>
      <c r="JAE159" s="65"/>
      <c r="JAF159" s="65"/>
      <c r="JAG159" s="80"/>
      <c r="JAH159" s="81"/>
      <c r="JAI159" s="67"/>
      <c r="JAJ159" s="65"/>
      <c r="JAK159" s="65"/>
      <c r="JAL159" s="65"/>
      <c r="JAM159" s="80"/>
      <c r="JAN159" s="81"/>
      <c r="JAO159" s="67"/>
      <c r="JAP159" s="65"/>
      <c r="JAQ159" s="65"/>
      <c r="JAR159" s="65"/>
      <c r="JAS159" s="80"/>
      <c r="JAT159" s="81"/>
      <c r="JAU159" s="67"/>
      <c r="JAV159" s="65"/>
      <c r="JAW159" s="65"/>
      <c r="JAX159" s="65"/>
      <c r="JAY159" s="80"/>
      <c r="JAZ159" s="81"/>
      <c r="JBA159" s="67"/>
      <c r="JBB159" s="65"/>
      <c r="JBC159" s="65"/>
      <c r="JBD159" s="65"/>
      <c r="JBE159" s="80"/>
      <c r="JBF159" s="81"/>
      <c r="JBG159" s="67"/>
      <c r="JBH159" s="65"/>
      <c r="JBI159" s="65"/>
      <c r="JBJ159" s="65"/>
      <c r="JBK159" s="80"/>
      <c r="JBL159" s="81"/>
      <c r="JBM159" s="67"/>
      <c r="JBN159" s="65"/>
      <c r="JBO159" s="65"/>
      <c r="JBP159" s="65"/>
      <c r="JBQ159" s="80"/>
      <c r="JBR159" s="81"/>
      <c r="JBS159" s="67"/>
      <c r="JBT159" s="65"/>
      <c r="JBU159" s="65"/>
      <c r="JBV159" s="65"/>
      <c r="JBW159" s="80"/>
      <c r="JBX159" s="81"/>
      <c r="JBY159" s="67"/>
      <c r="JBZ159" s="65"/>
      <c r="JCA159" s="65"/>
      <c r="JCB159" s="65"/>
      <c r="JCC159" s="80"/>
      <c r="JCD159" s="81"/>
      <c r="JCE159" s="67"/>
      <c r="JCF159" s="65"/>
      <c r="JCG159" s="65"/>
      <c r="JCH159" s="65"/>
      <c r="JCI159" s="80"/>
      <c r="JCJ159" s="81"/>
      <c r="JCK159" s="67"/>
      <c r="JCL159" s="65"/>
      <c r="JCM159" s="65"/>
      <c r="JCN159" s="65"/>
      <c r="JCO159" s="80"/>
      <c r="JCP159" s="81"/>
      <c r="JCQ159" s="67"/>
      <c r="JCR159" s="65"/>
      <c r="JCS159" s="65"/>
      <c r="JCT159" s="65"/>
      <c r="JCU159" s="80"/>
      <c r="JCV159" s="81"/>
      <c r="JCW159" s="67"/>
      <c r="JCX159" s="65"/>
      <c r="JCY159" s="65"/>
      <c r="JCZ159" s="65"/>
      <c r="JDA159" s="80"/>
      <c r="JDB159" s="81"/>
      <c r="JDC159" s="67"/>
      <c r="JDD159" s="65"/>
      <c r="JDE159" s="65"/>
      <c r="JDF159" s="65"/>
      <c r="JDG159" s="80"/>
      <c r="JDH159" s="81"/>
      <c r="JDI159" s="67"/>
      <c r="JDJ159" s="65"/>
      <c r="JDK159" s="65"/>
      <c r="JDL159" s="65"/>
      <c r="JDM159" s="80"/>
      <c r="JDN159" s="81"/>
      <c r="JDO159" s="67"/>
      <c r="JDP159" s="65"/>
      <c r="JDQ159" s="65"/>
      <c r="JDR159" s="65"/>
      <c r="JDS159" s="80"/>
      <c r="JDT159" s="81"/>
      <c r="JDU159" s="67"/>
      <c r="JDV159" s="65"/>
      <c r="JDW159" s="65"/>
      <c r="JDX159" s="65"/>
      <c r="JDY159" s="80"/>
      <c r="JDZ159" s="81"/>
      <c r="JEA159" s="67"/>
      <c r="JEB159" s="65"/>
      <c r="JEC159" s="65"/>
      <c r="JED159" s="65"/>
      <c r="JEE159" s="80"/>
      <c r="JEF159" s="81"/>
      <c r="JEG159" s="67"/>
      <c r="JEH159" s="65"/>
      <c r="JEI159" s="65"/>
      <c r="JEJ159" s="65"/>
      <c r="JEK159" s="80"/>
      <c r="JEL159" s="81"/>
      <c r="JEM159" s="67"/>
      <c r="JEN159" s="65"/>
      <c r="JEO159" s="65"/>
      <c r="JEP159" s="65"/>
      <c r="JEQ159" s="80"/>
      <c r="JER159" s="81"/>
      <c r="JES159" s="67"/>
      <c r="JET159" s="65"/>
      <c r="JEU159" s="65"/>
      <c r="JEV159" s="65"/>
      <c r="JEW159" s="80"/>
      <c r="JEX159" s="81"/>
      <c r="JEY159" s="67"/>
      <c r="JEZ159" s="65"/>
      <c r="JFA159" s="65"/>
      <c r="JFB159" s="65"/>
      <c r="JFC159" s="80"/>
      <c r="JFD159" s="81"/>
      <c r="JFE159" s="67"/>
      <c r="JFF159" s="65"/>
      <c r="JFG159" s="65"/>
      <c r="JFH159" s="65"/>
      <c r="JFI159" s="80"/>
      <c r="JFJ159" s="81"/>
      <c r="JFK159" s="67"/>
      <c r="JFL159" s="65"/>
      <c r="JFM159" s="65"/>
      <c r="JFN159" s="65"/>
      <c r="JFO159" s="80"/>
      <c r="JFP159" s="81"/>
      <c r="JFQ159" s="67"/>
      <c r="JFR159" s="65"/>
      <c r="JFS159" s="65"/>
      <c r="JFT159" s="65"/>
      <c r="JFU159" s="80"/>
      <c r="JFV159" s="81"/>
      <c r="JFW159" s="67"/>
      <c r="JFX159" s="65"/>
      <c r="JFY159" s="65"/>
      <c r="JFZ159" s="65"/>
      <c r="JGA159" s="80"/>
      <c r="JGB159" s="81"/>
      <c r="JGC159" s="67"/>
      <c r="JGD159" s="65"/>
      <c r="JGE159" s="65"/>
      <c r="JGF159" s="65"/>
      <c r="JGG159" s="80"/>
      <c r="JGH159" s="81"/>
      <c r="JGI159" s="67"/>
      <c r="JGJ159" s="65"/>
      <c r="JGK159" s="65"/>
      <c r="JGL159" s="65"/>
      <c r="JGM159" s="80"/>
      <c r="JGN159" s="81"/>
      <c r="JGO159" s="67"/>
      <c r="JGP159" s="65"/>
      <c r="JGQ159" s="65"/>
      <c r="JGR159" s="65"/>
      <c r="JGS159" s="80"/>
      <c r="JGT159" s="81"/>
      <c r="JGU159" s="67"/>
      <c r="JGV159" s="65"/>
      <c r="JGW159" s="65"/>
      <c r="JGX159" s="65"/>
      <c r="JGY159" s="80"/>
      <c r="JGZ159" s="81"/>
      <c r="JHA159" s="67"/>
      <c r="JHB159" s="65"/>
      <c r="JHC159" s="65"/>
      <c r="JHD159" s="65"/>
      <c r="JHE159" s="80"/>
      <c r="JHF159" s="81"/>
      <c r="JHG159" s="67"/>
      <c r="JHH159" s="65"/>
      <c r="JHI159" s="65"/>
      <c r="JHJ159" s="65"/>
      <c r="JHK159" s="80"/>
      <c r="JHL159" s="81"/>
      <c r="JHM159" s="67"/>
      <c r="JHN159" s="65"/>
      <c r="JHO159" s="65"/>
      <c r="JHP159" s="65"/>
      <c r="JHQ159" s="80"/>
      <c r="JHR159" s="81"/>
      <c r="JHS159" s="67"/>
      <c r="JHT159" s="65"/>
      <c r="JHU159" s="65"/>
      <c r="JHV159" s="65"/>
      <c r="JHW159" s="80"/>
      <c r="JHX159" s="81"/>
      <c r="JHY159" s="67"/>
      <c r="JHZ159" s="65"/>
      <c r="JIA159" s="65"/>
      <c r="JIB159" s="65"/>
      <c r="JIC159" s="80"/>
      <c r="JID159" s="81"/>
      <c r="JIE159" s="67"/>
      <c r="JIF159" s="65"/>
      <c r="JIG159" s="65"/>
      <c r="JIH159" s="65"/>
      <c r="JII159" s="80"/>
      <c r="JIJ159" s="81"/>
      <c r="JIK159" s="67"/>
      <c r="JIL159" s="65"/>
      <c r="JIM159" s="65"/>
      <c r="JIN159" s="65"/>
      <c r="JIO159" s="80"/>
      <c r="JIP159" s="81"/>
      <c r="JIQ159" s="67"/>
      <c r="JIR159" s="65"/>
      <c r="JIS159" s="65"/>
      <c r="JIT159" s="65"/>
      <c r="JIU159" s="80"/>
      <c r="JIV159" s="81"/>
      <c r="JIW159" s="67"/>
      <c r="JIX159" s="65"/>
      <c r="JIY159" s="65"/>
      <c r="JIZ159" s="65"/>
      <c r="JJA159" s="80"/>
      <c r="JJB159" s="81"/>
      <c r="JJC159" s="67"/>
      <c r="JJD159" s="65"/>
      <c r="JJE159" s="65"/>
      <c r="JJF159" s="65"/>
      <c r="JJG159" s="80"/>
      <c r="JJH159" s="81"/>
      <c r="JJI159" s="67"/>
      <c r="JJJ159" s="65"/>
      <c r="JJK159" s="65"/>
      <c r="JJL159" s="65"/>
      <c r="JJM159" s="80"/>
      <c r="JJN159" s="81"/>
      <c r="JJO159" s="67"/>
      <c r="JJP159" s="65"/>
      <c r="JJQ159" s="65"/>
      <c r="JJR159" s="65"/>
      <c r="JJS159" s="80"/>
      <c r="JJT159" s="81"/>
      <c r="JJU159" s="67"/>
      <c r="JJV159" s="65"/>
      <c r="JJW159" s="65"/>
      <c r="JJX159" s="65"/>
      <c r="JJY159" s="80"/>
      <c r="JJZ159" s="81"/>
      <c r="JKA159" s="67"/>
      <c r="JKB159" s="65"/>
      <c r="JKC159" s="65"/>
      <c r="JKD159" s="65"/>
      <c r="JKE159" s="80"/>
      <c r="JKF159" s="81"/>
      <c r="JKG159" s="67"/>
      <c r="JKH159" s="65"/>
      <c r="JKI159" s="65"/>
      <c r="JKJ159" s="65"/>
      <c r="JKK159" s="80"/>
      <c r="JKL159" s="81"/>
      <c r="JKM159" s="67"/>
      <c r="JKN159" s="65"/>
      <c r="JKO159" s="65"/>
      <c r="JKP159" s="65"/>
      <c r="JKQ159" s="80"/>
      <c r="JKR159" s="81"/>
      <c r="JKS159" s="67"/>
      <c r="JKT159" s="65"/>
      <c r="JKU159" s="65"/>
      <c r="JKV159" s="65"/>
      <c r="JKW159" s="80"/>
      <c r="JKX159" s="81"/>
      <c r="JKY159" s="67"/>
      <c r="JKZ159" s="65"/>
      <c r="JLA159" s="65"/>
      <c r="JLB159" s="65"/>
      <c r="JLC159" s="80"/>
      <c r="JLD159" s="81"/>
      <c r="JLE159" s="67"/>
      <c r="JLF159" s="65"/>
      <c r="JLG159" s="65"/>
      <c r="JLH159" s="65"/>
      <c r="JLI159" s="80"/>
      <c r="JLJ159" s="81"/>
      <c r="JLK159" s="67"/>
      <c r="JLL159" s="65"/>
      <c r="JLM159" s="65"/>
      <c r="JLN159" s="65"/>
      <c r="JLO159" s="80"/>
      <c r="JLP159" s="81"/>
      <c r="JLQ159" s="67"/>
      <c r="JLR159" s="65"/>
      <c r="JLS159" s="65"/>
      <c r="JLT159" s="65"/>
      <c r="JLU159" s="80"/>
      <c r="JLV159" s="81"/>
      <c r="JLW159" s="67"/>
      <c r="JLX159" s="65"/>
      <c r="JLY159" s="65"/>
      <c r="JLZ159" s="65"/>
      <c r="JMA159" s="80"/>
      <c r="JMB159" s="81"/>
      <c r="JMC159" s="67"/>
      <c r="JMD159" s="65"/>
      <c r="JME159" s="65"/>
      <c r="JMF159" s="65"/>
      <c r="JMG159" s="80"/>
      <c r="JMH159" s="81"/>
      <c r="JMI159" s="67"/>
      <c r="JMJ159" s="65"/>
      <c r="JMK159" s="65"/>
      <c r="JML159" s="65"/>
      <c r="JMM159" s="80"/>
      <c r="JMN159" s="81"/>
      <c r="JMO159" s="67"/>
      <c r="JMP159" s="65"/>
      <c r="JMQ159" s="65"/>
      <c r="JMR159" s="65"/>
      <c r="JMS159" s="80"/>
      <c r="JMT159" s="81"/>
      <c r="JMU159" s="67"/>
      <c r="JMV159" s="65"/>
      <c r="JMW159" s="65"/>
      <c r="JMX159" s="65"/>
      <c r="JMY159" s="80"/>
      <c r="JMZ159" s="81"/>
      <c r="JNA159" s="67"/>
      <c r="JNB159" s="65"/>
      <c r="JNC159" s="65"/>
      <c r="JND159" s="65"/>
      <c r="JNE159" s="80"/>
      <c r="JNF159" s="81"/>
      <c r="JNG159" s="67"/>
      <c r="JNH159" s="65"/>
      <c r="JNI159" s="65"/>
      <c r="JNJ159" s="65"/>
      <c r="JNK159" s="80"/>
      <c r="JNL159" s="81"/>
      <c r="JNM159" s="67"/>
      <c r="JNN159" s="65"/>
      <c r="JNO159" s="65"/>
      <c r="JNP159" s="65"/>
      <c r="JNQ159" s="80"/>
      <c r="JNR159" s="81"/>
      <c r="JNS159" s="67"/>
      <c r="JNT159" s="65"/>
      <c r="JNU159" s="65"/>
      <c r="JNV159" s="65"/>
      <c r="JNW159" s="80"/>
      <c r="JNX159" s="81"/>
      <c r="JNY159" s="67"/>
      <c r="JNZ159" s="65"/>
      <c r="JOA159" s="65"/>
      <c r="JOB159" s="65"/>
      <c r="JOC159" s="80"/>
      <c r="JOD159" s="81"/>
      <c r="JOE159" s="67"/>
      <c r="JOF159" s="65"/>
      <c r="JOG159" s="65"/>
      <c r="JOH159" s="65"/>
      <c r="JOI159" s="80"/>
      <c r="JOJ159" s="81"/>
      <c r="JOK159" s="67"/>
      <c r="JOL159" s="65"/>
      <c r="JOM159" s="65"/>
      <c r="JON159" s="65"/>
      <c r="JOO159" s="80"/>
      <c r="JOP159" s="81"/>
      <c r="JOQ159" s="67"/>
      <c r="JOR159" s="65"/>
      <c r="JOS159" s="65"/>
      <c r="JOT159" s="65"/>
      <c r="JOU159" s="80"/>
      <c r="JOV159" s="81"/>
      <c r="JOW159" s="67"/>
      <c r="JOX159" s="65"/>
      <c r="JOY159" s="65"/>
      <c r="JOZ159" s="65"/>
      <c r="JPA159" s="80"/>
      <c r="JPB159" s="81"/>
      <c r="JPC159" s="67"/>
      <c r="JPD159" s="65"/>
      <c r="JPE159" s="65"/>
      <c r="JPF159" s="65"/>
      <c r="JPG159" s="80"/>
      <c r="JPH159" s="81"/>
      <c r="JPI159" s="67"/>
      <c r="JPJ159" s="65"/>
      <c r="JPK159" s="65"/>
      <c r="JPL159" s="65"/>
      <c r="JPM159" s="80"/>
      <c r="JPN159" s="81"/>
      <c r="JPO159" s="67"/>
      <c r="JPP159" s="65"/>
      <c r="JPQ159" s="65"/>
      <c r="JPR159" s="65"/>
      <c r="JPS159" s="80"/>
      <c r="JPT159" s="81"/>
      <c r="JPU159" s="67"/>
      <c r="JPV159" s="65"/>
      <c r="JPW159" s="65"/>
      <c r="JPX159" s="65"/>
      <c r="JPY159" s="80"/>
      <c r="JPZ159" s="81"/>
      <c r="JQA159" s="67"/>
      <c r="JQB159" s="65"/>
      <c r="JQC159" s="65"/>
      <c r="JQD159" s="65"/>
      <c r="JQE159" s="80"/>
      <c r="JQF159" s="81"/>
      <c r="JQG159" s="67"/>
      <c r="JQH159" s="65"/>
      <c r="JQI159" s="65"/>
      <c r="JQJ159" s="65"/>
      <c r="JQK159" s="80"/>
      <c r="JQL159" s="81"/>
      <c r="JQM159" s="67"/>
      <c r="JQN159" s="65"/>
      <c r="JQO159" s="65"/>
      <c r="JQP159" s="65"/>
      <c r="JQQ159" s="80"/>
      <c r="JQR159" s="81"/>
      <c r="JQS159" s="67"/>
      <c r="JQT159" s="65"/>
      <c r="JQU159" s="65"/>
      <c r="JQV159" s="65"/>
      <c r="JQW159" s="80"/>
      <c r="JQX159" s="81"/>
      <c r="JQY159" s="67"/>
      <c r="JQZ159" s="65"/>
      <c r="JRA159" s="65"/>
      <c r="JRB159" s="65"/>
      <c r="JRC159" s="80"/>
      <c r="JRD159" s="81"/>
      <c r="JRE159" s="67"/>
      <c r="JRF159" s="65"/>
      <c r="JRG159" s="65"/>
      <c r="JRH159" s="65"/>
      <c r="JRI159" s="80"/>
      <c r="JRJ159" s="81"/>
      <c r="JRK159" s="67"/>
      <c r="JRL159" s="65"/>
      <c r="JRM159" s="65"/>
      <c r="JRN159" s="65"/>
      <c r="JRO159" s="80"/>
      <c r="JRP159" s="81"/>
      <c r="JRQ159" s="67"/>
      <c r="JRR159" s="65"/>
      <c r="JRS159" s="65"/>
      <c r="JRT159" s="65"/>
      <c r="JRU159" s="80"/>
      <c r="JRV159" s="81"/>
      <c r="JRW159" s="67"/>
      <c r="JRX159" s="65"/>
      <c r="JRY159" s="65"/>
      <c r="JRZ159" s="65"/>
      <c r="JSA159" s="80"/>
      <c r="JSB159" s="81"/>
      <c r="JSC159" s="67"/>
      <c r="JSD159" s="65"/>
      <c r="JSE159" s="65"/>
      <c r="JSF159" s="65"/>
      <c r="JSG159" s="80"/>
      <c r="JSH159" s="81"/>
      <c r="JSI159" s="67"/>
      <c r="JSJ159" s="65"/>
      <c r="JSK159" s="65"/>
      <c r="JSL159" s="65"/>
      <c r="JSM159" s="80"/>
      <c r="JSN159" s="81"/>
      <c r="JSO159" s="67"/>
      <c r="JSP159" s="65"/>
      <c r="JSQ159" s="65"/>
      <c r="JSR159" s="65"/>
      <c r="JSS159" s="80"/>
      <c r="JST159" s="81"/>
      <c r="JSU159" s="67"/>
      <c r="JSV159" s="65"/>
      <c r="JSW159" s="65"/>
      <c r="JSX159" s="65"/>
      <c r="JSY159" s="80"/>
      <c r="JSZ159" s="81"/>
      <c r="JTA159" s="67"/>
      <c r="JTB159" s="65"/>
      <c r="JTC159" s="65"/>
      <c r="JTD159" s="65"/>
      <c r="JTE159" s="80"/>
      <c r="JTF159" s="81"/>
      <c r="JTG159" s="67"/>
      <c r="JTH159" s="65"/>
      <c r="JTI159" s="65"/>
      <c r="JTJ159" s="65"/>
      <c r="JTK159" s="80"/>
      <c r="JTL159" s="81"/>
      <c r="JTM159" s="67"/>
      <c r="JTN159" s="65"/>
      <c r="JTO159" s="65"/>
      <c r="JTP159" s="65"/>
      <c r="JTQ159" s="80"/>
      <c r="JTR159" s="81"/>
      <c r="JTS159" s="67"/>
      <c r="JTT159" s="65"/>
      <c r="JTU159" s="65"/>
      <c r="JTV159" s="65"/>
      <c r="JTW159" s="80"/>
      <c r="JTX159" s="81"/>
      <c r="JTY159" s="67"/>
      <c r="JTZ159" s="65"/>
      <c r="JUA159" s="65"/>
      <c r="JUB159" s="65"/>
      <c r="JUC159" s="80"/>
      <c r="JUD159" s="81"/>
      <c r="JUE159" s="67"/>
      <c r="JUF159" s="65"/>
      <c r="JUG159" s="65"/>
      <c r="JUH159" s="65"/>
      <c r="JUI159" s="80"/>
      <c r="JUJ159" s="81"/>
      <c r="JUK159" s="67"/>
      <c r="JUL159" s="65"/>
      <c r="JUM159" s="65"/>
      <c r="JUN159" s="65"/>
      <c r="JUO159" s="80"/>
      <c r="JUP159" s="81"/>
      <c r="JUQ159" s="67"/>
      <c r="JUR159" s="65"/>
      <c r="JUS159" s="65"/>
      <c r="JUT159" s="65"/>
      <c r="JUU159" s="80"/>
      <c r="JUV159" s="81"/>
      <c r="JUW159" s="67"/>
      <c r="JUX159" s="65"/>
      <c r="JUY159" s="65"/>
      <c r="JUZ159" s="65"/>
      <c r="JVA159" s="80"/>
      <c r="JVB159" s="81"/>
      <c r="JVC159" s="67"/>
      <c r="JVD159" s="65"/>
      <c r="JVE159" s="65"/>
      <c r="JVF159" s="65"/>
      <c r="JVG159" s="80"/>
      <c r="JVH159" s="81"/>
      <c r="JVI159" s="67"/>
      <c r="JVJ159" s="65"/>
      <c r="JVK159" s="65"/>
      <c r="JVL159" s="65"/>
      <c r="JVM159" s="80"/>
      <c r="JVN159" s="81"/>
      <c r="JVO159" s="67"/>
      <c r="JVP159" s="65"/>
      <c r="JVQ159" s="65"/>
      <c r="JVR159" s="65"/>
      <c r="JVS159" s="80"/>
      <c r="JVT159" s="81"/>
      <c r="JVU159" s="67"/>
      <c r="JVV159" s="65"/>
      <c r="JVW159" s="65"/>
      <c r="JVX159" s="65"/>
      <c r="JVY159" s="80"/>
      <c r="JVZ159" s="81"/>
      <c r="JWA159" s="67"/>
      <c r="JWB159" s="65"/>
      <c r="JWC159" s="65"/>
      <c r="JWD159" s="65"/>
      <c r="JWE159" s="80"/>
      <c r="JWF159" s="81"/>
      <c r="JWG159" s="67"/>
      <c r="JWH159" s="65"/>
      <c r="JWI159" s="65"/>
      <c r="JWJ159" s="65"/>
      <c r="JWK159" s="80"/>
      <c r="JWL159" s="81"/>
      <c r="JWM159" s="67"/>
      <c r="JWN159" s="65"/>
      <c r="JWO159" s="65"/>
      <c r="JWP159" s="65"/>
      <c r="JWQ159" s="80"/>
      <c r="JWR159" s="81"/>
      <c r="JWS159" s="67"/>
      <c r="JWT159" s="65"/>
      <c r="JWU159" s="65"/>
      <c r="JWV159" s="65"/>
      <c r="JWW159" s="80"/>
      <c r="JWX159" s="81"/>
      <c r="JWY159" s="67"/>
      <c r="JWZ159" s="65"/>
      <c r="JXA159" s="65"/>
      <c r="JXB159" s="65"/>
      <c r="JXC159" s="80"/>
      <c r="JXD159" s="81"/>
      <c r="JXE159" s="67"/>
      <c r="JXF159" s="65"/>
      <c r="JXG159" s="65"/>
      <c r="JXH159" s="65"/>
      <c r="JXI159" s="80"/>
      <c r="JXJ159" s="81"/>
      <c r="JXK159" s="67"/>
      <c r="JXL159" s="65"/>
      <c r="JXM159" s="65"/>
      <c r="JXN159" s="65"/>
      <c r="JXO159" s="80"/>
      <c r="JXP159" s="81"/>
      <c r="JXQ159" s="67"/>
      <c r="JXR159" s="65"/>
      <c r="JXS159" s="65"/>
      <c r="JXT159" s="65"/>
      <c r="JXU159" s="80"/>
      <c r="JXV159" s="81"/>
      <c r="JXW159" s="67"/>
      <c r="JXX159" s="65"/>
      <c r="JXY159" s="65"/>
      <c r="JXZ159" s="65"/>
      <c r="JYA159" s="80"/>
      <c r="JYB159" s="81"/>
      <c r="JYC159" s="67"/>
      <c r="JYD159" s="65"/>
      <c r="JYE159" s="65"/>
      <c r="JYF159" s="65"/>
      <c r="JYG159" s="80"/>
      <c r="JYH159" s="81"/>
      <c r="JYI159" s="67"/>
      <c r="JYJ159" s="65"/>
      <c r="JYK159" s="65"/>
      <c r="JYL159" s="65"/>
      <c r="JYM159" s="80"/>
      <c r="JYN159" s="81"/>
      <c r="JYO159" s="67"/>
      <c r="JYP159" s="65"/>
      <c r="JYQ159" s="65"/>
      <c r="JYR159" s="65"/>
      <c r="JYS159" s="80"/>
      <c r="JYT159" s="81"/>
      <c r="JYU159" s="67"/>
      <c r="JYV159" s="65"/>
      <c r="JYW159" s="65"/>
      <c r="JYX159" s="65"/>
      <c r="JYY159" s="80"/>
      <c r="JYZ159" s="81"/>
      <c r="JZA159" s="67"/>
      <c r="JZB159" s="65"/>
      <c r="JZC159" s="65"/>
      <c r="JZD159" s="65"/>
      <c r="JZE159" s="80"/>
      <c r="JZF159" s="81"/>
      <c r="JZG159" s="67"/>
      <c r="JZH159" s="65"/>
      <c r="JZI159" s="65"/>
      <c r="JZJ159" s="65"/>
      <c r="JZK159" s="80"/>
      <c r="JZL159" s="81"/>
      <c r="JZM159" s="67"/>
      <c r="JZN159" s="65"/>
      <c r="JZO159" s="65"/>
      <c r="JZP159" s="65"/>
      <c r="JZQ159" s="80"/>
      <c r="JZR159" s="81"/>
      <c r="JZS159" s="67"/>
      <c r="JZT159" s="65"/>
      <c r="JZU159" s="65"/>
      <c r="JZV159" s="65"/>
      <c r="JZW159" s="80"/>
      <c r="JZX159" s="81"/>
      <c r="JZY159" s="67"/>
      <c r="JZZ159" s="65"/>
      <c r="KAA159" s="65"/>
      <c r="KAB159" s="65"/>
      <c r="KAC159" s="80"/>
      <c r="KAD159" s="81"/>
      <c r="KAE159" s="67"/>
      <c r="KAF159" s="65"/>
      <c r="KAG159" s="65"/>
      <c r="KAH159" s="65"/>
      <c r="KAI159" s="80"/>
      <c r="KAJ159" s="81"/>
      <c r="KAK159" s="67"/>
      <c r="KAL159" s="65"/>
      <c r="KAM159" s="65"/>
      <c r="KAN159" s="65"/>
      <c r="KAO159" s="80"/>
      <c r="KAP159" s="81"/>
      <c r="KAQ159" s="67"/>
      <c r="KAR159" s="65"/>
      <c r="KAS159" s="65"/>
      <c r="KAT159" s="65"/>
      <c r="KAU159" s="80"/>
      <c r="KAV159" s="81"/>
      <c r="KAW159" s="67"/>
      <c r="KAX159" s="65"/>
      <c r="KAY159" s="65"/>
      <c r="KAZ159" s="65"/>
      <c r="KBA159" s="80"/>
      <c r="KBB159" s="81"/>
      <c r="KBC159" s="67"/>
      <c r="KBD159" s="65"/>
      <c r="KBE159" s="65"/>
      <c r="KBF159" s="65"/>
      <c r="KBG159" s="80"/>
      <c r="KBH159" s="81"/>
      <c r="KBI159" s="67"/>
      <c r="KBJ159" s="65"/>
      <c r="KBK159" s="65"/>
      <c r="KBL159" s="65"/>
      <c r="KBM159" s="80"/>
      <c r="KBN159" s="81"/>
      <c r="KBO159" s="67"/>
      <c r="KBP159" s="65"/>
      <c r="KBQ159" s="65"/>
      <c r="KBR159" s="65"/>
      <c r="KBS159" s="80"/>
      <c r="KBT159" s="81"/>
      <c r="KBU159" s="67"/>
      <c r="KBV159" s="65"/>
      <c r="KBW159" s="65"/>
      <c r="KBX159" s="65"/>
      <c r="KBY159" s="80"/>
      <c r="KBZ159" s="81"/>
      <c r="KCA159" s="67"/>
      <c r="KCB159" s="65"/>
      <c r="KCC159" s="65"/>
      <c r="KCD159" s="65"/>
      <c r="KCE159" s="80"/>
      <c r="KCF159" s="81"/>
      <c r="KCG159" s="67"/>
      <c r="KCH159" s="65"/>
      <c r="KCI159" s="65"/>
      <c r="KCJ159" s="65"/>
      <c r="KCK159" s="80"/>
      <c r="KCL159" s="81"/>
      <c r="KCM159" s="67"/>
      <c r="KCN159" s="65"/>
      <c r="KCO159" s="65"/>
      <c r="KCP159" s="65"/>
      <c r="KCQ159" s="80"/>
      <c r="KCR159" s="81"/>
      <c r="KCS159" s="67"/>
      <c r="KCT159" s="65"/>
      <c r="KCU159" s="65"/>
      <c r="KCV159" s="65"/>
      <c r="KCW159" s="80"/>
      <c r="KCX159" s="81"/>
      <c r="KCY159" s="67"/>
      <c r="KCZ159" s="65"/>
      <c r="KDA159" s="65"/>
      <c r="KDB159" s="65"/>
      <c r="KDC159" s="80"/>
      <c r="KDD159" s="81"/>
      <c r="KDE159" s="67"/>
      <c r="KDF159" s="65"/>
      <c r="KDG159" s="65"/>
      <c r="KDH159" s="65"/>
      <c r="KDI159" s="80"/>
      <c r="KDJ159" s="81"/>
      <c r="KDK159" s="67"/>
      <c r="KDL159" s="65"/>
      <c r="KDM159" s="65"/>
      <c r="KDN159" s="65"/>
      <c r="KDO159" s="80"/>
      <c r="KDP159" s="81"/>
      <c r="KDQ159" s="67"/>
      <c r="KDR159" s="65"/>
      <c r="KDS159" s="65"/>
      <c r="KDT159" s="65"/>
      <c r="KDU159" s="80"/>
      <c r="KDV159" s="81"/>
      <c r="KDW159" s="67"/>
      <c r="KDX159" s="65"/>
      <c r="KDY159" s="65"/>
      <c r="KDZ159" s="65"/>
      <c r="KEA159" s="80"/>
      <c r="KEB159" s="81"/>
      <c r="KEC159" s="67"/>
      <c r="KED159" s="65"/>
      <c r="KEE159" s="65"/>
      <c r="KEF159" s="65"/>
      <c r="KEG159" s="80"/>
      <c r="KEH159" s="81"/>
      <c r="KEI159" s="67"/>
      <c r="KEJ159" s="65"/>
      <c r="KEK159" s="65"/>
      <c r="KEL159" s="65"/>
      <c r="KEM159" s="80"/>
      <c r="KEN159" s="81"/>
      <c r="KEO159" s="67"/>
      <c r="KEP159" s="65"/>
      <c r="KEQ159" s="65"/>
      <c r="KER159" s="65"/>
      <c r="KES159" s="80"/>
      <c r="KET159" s="81"/>
      <c r="KEU159" s="67"/>
      <c r="KEV159" s="65"/>
      <c r="KEW159" s="65"/>
      <c r="KEX159" s="65"/>
      <c r="KEY159" s="80"/>
      <c r="KEZ159" s="81"/>
      <c r="KFA159" s="67"/>
      <c r="KFB159" s="65"/>
      <c r="KFC159" s="65"/>
      <c r="KFD159" s="65"/>
      <c r="KFE159" s="80"/>
      <c r="KFF159" s="81"/>
      <c r="KFG159" s="67"/>
      <c r="KFH159" s="65"/>
      <c r="KFI159" s="65"/>
      <c r="KFJ159" s="65"/>
      <c r="KFK159" s="80"/>
      <c r="KFL159" s="81"/>
      <c r="KFM159" s="67"/>
      <c r="KFN159" s="65"/>
      <c r="KFO159" s="65"/>
      <c r="KFP159" s="65"/>
      <c r="KFQ159" s="80"/>
      <c r="KFR159" s="81"/>
      <c r="KFS159" s="67"/>
      <c r="KFT159" s="65"/>
      <c r="KFU159" s="65"/>
      <c r="KFV159" s="65"/>
      <c r="KFW159" s="80"/>
      <c r="KFX159" s="81"/>
      <c r="KFY159" s="67"/>
      <c r="KFZ159" s="65"/>
      <c r="KGA159" s="65"/>
      <c r="KGB159" s="65"/>
      <c r="KGC159" s="80"/>
      <c r="KGD159" s="81"/>
      <c r="KGE159" s="67"/>
      <c r="KGF159" s="65"/>
      <c r="KGG159" s="65"/>
      <c r="KGH159" s="65"/>
      <c r="KGI159" s="80"/>
      <c r="KGJ159" s="81"/>
      <c r="KGK159" s="67"/>
      <c r="KGL159" s="65"/>
      <c r="KGM159" s="65"/>
      <c r="KGN159" s="65"/>
      <c r="KGO159" s="80"/>
      <c r="KGP159" s="81"/>
      <c r="KGQ159" s="67"/>
      <c r="KGR159" s="65"/>
      <c r="KGS159" s="65"/>
      <c r="KGT159" s="65"/>
      <c r="KGU159" s="80"/>
      <c r="KGV159" s="81"/>
      <c r="KGW159" s="67"/>
      <c r="KGX159" s="65"/>
      <c r="KGY159" s="65"/>
      <c r="KGZ159" s="65"/>
      <c r="KHA159" s="80"/>
      <c r="KHB159" s="81"/>
      <c r="KHC159" s="67"/>
      <c r="KHD159" s="65"/>
      <c r="KHE159" s="65"/>
      <c r="KHF159" s="65"/>
      <c r="KHG159" s="80"/>
      <c r="KHH159" s="81"/>
      <c r="KHI159" s="67"/>
      <c r="KHJ159" s="65"/>
      <c r="KHK159" s="65"/>
      <c r="KHL159" s="65"/>
      <c r="KHM159" s="80"/>
      <c r="KHN159" s="81"/>
      <c r="KHO159" s="67"/>
      <c r="KHP159" s="65"/>
      <c r="KHQ159" s="65"/>
      <c r="KHR159" s="65"/>
      <c r="KHS159" s="80"/>
      <c r="KHT159" s="81"/>
      <c r="KHU159" s="67"/>
      <c r="KHV159" s="65"/>
      <c r="KHW159" s="65"/>
      <c r="KHX159" s="65"/>
      <c r="KHY159" s="80"/>
      <c r="KHZ159" s="81"/>
      <c r="KIA159" s="67"/>
      <c r="KIB159" s="65"/>
      <c r="KIC159" s="65"/>
      <c r="KID159" s="65"/>
      <c r="KIE159" s="80"/>
      <c r="KIF159" s="81"/>
      <c r="KIG159" s="67"/>
      <c r="KIH159" s="65"/>
      <c r="KII159" s="65"/>
      <c r="KIJ159" s="65"/>
      <c r="KIK159" s="80"/>
      <c r="KIL159" s="81"/>
      <c r="KIM159" s="67"/>
      <c r="KIN159" s="65"/>
      <c r="KIO159" s="65"/>
      <c r="KIP159" s="65"/>
      <c r="KIQ159" s="80"/>
      <c r="KIR159" s="81"/>
      <c r="KIS159" s="67"/>
      <c r="KIT159" s="65"/>
      <c r="KIU159" s="65"/>
      <c r="KIV159" s="65"/>
      <c r="KIW159" s="80"/>
      <c r="KIX159" s="81"/>
      <c r="KIY159" s="67"/>
      <c r="KIZ159" s="65"/>
      <c r="KJA159" s="65"/>
      <c r="KJB159" s="65"/>
      <c r="KJC159" s="80"/>
      <c r="KJD159" s="81"/>
      <c r="KJE159" s="67"/>
      <c r="KJF159" s="65"/>
      <c r="KJG159" s="65"/>
      <c r="KJH159" s="65"/>
      <c r="KJI159" s="80"/>
      <c r="KJJ159" s="81"/>
      <c r="KJK159" s="67"/>
      <c r="KJL159" s="65"/>
      <c r="KJM159" s="65"/>
      <c r="KJN159" s="65"/>
      <c r="KJO159" s="80"/>
      <c r="KJP159" s="81"/>
      <c r="KJQ159" s="67"/>
      <c r="KJR159" s="65"/>
      <c r="KJS159" s="65"/>
      <c r="KJT159" s="65"/>
      <c r="KJU159" s="80"/>
      <c r="KJV159" s="81"/>
      <c r="KJW159" s="67"/>
      <c r="KJX159" s="65"/>
      <c r="KJY159" s="65"/>
      <c r="KJZ159" s="65"/>
      <c r="KKA159" s="80"/>
      <c r="KKB159" s="81"/>
      <c r="KKC159" s="67"/>
      <c r="KKD159" s="65"/>
      <c r="KKE159" s="65"/>
      <c r="KKF159" s="65"/>
      <c r="KKG159" s="80"/>
      <c r="KKH159" s="81"/>
      <c r="KKI159" s="67"/>
      <c r="KKJ159" s="65"/>
      <c r="KKK159" s="65"/>
      <c r="KKL159" s="65"/>
      <c r="KKM159" s="80"/>
      <c r="KKN159" s="81"/>
      <c r="KKO159" s="67"/>
      <c r="KKP159" s="65"/>
      <c r="KKQ159" s="65"/>
      <c r="KKR159" s="65"/>
      <c r="KKS159" s="80"/>
      <c r="KKT159" s="81"/>
      <c r="KKU159" s="67"/>
      <c r="KKV159" s="65"/>
      <c r="KKW159" s="65"/>
      <c r="KKX159" s="65"/>
      <c r="KKY159" s="80"/>
      <c r="KKZ159" s="81"/>
      <c r="KLA159" s="67"/>
      <c r="KLB159" s="65"/>
      <c r="KLC159" s="65"/>
      <c r="KLD159" s="65"/>
      <c r="KLE159" s="80"/>
      <c r="KLF159" s="81"/>
      <c r="KLG159" s="67"/>
      <c r="KLH159" s="65"/>
      <c r="KLI159" s="65"/>
      <c r="KLJ159" s="65"/>
      <c r="KLK159" s="80"/>
      <c r="KLL159" s="81"/>
      <c r="KLM159" s="67"/>
      <c r="KLN159" s="65"/>
      <c r="KLO159" s="65"/>
      <c r="KLP159" s="65"/>
      <c r="KLQ159" s="80"/>
      <c r="KLR159" s="81"/>
      <c r="KLS159" s="67"/>
      <c r="KLT159" s="65"/>
      <c r="KLU159" s="65"/>
      <c r="KLV159" s="65"/>
      <c r="KLW159" s="80"/>
      <c r="KLX159" s="81"/>
      <c r="KLY159" s="67"/>
      <c r="KLZ159" s="65"/>
      <c r="KMA159" s="65"/>
      <c r="KMB159" s="65"/>
      <c r="KMC159" s="80"/>
      <c r="KMD159" s="81"/>
      <c r="KME159" s="67"/>
      <c r="KMF159" s="65"/>
      <c r="KMG159" s="65"/>
      <c r="KMH159" s="65"/>
      <c r="KMI159" s="80"/>
      <c r="KMJ159" s="81"/>
      <c r="KMK159" s="67"/>
      <c r="KML159" s="65"/>
      <c r="KMM159" s="65"/>
      <c r="KMN159" s="65"/>
      <c r="KMO159" s="80"/>
      <c r="KMP159" s="81"/>
      <c r="KMQ159" s="67"/>
      <c r="KMR159" s="65"/>
      <c r="KMS159" s="65"/>
      <c r="KMT159" s="65"/>
      <c r="KMU159" s="80"/>
      <c r="KMV159" s="81"/>
      <c r="KMW159" s="67"/>
      <c r="KMX159" s="65"/>
      <c r="KMY159" s="65"/>
      <c r="KMZ159" s="65"/>
      <c r="KNA159" s="80"/>
      <c r="KNB159" s="81"/>
      <c r="KNC159" s="67"/>
      <c r="KND159" s="65"/>
      <c r="KNE159" s="65"/>
      <c r="KNF159" s="65"/>
      <c r="KNG159" s="80"/>
      <c r="KNH159" s="81"/>
      <c r="KNI159" s="67"/>
      <c r="KNJ159" s="65"/>
      <c r="KNK159" s="65"/>
      <c r="KNL159" s="65"/>
      <c r="KNM159" s="80"/>
      <c r="KNN159" s="81"/>
      <c r="KNO159" s="67"/>
      <c r="KNP159" s="65"/>
      <c r="KNQ159" s="65"/>
      <c r="KNR159" s="65"/>
      <c r="KNS159" s="80"/>
      <c r="KNT159" s="81"/>
      <c r="KNU159" s="67"/>
      <c r="KNV159" s="65"/>
      <c r="KNW159" s="65"/>
      <c r="KNX159" s="65"/>
      <c r="KNY159" s="80"/>
      <c r="KNZ159" s="81"/>
      <c r="KOA159" s="67"/>
      <c r="KOB159" s="65"/>
      <c r="KOC159" s="65"/>
      <c r="KOD159" s="65"/>
      <c r="KOE159" s="80"/>
      <c r="KOF159" s="81"/>
      <c r="KOG159" s="67"/>
      <c r="KOH159" s="65"/>
      <c r="KOI159" s="65"/>
      <c r="KOJ159" s="65"/>
      <c r="KOK159" s="80"/>
      <c r="KOL159" s="81"/>
      <c r="KOM159" s="67"/>
      <c r="KON159" s="65"/>
      <c r="KOO159" s="65"/>
      <c r="KOP159" s="65"/>
      <c r="KOQ159" s="80"/>
      <c r="KOR159" s="81"/>
      <c r="KOS159" s="67"/>
      <c r="KOT159" s="65"/>
      <c r="KOU159" s="65"/>
      <c r="KOV159" s="65"/>
      <c r="KOW159" s="80"/>
      <c r="KOX159" s="81"/>
      <c r="KOY159" s="67"/>
      <c r="KOZ159" s="65"/>
      <c r="KPA159" s="65"/>
      <c r="KPB159" s="65"/>
      <c r="KPC159" s="80"/>
      <c r="KPD159" s="81"/>
      <c r="KPE159" s="67"/>
      <c r="KPF159" s="65"/>
      <c r="KPG159" s="65"/>
      <c r="KPH159" s="65"/>
      <c r="KPI159" s="80"/>
      <c r="KPJ159" s="81"/>
      <c r="KPK159" s="67"/>
      <c r="KPL159" s="65"/>
      <c r="KPM159" s="65"/>
      <c r="KPN159" s="65"/>
      <c r="KPO159" s="80"/>
      <c r="KPP159" s="81"/>
      <c r="KPQ159" s="67"/>
      <c r="KPR159" s="65"/>
      <c r="KPS159" s="65"/>
      <c r="KPT159" s="65"/>
      <c r="KPU159" s="80"/>
      <c r="KPV159" s="81"/>
      <c r="KPW159" s="67"/>
      <c r="KPX159" s="65"/>
      <c r="KPY159" s="65"/>
      <c r="KPZ159" s="65"/>
      <c r="KQA159" s="80"/>
      <c r="KQB159" s="81"/>
      <c r="KQC159" s="67"/>
      <c r="KQD159" s="65"/>
      <c r="KQE159" s="65"/>
      <c r="KQF159" s="65"/>
      <c r="KQG159" s="80"/>
      <c r="KQH159" s="81"/>
      <c r="KQI159" s="67"/>
      <c r="KQJ159" s="65"/>
      <c r="KQK159" s="65"/>
      <c r="KQL159" s="65"/>
      <c r="KQM159" s="80"/>
      <c r="KQN159" s="81"/>
      <c r="KQO159" s="67"/>
      <c r="KQP159" s="65"/>
      <c r="KQQ159" s="65"/>
      <c r="KQR159" s="65"/>
      <c r="KQS159" s="80"/>
      <c r="KQT159" s="81"/>
      <c r="KQU159" s="67"/>
      <c r="KQV159" s="65"/>
      <c r="KQW159" s="65"/>
      <c r="KQX159" s="65"/>
      <c r="KQY159" s="80"/>
      <c r="KQZ159" s="81"/>
      <c r="KRA159" s="67"/>
      <c r="KRB159" s="65"/>
      <c r="KRC159" s="65"/>
      <c r="KRD159" s="65"/>
      <c r="KRE159" s="80"/>
      <c r="KRF159" s="81"/>
      <c r="KRG159" s="67"/>
      <c r="KRH159" s="65"/>
      <c r="KRI159" s="65"/>
      <c r="KRJ159" s="65"/>
      <c r="KRK159" s="80"/>
      <c r="KRL159" s="81"/>
      <c r="KRM159" s="67"/>
      <c r="KRN159" s="65"/>
      <c r="KRO159" s="65"/>
      <c r="KRP159" s="65"/>
      <c r="KRQ159" s="80"/>
      <c r="KRR159" s="81"/>
      <c r="KRS159" s="67"/>
      <c r="KRT159" s="65"/>
      <c r="KRU159" s="65"/>
      <c r="KRV159" s="65"/>
      <c r="KRW159" s="80"/>
      <c r="KRX159" s="81"/>
      <c r="KRY159" s="67"/>
      <c r="KRZ159" s="65"/>
      <c r="KSA159" s="65"/>
      <c r="KSB159" s="65"/>
      <c r="KSC159" s="80"/>
      <c r="KSD159" s="81"/>
      <c r="KSE159" s="67"/>
      <c r="KSF159" s="65"/>
      <c r="KSG159" s="65"/>
      <c r="KSH159" s="65"/>
      <c r="KSI159" s="80"/>
      <c r="KSJ159" s="81"/>
      <c r="KSK159" s="67"/>
      <c r="KSL159" s="65"/>
      <c r="KSM159" s="65"/>
      <c r="KSN159" s="65"/>
      <c r="KSO159" s="80"/>
      <c r="KSP159" s="81"/>
      <c r="KSQ159" s="67"/>
      <c r="KSR159" s="65"/>
      <c r="KSS159" s="65"/>
      <c r="KST159" s="65"/>
      <c r="KSU159" s="80"/>
      <c r="KSV159" s="81"/>
      <c r="KSW159" s="67"/>
      <c r="KSX159" s="65"/>
      <c r="KSY159" s="65"/>
      <c r="KSZ159" s="65"/>
      <c r="KTA159" s="80"/>
      <c r="KTB159" s="81"/>
      <c r="KTC159" s="67"/>
      <c r="KTD159" s="65"/>
      <c r="KTE159" s="65"/>
      <c r="KTF159" s="65"/>
      <c r="KTG159" s="80"/>
      <c r="KTH159" s="81"/>
      <c r="KTI159" s="67"/>
      <c r="KTJ159" s="65"/>
      <c r="KTK159" s="65"/>
      <c r="KTL159" s="65"/>
      <c r="KTM159" s="80"/>
      <c r="KTN159" s="81"/>
      <c r="KTO159" s="67"/>
      <c r="KTP159" s="65"/>
      <c r="KTQ159" s="65"/>
      <c r="KTR159" s="65"/>
      <c r="KTS159" s="80"/>
      <c r="KTT159" s="81"/>
      <c r="KTU159" s="67"/>
      <c r="KTV159" s="65"/>
      <c r="KTW159" s="65"/>
      <c r="KTX159" s="65"/>
      <c r="KTY159" s="80"/>
      <c r="KTZ159" s="81"/>
      <c r="KUA159" s="67"/>
      <c r="KUB159" s="65"/>
      <c r="KUC159" s="65"/>
      <c r="KUD159" s="65"/>
      <c r="KUE159" s="80"/>
      <c r="KUF159" s="81"/>
      <c r="KUG159" s="67"/>
      <c r="KUH159" s="65"/>
      <c r="KUI159" s="65"/>
      <c r="KUJ159" s="65"/>
      <c r="KUK159" s="80"/>
      <c r="KUL159" s="81"/>
      <c r="KUM159" s="67"/>
      <c r="KUN159" s="65"/>
      <c r="KUO159" s="65"/>
      <c r="KUP159" s="65"/>
      <c r="KUQ159" s="80"/>
      <c r="KUR159" s="81"/>
      <c r="KUS159" s="67"/>
      <c r="KUT159" s="65"/>
      <c r="KUU159" s="65"/>
      <c r="KUV159" s="65"/>
      <c r="KUW159" s="80"/>
      <c r="KUX159" s="81"/>
      <c r="KUY159" s="67"/>
      <c r="KUZ159" s="65"/>
      <c r="KVA159" s="65"/>
      <c r="KVB159" s="65"/>
      <c r="KVC159" s="80"/>
      <c r="KVD159" s="81"/>
      <c r="KVE159" s="67"/>
      <c r="KVF159" s="65"/>
      <c r="KVG159" s="65"/>
      <c r="KVH159" s="65"/>
      <c r="KVI159" s="80"/>
      <c r="KVJ159" s="81"/>
      <c r="KVK159" s="67"/>
      <c r="KVL159" s="65"/>
      <c r="KVM159" s="65"/>
      <c r="KVN159" s="65"/>
      <c r="KVO159" s="80"/>
      <c r="KVP159" s="81"/>
      <c r="KVQ159" s="67"/>
      <c r="KVR159" s="65"/>
      <c r="KVS159" s="65"/>
      <c r="KVT159" s="65"/>
      <c r="KVU159" s="80"/>
      <c r="KVV159" s="81"/>
      <c r="KVW159" s="67"/>
      <c r="KVX159" s="65"/>
      <c r="KVY159" s="65"/>
      <c r="KVZ159" s="65"/>
      <c r="KWA159" s="80"/>
      <c r="KWB159" s="81"/>
      <c r="KWC159" s="67"/>
      <c r="KWD159" s="65"/>
      <c r="KWE159" s="65"/>
      <c r="KWF159" s="65"/>
      <c r="KWG159" s="80"/>
      <c r="KWH159" s="81"/>
      <c r="KWI159" s="67"/>
      <c r="KWJ159" s="65"/>
      <c r="KWK159" s="65"/>
      <c r="KWL159" s="65"/>
      <c r="KWM159" s="80"/>
      <c r="KWN159" s="81"/>
      <c r="KWO159" s="67"/>
      <c r="KWP159" s="65"/>
      <c r="KWQ159" s="65"/>
      <c r="KWR159" s="65"/>
      <c r="KWS159" s="80"/>
      <c r="KWT159" s="81"/>
      <c r="KWU159" s="67"/>
      <c r="KWV159" s="65"/>
      <c r="KWW159" s="65"/>
      <c r="KWX159" s="65"/>
      <c r="KWY159" s="80"/>
      <c r="KWZ159" s="81"/>
      <c r="KXA159" s="67"/>
      <c r="KXB159" s="65"/>
      <c r="KXC159" s="65"/>
      <c r="KXD159" s="65"/>
      <c r="KXE159" s="80"/>
      <c r="KXF159" s="81"/>
      <c r="KXG159" s="67"/>
      <c r="KXH159" s="65"/>
      <c r="KXI159" s="65"/>
      <c r="KXJ159" s="65"/>
      <c r="KXK159" s="80"/>
      <c r="KXL159" s="81"/>
      <c r="KXM159" s="67"/>
      <c r="KXN159" s="65"/>
      <c r="KXO159" s="65"/>
      <c r="KXP159" s="65"/>
      <c r="KXQ159" s="80"/>
      <c r="KXR159" s="81"/>
      <c r="KXS159" s="67"/>
      <c r="KXT159" s="65"/>
      <c r="KXU159" s="65"/>
      <c r="KXV159" s="65"/>
      <c r="KXW159" s="80"/>
      <c r="KXX159" s="81"/>
      <c r="KXY159" s="67"/>
      <c r="KXZ159" s="65"/>
      <c r="KYA159" s="65"/>
      <c r="KYB159" s="65"/>
      <c r="KYC159" s="80"/>
      <c r="KYD159" s="81"/>
      <c r="KYE159" s="67"/>
      <c r="KYF159" s="65"/>
      <c r="KYG159" s="65"/>
      <c r="KYH159" s="65"/>
      <c r="KYI159" s="80"/>
      <c r="KYJ159" s="81"/>
      <c r="KYK159" s="67"/>
      <c r="KYL159" s="65"/>
      <c r="KYM159" s="65"/>
      <c r="KYN159" s="65"/>
      <c r="KYO159" s="80"/>
      <c r="KYP159" s="81"/>
      <c r="KYQ159" s="67"/>
      <c r="KYR159" s="65"/>
      <c r="KYS159" s="65"/>
      <c r="KYT159" s="65"/>
      <c r="KYU159" s="80"/>
      <c r="KYV159" s="81"/>
      <c r="KYW159" s="67"/>
      <c r="KYX159" s="65"/>
      <c r="KYY159" s="65"/>
      <c r="KYZ159" s="65"/>
      <c r="KZA159" s="80"/>
      <c r="KZB159" s="81"/>
      <c r="KZC159" s="67"/>
      <c r="KZD159" s="65"/>
      <c r="KZE159" s="65"/>
      <c r="KZF159" s="65"/>
      <c r="KZG159" s="80"/>
      <c r="KZH159" s="81"/>
      <c r="KZI159" s="67"/>
      <c r="KZJ159" s="65"/>
      <c r="KZK159" s="65"/>
      <c r="KZL159" s="65"/>
      <c r="KZM159" s="80"/>
      <c r="KZN159" s="81"/>
      <c r="KZO159" s="67"/>
      <c r="KZP159" s="65"/>
      <c r="KZQ159" s="65"/>
      <c r="KZR159" s="65"/>
      <c r="KZS159" s="80"/>
      <c r="KZT159" s="81"/>
      <c r="KZU159" s="67"/>
      <c r="KZV159" s="65"/>
      <c r="KZW159" s="65"/>
      <c r="KZX159" s="65"/>
      <c r="KZY159" s="80"/>
      <c r="KZZ159" s="81"/>
      <c r="LAA159" s="67"/>
      <c r="LAB159" s="65"/>
      <c r="LAC159" s="65"/>
      <c r="LAD159" s="65"/>
      <c r="LAE159" s="80"/>
      <c r="LAF159" s="81"/>
      <c r="LAG159" s="67"/>
      <c r="LAH159" s="65"/>
      <c r="LAI159" s="65"/>
      <c r="LAJ159" s="65"/>
      <c r="LAK159" s="80"/>
      <c r="LAL159" s="81"/>
      <c r="LAM159" s="67"/>
      <c r="LAN159" s="65"/>
      <c r="LAO159" s="65"/>
      <c r="LAP159" s="65"/>
      <c r="LAQ159" s="80"/>
      <c r="LAR159" s="81"/>
      <c r="LAS159" s="67"/>
      <c r="LAT159" s="65"/>
      <c r="LAU159" s="65"/>
      <c r="LAV159" s="65"/>
      <c r="LAW159" s="80"/>
      <c r="LAX159" s="81"/>
      <c r="LAY159" s="67"/>
      <c r="LAZ159" s="65"/>
      <c r="LBA159" s="65"/>
      <c r="LBB159" s="65"/>
      <c r="LBC159" s="80"/>
      <c r="LBD159" s="81"/>
      <c r="LBE159" s="67"/>
      <c r="LBF159" s="65"/>
      <c r="LBG159" s="65"/>
      <c r="LBH159" s="65"/>
      <c r="LBI159" s="80"/>
      <c r="LBJ159" s="81"/>
      <c r="LBK159" s="67"/>
      <c r="LBL159" s="65"/>
      <c r="LBM159" s="65"/>
      <c r="LBN159" s="65"/>
      <c r="LBO159" s="80"/>
      <c r="LBP159" s="81"/>
      <c r="LBQ159" s="67"/>
      <c r="LBR159" s="65"/>
      <c r="LBS159" s="65"/>
      <c r="LBT159" s="65"/>
      <c r="LBU159" s="80"/>
      <c r="LBV159" s="81"/>
      <c r="LBW159" s="67"/>
      <c r="LBX159" s="65"/>
      <c r="LBY159" s="65"/>
      <c r="LBZ159" s="65"/>
      <c r="LCA159" s="80"/>
      <c r="LCB159" s="81"/>
      <c r="LCC159" s="67"/>
      <c r="LCD159" s="65"/>
      <c r="LCE159" s="65"/>
      <c r="LCF159" s="65"/>
      <c r="LCG159" s="80"/>
      <c r="LCH159" s="81"/>
      <c r="LCI159" s="67"/>
      <c r="LCJ159" s="65"/>
      <c r="LCK159" s="65"/>
      <c r="LCL159" s="65"/>
      <c r="LCM159" s="80"/>
      <c r="LCN159" s="81"/>
      <c r="LCO159" s="67"/>
      <c r="LCP159" s="65"/>
      <c r="LCQ159" s="65"/>
      <c r="LCR159" s="65"/>
      <c r="LCS159" s="80"/>
      <c r="LCT159" s="81"/>
      <c r="LCU159" s="67"/>
      <c r="LCV159" s="65"/>
      <c r="LCW159" s="65"/>
      <c r="LCX159" s="65"/>
      <c r="LCY159" s="80"/>
      <c r="LCZ159" s="81"/>
      <c r="LDA159" s="67"/>
      <c r="LDB159" s="65"/>
      <c r="LDC159" s="65"/>
      <c r="LDD159" s="65"/>
      <c r="LDE159" s="80"/>
      <c r="LDF159" s="81"/>
      <c r="LDG159" s="67"/>
      <c r="LDH159" s="65"/>
      <c r="LDI159" s="65"/>
      <c r="LDJ159" s="65"/>
      <c r="LDK159" s="80"/>
      <c r="LDL159" s="81"/>
      <c r="LDM159" s="67"/>
      <c r="LDN159" s="65"/>
      <c r="LDO159" s="65"/>
      <c r="LDP159" s="65"/>
      <c r="LDQ159" s="80"/>
      <c r="LDR159" s="81"/>
      <c r="LDS159" s="67"/>
      <c r="LDT159" s="65"/>
      <c r="LDU159" s="65"/>
      <c r="LDV159" s="65"/>
      <c r="LDW159" s="80"/>
      <c r="LDX159" s="81"/>
      <c r="LDY159" s="67"/>
      <c r="LDZ159" s="65"/>
      <c r="LEA159" s="65"/>
      <c r="LEB159" s="65"/>
      <c r="LEC159" s="80"/>
      <c r="LED159" s="81"/>
      <c r="LEE159" s="67"/>
      <c r="LEF159" s="65"/>
      <c r="LEG159" s="65"/>
      <c r="LEH159" s="65"/>
      <c r="LEI159" s="80"/>
      <c r="LEJ159" s="81"/>
      <c r="LEK159" s="67"/>
      <c r="LEL159" s="65"/>
      <c r="LEM159" s="65"/>
      <c r="LEN159" s="65"/>
      <c r="LEO159" s="80"/>
      <c r="LEP159" s="81"/>
      <c r="LEQ159" s="67"/>
      <c r="LER159" s="65"/>
      <c r="LES159" s="65"/>
      <c r="LET159" s="65"/>
      <c r="LEU159" s="80"/>
      <c r="LEV159" s="81"/>
      <c r="LEW159" s="67"/>
      <c r="LEX159" s="65"/>
      <c r="LEY159" s="65"/>
      <c r="LEZ159" s="65"/>
      <c r="LFA159" s="80"/>
      <c r="LFB159" s="81"/>
      <c r="LFC159" s="67"/>
      <c r="LFD159" s="65"/>
      <c r="LFE159" s="65"/>
      <c r="LFF159" s="65"/>
      <c r="LFG159" s="80"/>
      <c r="LFH159" s="81"/>
      <c r="LFI159" s="67"/>
      <c r="LFJ159" s="65"/>
      <c r="LFK159" s="65"/>
      <c r="LFL159" s="65"/>
      <c r="LFM159" s="80"/>
      <c r="LFN159" s="81"/>
      <c r="LFO159" s="67"/>
      <c r="LFP159" s="65"/>
      <c r="LFQ159" s="65"/>
      <c r="LFR159" s="65"/>
      <c r="LFS159" s="80"/>
      <c r="LFT159" s="81"/>
      <c r="LFU159" s="67"/>
      <c r="LFV159" s="65"/>
      <c r="LFW159" s="65"/>
      <c r="LFX159" s="65"/>
      <c r="LFY159" s="80"/>
      <c r="LFZ159" s="81"/>
      <c r="LGA159" s="67"/>
      <c r="LGB159" s="65"/>
      <c r="LGC159" s="65"/>
      <c r="LGD159" s="65"/>
      <c r="LGE159" s="80"/>
      <c r="LGF159" s="81"/>
      <c r="LGG159" s="67"/>
      <c r="LGH159" s="65"/>
      <c r="LGI159" s="65"/>
      <c r="LGJ159" s="65"/>
      <c r="LGK159" s="80"/>
      <c r="LGL159" s="81"/>
      <c r="LGM159" s="67"/>
      <c r="LGN159" s="65"/>
      <c r="LGO159" s="65"/>
      <c r="LGP159" s="65"/>
      <c r="LGQ159" s="80"/>
      <c r="LGR159" s="81"/>
      <c r="LGS159" s="67"/>
      <c r="LGT159" s="65"/>
      <c r="LGU159" s="65"/>
      <c r="LGV159" s="65"/>
      <c r="LGW159" s="80"/>
      <c r="LGX159" s="81"/>
      <c r="LGY159" s="67"/>
      <c r="LGZ159" s="65"/>
      <c r="LHA159" s="65"/>
      <c r="LHB159" s="65"/>
      <c r="LHC159" s="80"/>
      <c r="LHD159" s="81"/>
      <c r="LHE159" s="67"/>
      <c r="LHF159" s="65"/>
      <c r="LHG159" s="65"/>
      <c r="LHH159" s="65"/>
      <c r="LHI159" s="80"/>
      <c r="LHJ159" s="81"/>
      <c r="LHK159" s="67"/>
      <c r="LHL159" s="65"/>
      <c r="LHM159" s="65"/>
      <c r="LHN159" s="65"/>
      <c r="LHO159" s="80"/>
      <c r="LHP159" s="81"/>
      <c r="LHQ159" s="67"/>
      <c r="LHR159" s="65"/>
      <c r="LHS159" s="65"/>
      <c r="LHT159" s="65"/>
      <c r="LHU159" s="80"/>
      <c r="LHV159" s="81"/>
      <c r="LHW159" s="67"/>
      <c r="LHX159" s="65"/>
      <c r="LHY159" s="65"/>
      <c r="LHZ159" s="65"/>
      <c r="LIA159" s="80"/>
      <c r="LIB159" s="81"/>
      <c r="LIC159" s="67"/>
      <c r="LID159" s="65"/>
      <c r="LIE159" s="65"/>
      <c r="LIF159" s="65"/>
      <c r="LIG159" s="80"/>
      <c r="LIH159" s="81"/>
      <c r="LII159" s="67"/>
      <c r="LIJ159" s="65"/>
      <c r="LIK159" s="65"/>
      <c r="LIL159" s="65"/>
      <c r="LIM159" s="80"/>
      <c r="LIN159" s="81"/>
      <c r="LIO159" s="67"/>
      <c r="LIP159" s="65"/>
      <c r="LIQ159" s="65"/>
      <c r="LIR159" s="65"/>
      <c r="LIS159" s="80"/>
      <c r="LIT159" s="81"/>
      <c r="LIU159" s="67"/>
      <c r="LIV159" s="65"/>
      <c r="LIW159" s="65"/>
      <c r="LIX159" s="65"/>
      <c r="LIY159" s="80"/>
      <c r="LIZ159" s="81"/>
      <c r="LJA159" s="67"/>
      <c r="LJB159" s="65"/>
      <c r="LJC159" s="65"/>
      <c r="LJD159" s="65"/>
      <c r="LJE159" s="80"/>
      <c r="LJF159" s="81"/>
      <c r="LJG159" s="67"/>
      <c r="LJH159" s="65"/>
      <c r="LJI159" s="65"/>
      <c r="LJJ159" s="65"/>
      <c r="LJK159" s="80"/>
      <c r="LJL159" s="81"/>
      <c r="LJM159" s="67"/>
      <c r="LJN159" s="65"/>
      <c r="LJO159" s="65"/>
      <c r="LJP159" s="65"/>
      <c r="LJQ159" s="80"/>
      <c r="LJR159" s="81"/>
      <c r="LJS159" s="67"/>
      <c r="LJT159" s="65"/>
      <c r="LJU159" s="65"/>
      <c r="LJV159" s="65"/>
      <c r="LJW159" s="80"/>
      <c r="LJX159" s="81"/>
      <c r="LJY159" s="67"/>
      <c r="LJZ159" s="65"/>
      <c r="LKA159" s="65"/>
      <c r="LKB159" s="65"/>
      <c r="LKC159" s="80"/>
      <c r="LKD159" s="81"/>
      <c r="LKE159" s="67"/>
      <c r="LKF159" s="65"/>
      <c r="LKG159" s="65"/>
      <c r="LKH159" s="65"/>
      <c r="LKI159" s="80"/>
      <c r="LKJ159" s="81"/>
      <c r="LKK159" s="67"/>
      <c r="LKL159" s="65"/>
      <c r="LKM159" s="65"/>
      <c r="LKN159" s="65"/>
      <c r="LKO159" s="80"/>
      <c r="LKP159" s="81"/>
      <c r="LKQ159" s="67"/>
      <c r="LKR159" s="65"/>
      <c r="LKS159" s="65"/>
      <c r="LKT159" s="65"/>
      <c r="LKU159" s="80"/>
      <c r="LKV159" s="81"/>
      <c r="LKW159" s="67"/>
      <c r="LKX159" s="65"/>
      <c r="LKY159" s="65"/>
      <c r="LKZ159" s="65"/>
      <c r="LLA159" s="80"/>
      <c r="LLB159" s="81"/>
      <c r="LLC159" s="67"/>
      <c r="LLD159" s="65"/>
      <c r="LLE159" s="65"/>
      <c r="LLF159" s="65"/>
      <c r="LLG159" s="80"/>
      <c r="LLH159" s="81"/>
      <c r="LLI159" s="67"/>
      <c r="LLJ159" s="65"/>
      <c r="LLK159" s="65"/>
      <c r="LLL159" s="65"/>
      <c r="LLM159" s="80"/>
      <c r="LLN159" s="81"/>
      <c r="LLO159" s="67"/>
      <c r="LLP159" s="65"/>
      <c r="LLQ159" s="65"/>
      <c r="LLR159" s="65"/>
      <c r="LLS159" s="80"/>
      <c r="LLT159" s="81"/>
      <c r="LLU159" s="67"/>
      <c r="LLV159" s="65"/>
      <c r="LLW159" s="65"/>
      <c r="LLX159" s="65"/>
      <c r="LLY159" s="80"/>
      <c r="LLZ159" s="81"/>
      <c r="LMA159" s="67"/>
      <c r="LMB159" s="65"/>
      <c r="LMC159" s="65"/>
      <c r="LMD159" s="65"/>
      <c r="LME159" s="80"/>
      <c r="LMF159" s="81"/>
      <c r="LMG159" s="67"/>
      <c r="LMH159" s="65"/>
      <c r="LMI159" s="65"/>
      <c r="LMJ159" s="65"/>
      <c r="LMK159" s="80"/>
      <c r="LML159" s="81"/>
      <c r="LMM159" s="67"/>
      <c r="LMN159" s="65"/>
      <c r="LMO159" s="65"/>
      <c r="LMP159" s="65"/>
      <c r="LMQ159" s="80"/>
      <c r="LMR159" s="81"/>
      <c r="LMS159" s="67"/>
      <c r="LMT159" s="65"/>
      <c r="LMU159" s="65"/>
      <c r="LMV159" s="65"/>
      <c r="LMW159" s="80"/>
      <c r="LMX159" s="81"/>
      <c r="LMY159" s="67"/>
      <c r="LMZ159" s="65"/>
      <c r="LNA159" s="65"/>
      <c r="LNB159" s="65"/>
      <c r="LNC159" s="80"/>
      <c r="LND159" s="81"/>
      <c r="LNE159" s="67"/>
      <c r="LNF159" s="65"/>
      <c r="LNG159" s="65"/>
      <c r="LNH159" s="65"/>
      <c r="LNI159" s="80"/>
      <c r="LNJ159" s="81"/>
      <c r="LNK159" s="67"/>
      <c r="LNL159" s="65"/>
      <c r="LNM159" s="65"/>
      <c r="LNN159" s="65"/>
      <c r="LNO159" s="80"/>
      <c r="LNP159" s="81"/>
      <c r="LNQ159" s="67"/>
      <c r="LNR159" s="65"/>
      <c r="LNS159" s="65"/>
      <c r="LNT159" s="65"/>
      <c r="LNU159" s="80"/>
      <c r="LNV159" s="81"/>
      <c r="LNW159" s="67"/>
      <c r="LNX159" s="65"/>
      <c r="LNY159" s="65"/>
      <c r="LNZ159" s="65"/>
      <c r="LOA159" s="80"/>
      <c r="LOB159" s="81"/>
      <c r="LOC159" s="67"/>
      <c r="LOD159" s="65"/>
      <c r="LOE159" s="65"/>
      <c r="LOF159" s="65"/>
      <c r="LOG159" s="80"/>
      <c r="LOH159" s="81"/>
      <c r="LOI159" s="67"/>
      <c r="LOJ159" s="65"/>
      <c r="LOK159" s="65"/>
      <c r="LOL159" s="65"/>
      <c r="LOM159" s="80"/>
      <c r="LON159" s="81"/>
      <c r="LOO159" s="67"/>
      <c r="LOP159" s="65"/>
      <c r="LOQ159" s="65"/>
      <c r="LOR159" s="65"/>
      <c r="LOS159" s="80"/>
      <c r="LOT159" s="81"/>
      <c r="LOU159" s="67"/>
      <c r="LOV159" s="65"/>
      <c r="LOW159" s="65"/>
      <c r="LOX159" s="65"/>
      <c r="LOY159" s="80"/>
      <c r="LOZ159" s="81"/>
      <c r="LPA159" s="67"/>
      <c r="LPB159" s="65"/>
      <c r="LPC159" s="65"/>
      <c r="LPD159" s="65"/>
      <c r="LPE159" s="80"/>
      <c r="LPF159" s="81"/>
      <c r="LPG159" s="67"/>
      <c r="LPH159" s="65"/>
      <c r="LPI159" s="65"/>
      <c r="LPJ159" s="65"/>
      <c r="LPK159" s="80"/>
      <c r="LPL159" s="81"/>
      <c r="LPM159" s="67"/>
      <c r="LPN159" s="65"/>
      <c r="LPO159" s="65"/>
      <c r="LPP159" s="65"/>
      <c r="LPQ159" s="80"/>
      <c r="LPR159" s="81"/>
      <c r="LPS159" s="67"/>
      <c r="LPT159" s="65"/>
      <c r="LPU159" s="65"/>
      <c r="LPV159" s="65"/>
      <c r="LPW159" s="80"/>
      <c r="LPX159" s="81"/>
      <c r="LPY159" s="67"/>
      <c r="LPZ159" s="65"/>
      <c r="LQA159" s="65"/>
      <c r="LQB159" s="65"/>
      <c r="LQC159" s="80"/>
      <c r="LQD159" s="81"/>
      <c r="LQE159" s="67"/>
      <c r="LQF159" s="65"/>
      <c r="LQG159" s="65"/>
      <c r="LQH159" s="65"/>
      <c r="LQI159" s="80"/>
      <c r="LQJ159" s="81"/>
      <c r="LQK159" s="67"/>
      <c r="LQL159" s="65"/>
      <c r="LQM159" s="65"/>
      <c r="LQN159" s="65"/>
      <c r="LQO159" s="80"/>
      <c r="LQP159" s="81"/>
      <c r="LQQ159" s="67"/>
      <c r="LQR159" s="65"/>
      <c r="LQS159" s="65"/>
      <c r="LQT159" s="65"/>
      <c r="LQU159" s="80"/>
      <c r="LQV159" s="81"/>
      <c r="LQW159" s="67"/>
      <c r="LQX159" s="65"/>
      <c r="LQY159" s="65"/>
      <c r="LQZ159" s="65"/>
      <c r="LRA159" s="80"/>
      <c r="LRB159" s="81"/>
      <c r="LRC159" s="67"/>
      <c r="LRD159" s="65"/>
      <c r="LRE159" s="65"/>
      <c r="LRF159" s="65"/>
      <c r="LRG159" s="80"/>
      <c r="LRH159" s="81"/>
      <c r="LRI159" s="67"/>
      <c r="LRJ159" s="65"/>
      <c r="LRK159" s="65"/>
      <c r="LRL159" s="65"/>
      <c r="LRM159" s="80"/>
      <c r="LRN159" s="81"/>
      <c r="LRO159" s="67"/>
      <c r="LRP159" s="65"/>
      <c r="LRQ159" s="65"/>
      <c r="LRR159" s="65"/>
      <c r="LRS159" s="80"/>
      <c r="LRT159" s="81"/>
      <c r="LRU159" s="67"/>
      <c r="LRV159" s="65"/>
      <c r="LRW159" s="65"/>
      <c r="LRX159" s="65"/>
      <c r="LRY159" s="80"/>
      <c r="LRZ159" s="81"/>
      <c r="LSA159" s="67"/>
      <c r="LSB159" s="65"/>
      <c r="LSC159" s="65"/>
      <c r="LSD159" s="65"/>
      <c r="LSE159" s="80"/>
      <c r="LSF159" s="81"/>
      <c r="LSG159" s="67"/>
      <c r="LSH159" s="65"/>
      <c r="LSI159" s="65"/>
      <c r="LSJ159" s="65"/>
      <c r="LSK159" s="80"/>
      <c r="LSL159" s="81"/>
      <c r="LSM159" s="67"/>
      <c r="LSN159" s="65"/>
      <c r="LSO159" s="65"/>
      <c r="LSP159" s="65"/>
      <c r="LSQ159" s="80"/>
      <c r="LSR159" s="81"/>
      <c r="LSS159" s="67"/>
      <c r="LST159" s="65"/>
      <c r="LSU159" s="65"/>
      <c r="LSV159" s="65"/>
      <c r="LSW159" s="80"/>
      <c r="LSX159" s="81"/>
      <c r="LSY159" s="67"/>
      <c r="LSZ159" s="65"/>
      <c r="LTA159" s="65"/>
      <c r="LTB159" s="65"/>
      <c r="LTC159" s="80"/>
      <c r="LTD159" s="81"/>
      <c r="LTE159" s="67"/>
      <c r="LTF159" s="65"/>
      <c r="LTG159" s="65"/>
      <c r="LTH159" s="65"/>
      <c r="LTI159" s="80"/>
      <c r="LTJ159" s="81"/>
      <c r="LTK159" s="67"/>
      <c r="LTL159" s="65"/>
      <c r="LTM159" s="65"/>
      <c r="LTN159" s="65"/>
      <c r="LTO159" s="80"/>
      <c r="LTP159" s="81"/>
      <c r="LTQ159" s="67"/>
      <c r="LTR159" s="65"/>
      <c r="LTS159" s="65"/>
      <c r="LTT159" s="65"/>
      <c r="LTU159" s="80"/>
      <c r="LTV159" s="81"/>
      <c r="LTW159" s="67"/>
      <c r="LTX159" s="65"/>
      <c r="LTY159" s="65"/>
      <c r="LTZ159" s="65"/>
      <c r="LUA159" s="80"/>
      <c r="LUB159" s="81"/>
      <c r="LUC159" s="67"/>
      <c r="LUD159" s="65"/>
      <c r="LUE159" s="65"/>
      <c r="LUF159" s="65"/>
      <c r="LUG159" s="80"/>
      <c r="LUH159" s="81"/>
      <c r="LUI159" s="67"/>
      <c r="LUJ159" s="65"/>
      <c r="LUK159" s="65"/>
      <c r="LUL159" s="65"/>
      <c r="LUM159" s="80"/>
      <c r="LUN159" s="81"/>
      <c r="LUO159" s="67"/>
      <c r="LUP159" s="65"/>
      <c r="LUQ159" s="65"/>
      <c r="LUR159" s="65"/>
      <c r="LUS159" s="80"/>
      <c r="LUT159" s="81"/>
      <c r="LUU159" s="67"/>
      <c r="LUV159" s="65"/>
      <c r="LUW159" s="65"/>
      <c r="LUX159" s="65"/>
      <c r="LUY159" s="80"/>
      <c r="LUZ159" s="81"/>
      <c r="LVA159" s="67"/>
      <c r="LVB159" s="65"/>
      <c r="LVC159" s="65"/>
      <c r="LVD159" s="65"/>
      <c r="LVE159" s="80"/>
      <c r="LVF159" s="81"/>
      <c r="LVG159" s="67"/>
      <c r="LVH159" s="65"/>
      <c r="LVI159" s="65"/>
      <c r="LVJ159" s="65"/>
      <c r="LVK159" s="80"/>
      <c r="LVL159" s="81"/>
      <c r="LVM159" s="67"/>
      <c r="LVN159" s="65"/>
      <c r="LVO159" s="65"/>
      <c r="LVP159" s="65"/>
      <c r="LVQ159" s="80"/>
      <c r="LVR159" s="81"/>
      <c r="LVS159" s="67"/>
      <c r="LVT159" s="65"/>
      <c r="LVU159" s="65"/>
      <c r="LVV159" s="65"/>
      <c r="LVW159" s="80"/>
      <c r="LVX159" s="81"/>
      <c r="LVY159" s="67"/>
      <c r="LVZ159" s="65"/>
      <c r="LWA159" s="65"/>
      <c r="LWB159" s="65"/>
      <c r="LWC159" s="80"/>
      <c r="LWD159" s="81"/>
      <c r="LWE159" s="67"/>
      <c r="LWF159" s="65"/>
      <c r="LWG159" s="65"/>
      <c r="LWH159" s="65"/>
      <c r="LWI159" s="80"/>
      <c r="LWJ159" s="81"/>
      <c r="LWK159" s="67"/>
      <c r="LWL159" s="65"/>
      <c r="LWM159" s="65"/>
      <c r="LWN159" s="65"/>
      <c r="LWO159" s="80"/>
      <c r="LWP159" s="81"/>
      <c r="LWQ159" s="67"/>
      <c r="LWR159" s="65"/>
      <c r="LWS159" s="65"/>
      <c r="LWT159" s="65"/>
      <c r="LWU159" s="80"/>
      <c r="LWV159" s="81"/>
      <c r="LWW159" s="67"/>
      <c r="LWX159" s="65"/>
      <c r="LWY159" s="65"/>
      <c r="LWZ159" s="65"/>
      <c r="LXA159" s="80"/>
      <c r="LXB159" s="81"/>
      <c r="LXC159" s="67"/>
      <c r="LXD159" s="65"/>
      <c r="LXE159" s="65"/>
      <c r="LXF159" s="65"/>
      <c r="LXG159" s="80"/>
      <c r="LXH159" s="81"/>
      <c r="LXI159" s="67"/>
      <c r="LXJ159" s="65"/>
      <c r="LXK159" s="65"/>
      <c r="LXL159" s="65"/>
      <c r="LXM159" s="80"/>
      <c r="LXN159" s="81"/>
      <c r="LXO159" s="67"/>
      <c r="LXP159" s="65"/>
      <c r="LXQ159" s="65"/>
      <c r="LXR159" s="65"/>
      <c r="LXS159" s="80"/>
      <c r="LXT159" s="81"/>
      <c r="LXU159" s="67"/>
      <c r="LXV159" s="65"/>
      <c r="LXW159" s="65"/>
      <c r="LXX159" s="65"/>
      <c r="LXY159" s="80"/>
      <c r="LXZ159" s="81"/>
      <c r="LYA159" s="67"/>
      <c r="LYB159" s="65"/>
      <c r="LYC159" s="65"/>
      <c r="LYD159" s="65"/>
      <c r="LYE159" s="80"/>
      <c r="LYF159" s="81"/>
      <c r="LYG159" s="67"/>
      <c r="LYH159" s="65"/>
      <c r="LYI159" s="65"/>
      <c r="LYJ159" s="65"/>
      <c r="LYK159" s="80"/>
      <c r="LYL159" s="81"/>
      <c r="LYM159" s="67"/>
      <c r="LYN159" s="65"/>
      <c r="LYO159" s="65"/>
      <c r="LYP159" s="65"/>
      <c r="LYQ159" s="80"/>
      <c r="LYR159" s="81"/>
      <c r="LYS159" s="67"/>
      <c r="LYT159" s="65"/>
      <c r="LYU159" s="65"/>
      <c r="LYV159" s="65"/>
      <c r="LYW159" s="80"/>
      <c r="LYX159" s="81"/>
      <c r="LYY159" s="67"/>
      <c r="LYZ159" s="65"/>
      <c r="LZA159" s="65"/>
      <c r="LZB159" s="65"/>
      <c r="LZC159" s="80"/>
      <c r="LZD159" s="81"/>
      <c r="LZE159" s="67"/>
      <c r="LZF159" s="65"/>
      <c r="LZG159" s="65"/>
      <c r="LZH159" s="65"/>
      <c r="LZI159" s="80"/>
      <c r="LZJ159" s="81"/>
      <c r="LZK159" s="67"/>
      <c r="LZL159" s="65"/>
      <c r="LZM159" s="65"/>
      <c r="LZN159" s="65"/>
      <c r="LZO159" s="80"/>
      <c r="LZP159" s="81"/>
      <c r="LZQ159" s="67"/>
      <c r="LZR159" s="65"/>
      <c r="LZS159" s="65"/>
      <c r="LZT159" s="65"/>
      <c r="LZU159" s="80"/>
      <c r="LZV159" s="81"/>
      <c r="LZW159" s="67"/>
      <c r="LZX159" s="65"/>
      <c r="LZY159" s="65"/>
      <c r="LZZ159" s="65"/>
      <c r="MAA159" s="80"/>
      <c r="MAB159" s="81"/>
      <c r="MAC159" s="67"/>
      <c r="MAD159" s="65"/>
      <c r="MAE159" s="65"/>
      <c r="MAF159" s="65"/>
      <c r="MAG159" s="80"/>
      <c r="MAH159" s="81"/>
      <c r="MAI159" s="67"/>
      <c r="MAJ159" s="65"/>
      <c r="MAK159" s="65"/>
      <c r="MAL159" s="65"/>
      <c r="MAM159" s="80"/>
      <c r="MAN159" s="81"/>
      <c r="MAO159" s="67"/>
      <c r="MAP159" s="65"/>
      <c r="MAQ159" s="65"/>
      <c r="MAR159" s="65"/>
      <c r="MAS159" s="80"/>
      <c r="MAT159" s="81"/>
      <c r="MAU159" s="67"/>
      <c r="MAV159" s="65"/>
      <c r="MAW159" s="65"/>
      <c r="MAX159" s="65"/>
      <c r="MAY159" s="80"/>
      <c r="MAZ159" s="81"/>
      <c r="MBA159" s="67"/>
      <c r="MBB159" s="65"/>
      <c r="MBC159" s="65"/>
      <c r="MBD159" s="65"/>
      <c r="MBE159" s="80"/>
      <c r="MBF159" s="81"/>
      <c r="MBG159" s="67"/>
      <c r="MBH159" s="65"/>
      <c r="MBI159" s="65"/>
      <c r="MBJ159" s="65"/>
      <c r="MBK159" s="80"/>
      <c r="MBL159" s="81"/>
      <c r="MBM159" s="67"/>
      <c r="MBN159" s="65"/>
      <c r="MBO159" s="65"/>
      <c r="MBP159" s="65"/>
      <c r="MBQ159" s="80"/>
      <c r="MBR159" s="81"/>
      <c r="MBS159" s="67"/>
      <c r="MBT159" s="65"/>
      <c r="MBU159" s="65"/>
      <c r="MBV159" s="65"/>
      <c r="MBW159" s="80"/>
      <c r="MBX159" s="81"/>
      <c r="MBY159" s="67"/>
      <c r="MBZ159" s="65"/>
      <c r="MCA159" s="65"/>
      <c r="MCB159" s="65"/>
      <c r="MCC159" s="80"/>
      <c r="MCD159" s="81"/>
      <c r="MCE159" s="67"/>
      <c r="MCF159" s="65"/>
      <c r="MCG159" s="65"/>
      <c r="MCH159" s="65"/>
      <c r="MCI159" s="80"/>
      <c r="MCJ159" s="81"/>
      <c r="MCK159" s="67"/>
      <c r="MCL159" s="65"/>
      <c r="MCM159" s="65"/>
      <c r="MCN159" s="65"/>
      <c r="MCO159" s="80"/>
      <c r="MCP159" s="81"/>
      <c r="MCQ159" s="67"/>
      <c r="MCR159" s="65"/>
      <c r="MCS159" s="65"/>
      <c r="MCT159" s="65"/>
      <c r="MCU159" s="80"/>
      <c r="MCV159" s="81"/>
      <c r="MCW159" s="67"/>
      <c r="MCX159" s="65"/>
      <c r="MCY159" s="65"/>
      <c r="MCZ159" s="65"/>
      <c r="MDA159" s="80"/>
      <c r="MDB159" s="81"/>
      <c r="MDC159" s="67"/>
      <c r="MDD159" s="65"/>
      <c r="MDE159" s="65"/>
      <c r="MDF159" s="65"/>
      <c r="MDG159" s="80"/>
      <c r="MDH159" s="81"/>
      <c r="MDI159" s="67"/>
      <c r="MDJ159" s="65"/>
      <c r="MDK159" s="65"/>
      <c r="MDL159" s="65"/>
      <c r="MDM159" s="80"/>
      <c r="MDN159" s="81"/>
      <c r="MDO159" s="67"/>
      <c r="MDP159" s="65"/>
      <c r="MDQ159" s="65"/>
      <c r="MDR159" s="65"/>
      <c r="MDS159" s="80"/>
      <c r="MDT159" s="81"/>
      <c r="MDU159" s="67"/>
      <c r="MDV159" s="65"/>
      <c r="MDW159" s="65"/>
      <c r="MDX159" s="65"/>
      <c r="MDY159" s="80"/>
      <c r="MDZ159" s="81"/>
      <c r="MEA159" s="67"/>
      <c r="MEB159" s="65"/>
      <c r="MEC159" s="65"/>
      <c r="MED159" s="65"/>
      <c r="MEE159" s="80"/>
      <c r="MEF159" s="81"/>
      <c r="MEG159" s="67"/>
      <c r="MEH159" s="65"/>
      <c r="MEI159" s="65"/>
      <c r="MEJ159" s="65"/>
      <c r="MEK159" s="80"/>
      <c r="MEL159" s="81"/>
      <c r="MEM159" s="67"/>
      <c r="MEN159" s="65"/>
      <c r="MEO159" s="65"/>
      <c r="MEP159" s="65"/>
      <c r="MEQ159" s="80"/>
      <c r="MER159" s="81"/>
      <c r="MES159" s="67"/>
      <c r="MET159" s="65"/>
      <c r="MEU159" s="65"/>
      <c r="MEV159" s="65"/>
      <c r="MEW159" s="80"/>
      <c r="MEX159" s="81"/>
      <c r="MEY159" s="67"/>
      <c r="MEZ159" s="65"/>
      <c r="MFA159" s="65"/>
      <c r="MFB159" s="65"/>
      <c r="MFC159" s="80"/>
      <c r="MFD159" s="81"/>
      <c r="MFE159" s="67"/>
      <c r="MFF159" s="65"/>
      <c r="MFG159" s="65"/>
      <c r="MFH159" s="65"/>
      <c r="MFI159" s="80"/>
      <c r="MFJ159" s="81"/>
      <c r="MFK159" s="67"/>
      <c r="MFL159" s="65"/>
      <c r="MFM159" s="65"/>
      <c r="MFN159" s="65"/>
      <c r="MFO159" s="80"/>
      <c r="MFP159" s="81"/>
      <c r="MFQ159" s="67"/>
      <c r="MFR159" s="65"/>
      <c r="MFS159" s="65"/>
      <c r="MFT159" s="65"/>
      <c r="MFU159" s="80"/>
      <c r="MFV159" s="81"/>
      <c r="MFW159" s="67"/>
      <c r="MFX159" s="65"/>
      <c r="MFY159" s="65"/>
      <c r="MFZ159" s="65"/>
      <c r="MGA159" s="80"/>
      <c r="MGB159" s="81"/>
      <c r="MGC159" s="67"/>
      <c r="MGD159" s="65"/>
      <c r="MGE159" s="65"/>
      <c r="MGF159" s="65"/>
      <c r="MGG159" s="80"/>
      <c r="MGH159" s="81"/>
      <c r="MGI159" s="67"/>
      <c r="MGJ159" s="65"/>
      <c r="MGK159" s="65"/>
      <c r="MGL159" s="65"/>
      <c r="MGM159" s="80"/>
      <c r="MGN159" s="81"/>
      <c r="MGO159" s="67"/>
      <c r="MGP159" s="65"/>
      <c r="MGQ159" s="65"/>
      <c r="MGR159" s="65"/>
      <c r="MGS159" s="80"/>
      <c r="MGT159" s="81"/>
      <c r="MGU159" s="67"/>
      <c r="MGV159" s="65"/>
      <c r="MGW159" s="65"/>
      <c r="MGX159" s="65"/>
      <c r="MGY159" s="80"/>
      <c r="MGZ159" s="81"/>
      <c r="MHA159" s="67"/>
      <c r="MHB159" s="65"/>
      <c r="MHC159" s="65"/>
      <c r="MHD159" s="65"/>
      <c r="MHE159" s="80"/>
      <c r="MHF159" s="81"/>
      <c r="MHG159" s="67"/>
      <c r="MHH159" s="65"/>
      <c r="MHI159" s="65"/>
      <c r="MHJ159" s="65"/>
      <c r="MHK159" s="80"/>
      <c r="MHL159" s="81"/>
      <c r="MHM159" s="67"/>
      <c r="MHN159" s="65"/>
      <c r="MHO159" s="65"/>
      <c r="MHP159" s="65"/>
      <c r="MHQ159" s="80"/>
      <c r="MHR159" s="81"/>
      <c r="MHS159" s="67"/>
      <c r="MHT159" s="65"/>
      <c r="MHU159" s="65"/>
      <c r="MHV159" s="65"/>
      <c r="MHW159" s="80"/>
      <c r="MHX159" s="81"/>
      <c r="MHY159" s="67"/>
      <c r="MHZ159" s="65"/>
      <c r="MIA159" s="65"/>
      <c r="MIB159" s="65"/>
      <c r="MIC159" s="80"/>
      <c r="MID159" s="81"/>
      <c r="MIE159" s="67"/>
      <c r="MIF159" s="65"/>
      <c r="MIG159" s="65"/>
      <c r="MIH159" s="65"/>
      <c r="MII159" s="80"/>
      <c r="MIJ159" s="81"/>
      <c r="MIK159" s="67"/>
      <c r="MIL159" s="65"/>
      <c r="MIM159" s="65"/>
      <c r="MIN159" s="65"/>
      <c r="MIO159" s="80"/>
      <c r="MIP159" s="81"/>
      <c r="MIQ159" s="67"/>
      <c r="MIR159" s="65"/>
      <c r="MIS159" s="65"/>
      <c r="MIT159" s="65"/>
      <c r="MIU159" s="80"/>
      <c r="MIV159" s="81"/>
      <c r="MIW159" s="67"/>
      <c r="MIX159" s="65"/>
      <c r="MIY159" s="65"/>
      <c r="MIZ159" s="65"/>
      <c r="MJA159" s="80"/>
      <c r="MJB159" s="81"/>
      <c r="MJC159" s="67"/>
      <c r="MJD159" s="65"/>
      <c r="MJE159" s="65"/>
      <c r="MJF159" s="65"/>
      <c r="MJG159" s="80"/>
      <c r="MJH159" s="81"/>
      <c r="MJI159" s="67"/>
      <c r="MJJ159" s="65"/>
      <c r="MJK159" s="65"/>
      <c r="MJL159" s="65"/>
      <c r="MJM159" s="80"/>
      <c r="MJN159" s="81"/>
      <c r="MJO159" s="67"/>
      <c r="MJP159" s="65"/>
      <c r="MJQ159" s="65"/>
      <c r="MJR159" s="65"/>
      <c r="MJS159" s="80"/>
      <c r="MJT159" s="81"/>
      <c r="MJU159" s="67"/>
      <c r="MJV159" s="65"/>
      <c r="MJW159" s="65"/>
      <c r="MJX159" s="65"/>
      <c r="MJY159" s="80"/>
      <c r="MJZ159" s="81"/>
      <c r="MKA159" s="67"/>
      <c r="MKB159" s="65"/>
      <c r="MKC159" s="65"/>
      <c r="MKD159" s="65"/>
      <c r="MKE159" s="80"/>
      <c r="MKF159" s="81"/>
      <c r="MKG159" s="67"/>
      <c r="MKH159" s="65"/>
      <c r="MKI159" s="65"/>
      <c r="MKJ159" s="65"/>
      <c r="MKK159" s="80"/>
      <c r="MKL159" s="81"/>
      <c r="MKM159" s="67"/>
      <c r="MKN159" s="65"/>
      <c r="MKO159" s="65"/>
      <c r="MKP159" s="65"/>
      <c r="MKQ159" s="80"/>
      <c r="MKR159" s="81"/>
      <c r="MKS159" s="67"/>
      <c r="MKT159" s="65"/>
      <c r="MKU159" s="65"/>
      <c r="MKV159" s="65"/>
      <c r="MKW159" s="80"/>
      <c r="MKX159" s="81"/>
      <c r="MKY159" s="67"/>
      <c r="MKZ159" s="65"/>
      <c r="MLA159" s="65"/>
      <c r="MLB159" s="65"/>
      <c r="MLC159" s="80"/>
      <c r="MLD159" s="81"/>
      <c r="MLE159" s="67"/>
      <c r="MLF159" s="65"/>
      <c r="MLG159" s="65"/>
      <c r="MLH159" s="65"/>
      <c r="MLI159" s="80"/>
      <c r="MLJ159" s="81"/>
      <c r="MLK159" s="67"/>
      <c r="MLL159" s="65"/>
      <c r="MLM159" s="65"/>
      <c r="MLN159" s="65"/>
      <c r="MLO159" s="80"/>
      <c r="MLP159" s="81"/>
      <c r="MLQ159" s="67"/>
      <c r="MLR159" s="65"/>
      <c r="MLS159" s="65"/>
      <c r="MLT159" s="65"/>
      <c r="MLU159" s="80"/>
      <c r="MLV159" s="81"/>
      <c r="MLW159" s="67"/>
      <c r="MLX159" s="65"/>
      <c r="MLY159" s="65"/>
      <c r="MLZ159" s="65"/>
      <c r="MMA159" s="80"/>
      <c r="MMB159" s="81"/>
      <c r="MMC159" s="67"/>
      <c r="MMD159" s="65"/>
      <c r="MME159" s="65"/>
      <c r="MMF159" s="65"/>
      <c r="MMG159" s="80"/>
      <c r="MMH159" s="81"/>
      <c r="MMI159" s="67"/>
      <c r="MMJ159" s="65"/>
      <c r="MMK159" s="65"/>
      <c r="MML159" s="65"/>
      <c r="MMM159" s="80"/>
      <c r="MMN159" s="81"/>
      <c r="MMO159" s="67"/>
      <c r="MMP159" s="65"/>
      <c r="MMQ159" s="65"/>
      <c r="MMR159" s="65"/>
      <c r="MMS159" s="80"/>
      <c r="MMT159" s="81"/>
      <c r="MMU159" s="67"/>
      <c r="MMV159" s="65"/>
      <c r="MMW159" s="65"/>
      <c r="MMX159" s="65"/>
      <c r="MMY159" s="80"/>
      <c r="MMZ159" s="81"/>
      <c r="MNA159" s="67"/>
      <c r="MNB159" s="65"/>
      <c r="MNC159" s="65"/>
      <c r="MND159" s="65"/>
      <c r="MNE159" s="80"/>
      <c r="MNF159" s="81"/>
      <c r="MNG159" s="67"/>
      <c r="MNH159" s="65"/>
      <c r="MNI159" s="65"/>
      <c r="MNJ159" s="65"/>
      <c r="MNK159" s="80"/>
      <c r="MNL159" s="81"/>
      <c r="MNM159" s="67"/>
      <c r="MNN159" s="65"/>
      <c r="MNO159" s="65"/>
      <c r="MNP159" s="65"/>
      <c r="MNQ159" s="80"/>
      <c r="MNR159" s="81"/>
      <c r="MNS159" s="67"/>
      <c r="MNT159" s="65"/>
      <c r="MNU159" s="65"/>
      <c r="MNV159" s="65"/>
      <c r="MNW159" s="80"/>
      <c r="MNX159" s="81"/>
      <c r="MNY159" s="67"/>
      <c r="MNZ159" s="65"/>
      <c r="MOA159" s="65"/>
      <c r="MOB159" s="65"/>
      <c r="MOC159" s="80"/>
      <c r="MOD159" s="81"/>
      <c r="MOE159" s="67"/>
      <c r="MOF159" s="65"/>
      <c r="MOG159" s="65"/>
      <c r="MOH159" s="65"/>
      <c r="MOI159" s="80"/>
      <c r="MOJ159" s="81"/>
      <c r="MOK159" s="67"/>
      <c r="MOL159" s="65"/>
      <c r="MOM159" s="65"/>
      <c r="MON159" s="65"/>
      <c r="MOO159" s="80"/>
      <c r="MOP159" s="81"/>
      <c r="MOQ159" s="67"/>
      <c r="MOR159" s="65"/>
      <c r="MOS159" s="65"/>
      <c r="MOT159" s="65"/>
      <c r="MOU159" s="80"/>
      <c r="MOV159" s="81"/>
      <c r="MOW159" s="67"/>
      <c r="MOX159" s="65"/>
      <c r="MOY159" s="65"/>
      <c r="MOZ159" s="65"/>
      <c r="MPA159" s="80"/>
      <c r="MPB159" s="81"/>
      <c r="MPC159" s="67"/>
      <c r="MPD159" s="65"/>
      <c r="MPE159" s="65"/>
      <c r="MPF159" s="65"/>
      <c r="MPG159" s="80"/>
      <c r="MPH159" s="81"/>
      <c r="MPI159" s="67"/>
      <c r="MPJ159" s="65"/>
      <c r="MPK159" s="65"/>
      <c r="MPL159" s="65"/>
      <c r="MPM159" s="80"/>
      <c r="MPN159" s="81"/>
      <c r="MPO159" s="67"/>
      <c r="MPP159" s="65"/>
      <c r="MPQ159" s="65"/>
      <c r="MPR159" s="65"/>
      <c r="MPS159" s="80"/>
      <c r="MPT159" s="81"/>
      <c r="MPU159" s="67"/>
      <c r="MPV159" s="65"/>
      <c r="MPW159" s="65"/>
      <c r="MPX159" s="65"/>
      <c r="MPY159" s="80"/>
      <c r="MPZ159" s="81"/>
      <c r="MQA159" s="67"/>
      <c r="MQB159" s="65"/>
      <c r="MQC159" s="65"/>
      <c r="MQD159" s="65"/>
      <c r="MQE159" s="80"/>
      <c r="MQF159" s="81"/>
      <c r="MQG159" s="67"/>
      <c r="MQH159" s="65"/>
      <c r="MQI159" s="65"/>
      <c r="MQJ159" s="65"/>
      <c r="MQK159" s="80"/>
      <c r="MQL159" s="81"/>
      <c r="MQM159" s="67"/>
      <c r="MQN159" s="65"/>
      <c r="MQO159" s="65"/>
      <c r="MQP159" s="65"/>
      <c r="MQQ159" s="80"/>
      <c r="MQR159" s="81"/>
      <c r="MQS159" s="67"/>
      <c r="MQT159" s="65"/>
      <c r="MQU159" s="65"/>
      <c r="MQV159" s="65"/>
      <c r="MQW159" s="80"/>
      <c r="MQX159" s="81"/>
      <c r="MQY159" s="67"/>
      <c r="MQZ159" s="65"/>
      <c r="MRA159" s="65"/>
      <c r="MRB159" s="65"/>
      <c r="MRC159" s="80"/>
      <c r="MRD159" s="81"/>
      <c r="MRE159" s="67"/>
      <c r="MRF159" s="65"/>
      <c r="MRG159" s="65"/>
      <c r="MRH159" s="65"/>
      <c r="MRI159" s="80"/>
      <c r="MRJ159" s="81"/>
      <c r="MRK159" s="67"/>
      <c r="MRL159" s="65"/>
      <c r="MRM159" s="65"/>
      <c r="MRN159" s="65"/>
      <c r="MRO159" s="80"/>
      <c r="MRP159" s="81"/>
      <c r="MRQ159" s="67"/>
      <c r="MRR159" s="65"/>
      <c r="MRS159" s="65"/>
      <c r="MRT159" s="65"/>
      <c r="MRU159" s="80"/>
      <c r="MRV159" s="81"/>
      <c r="MRW159" s="67"/>
      <c r="MRX159" s="65"/>
      <c r="MRY159" s="65"/>
      <c r="MRZ159" s="65"/>
      <c r="MSA159" s="80"/>
      <c r="MSB159" s="81"/>
      <c r="MSC159" s="67"/>
      <c r="MSD159" s="65"/>
      <c r="MSE159" s="65"/>
      <c r="MSF159" s="65"/>
      <c r="MSG159" s="80"/>
      <c r="MSH159" s="81"/>
      <c r="MSI159" s="67"/>
      <c r="MSJ159" s="65"/>
      <c r="MSK159" s="65"/>
      <c r="MSL159" s="65"/>
      <c r="MSM159" s="80"/>
      <c r="MSN159" s="81"/>
      <c r="MSO159" s="67"/>
      <c r="MSP159" s="65"/>
      <c r="MSQ159" s="65"/>
      <c r="MSR159" s="65"/>
      <c r="MSS159" s="80"/>
      <c r="MST159" s="81"/>
      <c r="MSU159" s="67"/>
      <c r="MSV159" s="65"/>
      <c r="MSW159" s="65"/>
      <c r="MSX159" s="65"/>
      <c r="MSY159" s="80"/>
      <c r="MSZ159" s="81"/>
      <c r="MTA159" s="67"/>
      <c r="MTB159" s="65"/>
      <c r="MTC159" s="65"/>
      <c r="MTD159" s="65"/>
      <c r="MTE159" s="80"/>
      <c r="MTF159" s="81"/>
      <c r="MTG159" s="67"/>
      <c r="MTH159" s="65"/>
      <c r="MTI159" s="65"/>
      <c r="MTJ159" s="65"/>
      <c r="MTK159" s="80"/>
      <c r="MTL159" s="81"/>
      <c r="MTM159" s="67"/>
      <c r="MTN159" s="65"/>
      <c r="MTO159" s="65"/>
      <c r="MTP159" s="65"/>
      <c r="MTQ159" s="80"/>
      <c r="MTR159" s="81"/>
      <c r="MTS159" s="67"/>
      <c r="MTT159" s="65"/>
      <c r="MTU159" s="65"/>
      <c r="MTV159" s="65"/>
      <c r="MTW159" s="80"/>
      <c r="MTX159" s="81"/>
      <c r="MTY159" s="67"/>
      <c r="MTZ159" s="65"/>
      <c r="MUA159" s="65"/>
      <c r="MUB159" s="65"/>
      <c r="MUC159" s="80"/>
      <c r="MUD159" s="81"/>
      <c r="MUE159" s="67"/>
      <c r="MUF159" s="65"/>
      <c r="MUG159" s="65"/>
      <c r="MUH159" s="65"/>
      <c r="MUI159" s="80"/>
      <c r="MUJ159" s="81"/>
      <c r="MUK159" s="67"/>
      <c r="MUL159" s="65"/>
      <c r="MUM159" s="65"/>
      <c r="MUN159" s="65"/>
      <c r="MUO159" s="80"/>
      <c r="MUP159" s="81"/>
      <c r="MUQ159" s="67"/>
      <c r="MUR159" s="65"/>
      <c r="MUS159" s="65"/>
      <c r="MUT159" s="65"/>
      <c r="MUU159" s="80"/>
      <c r="MUV159" s="81"/>
      <c r="MUW159" s="67"/>
      <c r="MUX159" s="65"/>
      <c r="MUY159" s="65"/>
      <c r="MUZ159" s="65"/>
      <c r="MVA159" s="80"/>
      <c r="MVB159" s="81"/>
      <c r="MVC159" s="67"/>
      <c r="MVD159" s="65"/>
      <c r="MVE159" s="65"/>
      <c r="MVF159" s="65"/>
      <c r="MVG159" s="80"/>
      <c r="MVH159" s="81"/>
      <c r="MVI159" s="67"/>
      <c r="MVJ159" s="65"/>
      <c r="MVK159" s="65"/>
      <c r="MVL159" s="65"/>
      <c r="MVM159" s="80"/>
      <c r="MVN159" s="81"/>
      <c r="MVO159" s="67"/>
      <c r="MVP159" s="65"/>
      <c r="MVQ159" s="65"/>
      <c r="MVR159" s="65"/>
      <c r="MVS159" s="80"/>
      <c r="MVT159" s="81"/>
      <c r="MVU159" s="67"/>
      <c r="MVV159" s="65"/>
      <c r="MVW159" s="65"/>
      <c r="MVX159" s="65"/>
      <c r="MVY159" s="80"/>
      <c r="MVZ159" s="81"/>
      <c r="MWA159" s="67"/>
      <c r="MWB159" s="65"/>
      <c r="MWC159" s="65"/>
      <c r="MWD159" s="65"/>
      <c r="MWE159" s="80"/>
      <c r="MWF159" s="81"/>
      <c r="MWG159" s="67"/>
      <c r="MWH159" s="65"/>
      <c r="MWI159" s="65"/>
      <c r="MWJ159" s="65"/>
      <c r="MWK159" s="80"/>
      <c r="MWL159" s="81"/>
      <c r="MWM159" s="67"/>
      <c r="MWN159" s="65"/>
      <c r="MWO159" s="65"/>
      <c r="MWP159" s="65"/>
      <c r="MWQ159" s="80"/>
      <c r="MWR159" s="81"/>
      <c r="MWS159" s="67"/>
      <c r="MWT159" s="65"/>
      <c r="MWU159" s="65"/>
      <c r="MWV159" s="65"/>
      <c r="MWW159" s="80"/>
      <c r="MWX159" s="81"/>
      <c r="MWY159" s="67"/>
      <c r="MWZ159" s="65"/>
      <c r="MXA159" s="65"/>
      <c r="MXB159" s="65"/>
      <c r="MXC159" s="80"/>
      <c r="MXD159" s="81"/>
      <c r="MXE159" s="67"/>
      <c r="MXF159" s="65"/>
      <c r="MXG159" s="65"/>
      <c r="MXH159" s="65"/>
      <c r="MXI159" s="80"/>
      <c r="MXJ159" s="81"/>
      <c r="MXK159" s="67"/>
      <c r="MXL159" s="65"/>
      <c r="MXM159" s="65"/>
      <c r="MXN159" s="65"/>
      <c r="MXO159" s="80"/>
      <c r="MXP159" s="81"/>
      <c r="MXQ159" s="67"/>
      <c r="MXR159" s="65"/>
      <c r="MXS159" s="65"/>
      <c r="MXT159" s="65"/>
      <c r="MXU159" s="80"/>
      <c r="MXV159" s="81"/>
      <c r="MXW159" s="67"/>
      <c r="MXX159" s="65"/>
      <c r="MXY159" s="65"/>
      <c r="MXZ159" s="65"/>
      <c r="MYA159" s="80"/>
      <c r="MYB159" s="81"/>
      <c r="MYC159" s="67"/>
      <c r="MYD159" s="65"/>
      <c r="MYE159" s="65"/>
      <c r="MYF159" s="65"/>
      <c r="MYG159" s="80"/>
      <c r="MYH159" s="81"/>
      <c r="MYI159" s="67"/>
      <c r="MYJ159" s="65"/>
      <c r="MYK159" s="65"/>
      <c r="MYL159" s="65"/>
      <c r="MYM159" s="80"/>
      <c r="MYN159" s="81"/>
      <c r="MYO159" s="67"/>
      <c r="MYP159" s="65"/>
      <c r="MYQ159" s="65"/>
      <c r="MYR159" s="65"/>
      <c r="MYS159" s="80"/>
      <c r="MYT159" s="81"/>
      <c r="MYU159" s="67"/>
      <c r="MYV159" s="65"/>
      <c r="MYW159" s="65"/>
      <c r="MYX159" s="65"/>
      <c r="MYY159" s="80"/>
      <c r="MYZ159" s="81"/>
      <c r="MZA159" s="67"/>
      <c r="MZB159" s="65"/>
      <c r="MZC159" s="65"/>
      <c r="MZD159" s="65"/>
      <c r="MZE159" s="80"/>
      <c r="MZF159" s="81"/>
      <c r="MZG159" s="67"/>
      <c r="MZH159" s="65"/>
      <c r="MZI159" s="65"/>
      <c r="MZJ159" s="65"/>
      <c r="MZK159" s="80"/>
      <c r="MZL159" s="81"/>
      <c r="MZM159" s="67"/>
      <c r="MZN159" s="65"/>
      <c r="MZO159" s="65"/>
      <c r="MZP159" s="65"/>
      <c r="MZQ159" s="80"/>
      <c r="MZR159" s="81"/>
      <c r="MZS159" s="67"/>
      <c r="MZT159" s="65"/>
      <c r="MZU159" s="65"/>
      <c r="MZV159" s="65"/>
      <c r="MZW159" s="80"/>
      <c r="MZX159" s="81"/>
      <c r="MZY159" s="67"/>
      <c r="MZZ159" s="65"/>
      <c r="NAA159" s="65"/>
      <c r="NAB159" s="65"/>
      <c r="NAC159" s="80"/>
      <c r="NAD159" s="81"/>
      <c r="NAE159" s="67"/>
      <c r="NAF159" s="65"/>
      <c r="NAG159" s="65"/>
      <c r="NAH159" s="65"/>
      <c r="NAI159" s="80"/>
      <c r="NAJ159" s="81"/>
      <c r="NAK159" s="67"/>
      <c r="NAL159" s="65"/>
      <c r="NAM159" s="65"/>
      <c r="NAN159" s="65"/>
      <c r="NAO159" s="80"/>
      <c r="NAP159" s="81"/>
      <c r="NAQ159" s="67"/>
      <c r="NAR159" s="65"/>
      <c r="NAS159" s="65"/>
      <c r="NAT159" s="65"/>
      <c r="NAU159" s="80"/>
      <c r="NAV159" s="81"/>
      <c r="NAW159" s="67"/>
      <c r="NAX159" s="65"/>
      <c r="NAY159" s="65"/>
      <c r="NAZ159" s="65"/>
      <c r="NBA159" s="80"/>
      <c r="NBB159" s="81"/>
      <c r="NBC159" s="67"/>
      <c r="NBD159" s="65"/>
      <c r="NBE159" s="65"/>
      <c r="NBF159" s="65"/>
      <c r="NBG159" s="80"/>
      <c r="NBH159" s="81"/>
      <c r="NBI159" s="67"/>
      <c r="NBJ159" s="65"/>
      <c r="NBK159" s="65"/>
      <c r="NBL159" s="65"/>
      <c r="NBM159" s="80"/>
      <c r="NBN159" s="81"/>
      <c r="NBO159" s="67"/>
      <c r="NBP159" s="65"/>
      <c r="NBQ159" s="65"/>
      <c r="NBR159" s="65"/>
      <c r="NBS159" s="80"/>
      <c r="NBT159" s="81"/>
      <c r="NBU159" s="67"/>
      <c r="NBV159" s="65"/>
      <c r="NBW159" s="65"/>
      <c r="NBX159" s="65"/>
      <c r="NBY159" s="80"/>
      <c r="NBZ159" s="81"/>
      <c r="NCA159" s="67"/>
      <c r="NCB159" s="65"/>
      <c r="NCC159" s="65"/>
      <c r="NCD159" s="65"/>
      <c r="NCE159" s="80"/>
      <c r="NCF159" s="81"/>
      <c r="NCG159" s="67"/>
      <c r="NCH159" s="65"/>
      <c r="NCI159" s="65"/>
      <c r="NCJ159" s="65"/>
      <c r="NCK159" s="80"/>
      <c r="NCL159" s="81"/>
      <c r="NCM159" s="67"/>
      <c r="NCN159" s="65"/>
      <c r="NCO159" s="65"/>
      <c r="NCP159" s="65"/>
      <c r="NCQ159" s="80"/>
      <c r="NCR159" s="81"/>
      <c r="NCS159" s="67"/>
      <c r="NCT159" s="65"/>
      <c r="NCU159" s="65"/>
      <c r="NCV159" s="65"/>
      <c r="NCW159" s="80"/>
      <c r="NCX159" s="81"/>
      <c r="NCY159" s="67"/>
      <c r="NCZ159" s="65"/>
      <c r="NDA159" s="65"/>
      <c r="NDB159" s="65"/>
      <c r="NDC159" s="80"/>
      <c r="NDD159" s="81"/>
      <c r="NDE159" s="67"/>
      <c r="NDF159" s="65"/>
      <c r="NDG159" s="65"/>
      <c r="NDH159" s="65"/>
      <c r="NDI159" s="80"/>
      <c r="NDJ159" s="81"/>
      <c r="NDK159" s="67"/>
      <c r="NDL159" s="65"/>
      <c r="NDM159" s="65"/>
      <c r="NDN159" s="65"/>
      <c r="NDO159" s="80"/>
      <c r="NDP159" s="81"/>
      <c r="NDQ159" s="67"/>
      <c r="NDR159" s="65"/>
      <c r="NDS159" s="65"/>
      <c r="NDT159" s="65"/>
      <c r="NDU159" s="80"/>
      <c r="NDV159" s="81"/>
      <c r="NDW159" s="67"/>
      <c r="NDX159" s="65"/>
      <c r="NDY159" s="65"/>
      <c r="NDZ159" s="65"/>
      <c r="NEA159" s="80"/>
      <c r="NEB159" s="81"/>
      <c r="NEC159" s="67"/>
      <c r="NED159" s="65"/>
      <c r="NEE159" s="65"/>
      <c r="NEF159" s="65"/>
      <c r="NEG159" s="80"/>
      <c r="NEH159" s="81"/>
      <c r="NEI159" s="67"/>
      <c r="NEJ159" s="65"/>
      <c r="NEK159" s="65"/>
      <c r="NEL159" s="65"/>
      <c r="NEM159" s="80"/>
      <c r="NEN159" s="81"/>
      <c r="NEO159" s="67"/>
      <c r="NEP159" s="65"/>
      <c r="NEQ159" s="65"/>
      <c r="NER159" s="65"/>
      <c r="NES159" s="80"/>
      <c r="NET159" s="81"/>
      <c r="NEU159" s="67"/>
      <c r="NEV159" s="65"/>
      <c r="NEW159" s="65"/>
      <c r="NEX159" s="65"/>
      <c r="NEY159" s="80"/>
      <c r="NEZ159" s="81"/>
      <c r="NFA159" s="67"/>
      <c r="NFB159" s="65"/>
      <c r="NFC159" s="65"/>
      <c r="NFD159" s="65"/>
      <c r="NFE159" s="80"/>
      <c r="NFF159" s="81"/>
      <c r="NFG159" s="67"/>
      <c r="NFH159" s="65"/>
      <c r="NFI159" s="65"/>
      <c r="NFJ159" s="65"/>
      <c r="NFK159" s="80"/>
      <c r="NFL159" s="81"/>
      <c r="NFM159" s="67"/>
      <c r="NFN159" s="65"/>
      <c r="NFO159" s="65"/>
      <c r="NFP159" s="65"/>
      <c r="NFQ159" s="80"/>
      <c r="NFR159" s="81"/>
      <c r="NFS159" s="67"/>
      <c r="NFT159" s="65"/>
      <c r="NFU159" s="65"/>
      <c r="NFV159" s="65"/>
      <c r="NFW159" s="80"/>
      <c r="NFX159" s="81"/>
      <c r="NFY159" s="67"/>
      <c r="NFZ159" s="65"/>
      <c r="NGA159" s="65"/>
      <c r="NGB159" s="65"/>
      <c r="NGC159" s="80"/>
      <c r="NGD159" s="81"/>
      <c r="NGE159" s="67"/>
      <c r="NGF159" s="65"/>
      <c r="NGG159" s="65"/>
      <c r="NGH159" s="65"/>
      <c r="NGI159" s="80"/>
      <c r="NGJ159" s="81"/>
      <c r="NGK159" s="67"/>
      <c r="NGL159" s="65"/>
      <c r="NGM159" s="65"/>
      <c r="NGN159" s="65"/>
      <c r="NGO159" s="80"/>
      <c r="NGP159" s="81"/>
      <c r="NGQ159" s="67"/>
      <c r="NGR159" s="65"/>
      <c r="NGS159" s="65"/>
      <c r="NGT159" s="65"/>
      <c r="NGU159" s="80"/>
      <c r="NGV159" s="81"/>
      <c r="NGW159" s="67"/>
      <c r="NGX159" s="65"/>
      <c r="NGY159" s="65"/>
      <c r="NGZ159" s="65"/>
      <c r="NHA159" s="80"/>
      <c r="NHB159" s="81"/>
      <c r="NHC159" s="67"/>
      <c r="NHD159" s="65"/>
      <c r="NHE159" s="65"/>
      <c r="NHF159" s="65"/>
      <c r="NHG159" s="80"/>
      <c r="NHH159" s="81"/>
      <c r="NHI159" s="67"/>
      <c r="NHJ159" s="65"/>
      <c r="NHK159" s="65"/>
      <c r="NHL159" s="65"/>
      <c r="NHM159" s="80"/>
      <c r="NHN159" s="81"/>
      <c r="NHO159" s="67"/>
      <c r="NHP159" s="65"/>
      <c r="NHQ159" s="65"/>
      <c r="NHR159" s="65"/>
      <c r="NHS159" s="80"/>
      <c r="NHT159" s="81"/>
      <c r="NHU159" s="67"/>
      <c r="NHV159" s="65"/>
      <c r="NHW159" s="65"/>
      <c r="NHX159" s="65"/>
      <c r="NHY159" s="80"/>
      <c r="NHZ159" s="81"/>
      <c r="NIA159" s="67"/>
      <c r="NIB159" s="65"/>
      <c r="NIC159" s="65"/>
      <c r="NID159" s="65"/>
      <c r="NIE159" s="80"/>
      <c r="NIF159" s="81"/>
      <c r="NIG159" s="67"/>
      <c r="NIH159" s="65"/>
      <c r="NII159" s="65"/>
      <c r="NIJ159" s="65"/>
      <c r="NIK159" s="80"/>
      <c r="NIL159" s="81"/>
      <c r="NIM159" s="67"/>
      <c r="NIN159" s="65"/>
      <c r="NIO159" s="65"/>
      <c r="NIP159" s="65"/>
      <c r="NIQ159" s="80"/>
      <c r="NIR159" s="81"/>
      <c r="NIS159" s="67"/>
      <c r="NIT159" s="65"/>
      <c r="NIU159" s="65"/>
      <c r="NIV159" s="65"/>
      <c r="NIW159" s="80"/>
      <c r="NIX159" s="81"/>
      <c r="NIY159" s="67"/>
      <c r="NIZ159" s="65"/>
      <c r="NJA159" s="65"/>
      <c r="NJB159" s="65"/>
      <c r="NJC159" s="80"/>
      <c r="NJD159" s="81"/>
      <c r="NJE159" s="67"/>
      <c r="NJF159" s="65"/>
      <c r="NJG159" s="65"/>
      <c r="NJH159" s="65"/>
      <c r="NJI159" s="80"/>
      <c r="NJJ159" s="81"/>
      <c r="NJK159" s="67"/>
      <c r="NJL159" s="65"/>
      <c r="NJM159" s="65"/>
      <c r="NJN159" s="65"/>
      <c r="NJO159" s="80"/>
      <c r="NJP159" s="81"/>
      <c r="NJQ159" s="67"/>
      <c r="NJR159" s="65"/>
      <c r="NJS159" s="65"/>
      <c r="NJT159" s="65"/>
      <c r="NJU159" s="80"/>
      <c r="NJV159" s="81"/>
      <c r="NJW159" s="67"/>
      <c r="NJX159" s="65"/>
      <c r="NJY159" s="65"/>
      <c r="NJZ159" s="65"/>
      <c r="NKA159" s="80"/>
      <c r="NKB159" s="81"/>
      <c r="NKC159" s="67"/>
      <c r="NKD159" s="65"/>
      <c r="NKE159" s="65"/>
      <c r="NKF159" s="65"/>
      <c r="NKG159" s="80"/>
      <c r="NKH159" s="81"/>
      <c r="NKI159" s="67"/>
      <c r="NKJ159" s="65"/>
      <c r="NKK159" s="65"/>
      <c r="NKL159" s="65"/>
      <c r="NKM159" s="80"/>
      <c r="NKN159" s="81"/>
      <c r="NKO159" s="67"/>
      <c r="NKP159" s="65"/>
      <c r="NKQ159" s="65"/>
      <c r="NKR159" s="65"/>
      <c r="NKS159" s="80"/>
      <c r="NKT159" s="81"/>
      <c r="NKU159" s="67"/>
      <c r="NKV159" s="65"/>
      <c r="NKW159" s="65"/>
      <c r="NKX159" s="65"/>
      <c r="NKY159" s="80"/>
      <c r="NKZ159" s="81"/>
      <c r="NLA159" s="67"/>
      <c r="NLB159" s="65"/>
      <c r="NLC159" s="65"/>
      <c r="NLD159" s="65"/>
      <c r="NLE159" s="80"/>
      <c r="NLF159" s="81"/>
      <c r="NLG159" s="67"/>
      <c r="NLH159" s="65"/>
      <c r="NLI159" s="65"/>
      <c r="NLJ159" s="65"/>
      <c r="NLK159" s="80"/>
      <c r="NLL159" s="81"/>
      <c r="NLM159" s="67"/>
      <c r="NLN159" s="65"/>
      <c r="NLO159" s="65"/>
      <c r="NLP159" s="65"/>
      <c r="NLQ159" s="80"/>
      <c r="NLR159" s="81"/>
      <c r="NLS159" s="67"/>
      <c r="NLT159" s="65"/>
      <c r="NLU159" s="65"/>
      <c r="NLV159" s="65"/>
      <c r="NLW159" s="80"/>
      <c r="NLX159" s="81"/>
      <c r="NLY159" s="67"/>
      <c r="NLZ159" s="65"/>
      <c r="NMA159" s="65"/>
      <c r="NMB159" s="65"/>
      <c r="NMC159" s="80"/>
      <c r="NMD159" s="81"/>
      <c r="NME159" s="67"/>
      <c r="NMF159" s="65"/>
      <c r="NMG159" s="65"/>
      <c r="NMH159" s="65"/>
      <c r="NMI159" s="80"/>
      <c r="NMJ159" s="81"/>
      <c r="NMK159" s="67"/>
      <c r="NML159" s="65"/>
      <c r="NMM159" s="65"/>
      <c r="NMN159" s="65"/>
      <c r="NMO159" s="80"/>
      <c r="NMP159" s="81"/>
      <c r="NMQ159" s="67"/>
      <c r="NMR159" s="65"/>
      <c r="NMS159" s="65"/>
      <c r="NMT159" s="65"/>
      <c r="NMU159" s="80"/>
      <c r="NMV159" s="81"/>
      <c r="NMW159" s="67"/>
      <c r="NMX159" s="65"/>
      <c r="NMY159" s="65"/>
      <c r="NMZ159" s="65"/>
      <c r="NNA159" s="80"/>
      <c r="NNB159" s="81"/>
      <c r="NNC159" s="67"/>
      <c r="NND159" s="65"/>
      <c r="NNE159" s="65"/>
      <c r="NNF159" s="65"/>
      <c r="NNG159" s="80"/>
      <c r="NNH159" s="81"/>
      <c r="NNI159" s="67"/>
      <c r="NNJ159" s="65"/>
      <c r="NNK159" s="65"/>
      <c r="NNL159" s="65"/>
      <c r="NNM159" s="80"/>
      <c r="NNN159" s="81"/>
      <c r="NNO159" s="67"/>
      <c r="NNP159" s="65"/>
      <c r="NNQ159" s="65"/>
      <c r="NNR159" s="65"/>
      <c r="NNS159" s="80"/>
      <c r="NNT159" s="81"/>
      <c r="NNU159" s="67"/>
      <c r="NNV159" s="65"/>
      <c r="NNW159" s="65"/>
      <c r="NNX159" s="65"/>
      <c r="NNY159" s="80"/>
      <c r="NNZ159" s="81"/>
      <c r="NOA159" s="67"/>
      <c r="NOB159" s="65"/>
      <c r="NOC159" s="65"/>
      <c r="NOD159" s="65"/>
      <c r="NOE159" s="80"/>
      <c r="NOF159" s="81"/>
      <c r="NOG159" s="67"/>
      <c r="NOH159" s="65"/>
      <c r="NOI159" s="65"/>
      <c r="NOJ159" s="65"/>
      <c r="NOK159" s="80"/>
      <c r="NOL159" s="81"/>
      <c r="NOM159" s="67"/>
      <c r="NON159" s="65"/>
      <c r="NOO159" s="65"/>
      <c r="NOP159" s="65"/>
      <c r="NOQ159" s="80"/>
      <c r="NOR159" s="81"/>
      <c r="NOS159" s="67"/>
      <c r="NOT159" s="65"/>
      <c r="NOU159" s="65"/>
      <c r="NOV159" s="65"/>
      <c r="NOW159" s="80"/>
      <c r="NOX159" s="81"/>
      <c r="NOY159" s="67"/>
      <c r="NOZ159" s="65"/>
      <c r="NPA159" s="65"/>
      <c r="NPB159" s="65"/>
      <c r="NPC159" s="80"/>
      <c r="NPD159" s="81"/>
      <c r="NPE159" s="67"/>
      <c r="NPF159" s="65"/>
      <c r="NPG159" s="65"/>
      <c r="NPH159" s="65"/>
      <c r="NPI159" s="80"/>
      <c r="NPJ159" s="81"/>
      <c r="NPK159" s="67"/>
      <c r="NPL159" s="65"/>
      <c r="NPM159" s="65"/>
      <c r="NPN159" s="65"/>
      <c r="NPO159" s="80"/>
      <c r="NPP159" s="81"/>
      <c r="NPQ159" s="67"/>
      <c r="NPR159" s="65"/>
      <c r="NPS159" s="65"/>
      <c r="NPT159" s="65"/>
      <c r="NPU159" s="80"/>
      <c r="NPV159" s="81"/>
      <c r="NPW159" s="67"/>
      <c r="NPX159" s="65"/>
      <c r="NPY159" s="65"/>
      <c r="NPZ159" s="65"/>
      <c r="NQA159" s="80"/>
      <c r="NQB159" s="81"/>
      <c r="NQC159" s="67"/>
      <c r="NQD159" s="65"/>
      <c r="NQE159" s="65"/>
      <c r="NQF159" s="65"/>
      <c r="NQG159" s="80"/>
      <c r="NQH159" s="81"/>
      <c r="NQI159" s="67"/>
      <c r="NQJ159" s="65"/>
      <c r="NQK159" s="65"/>
      <c r="NQL159" s="65"/>
      <c r="NQM159" s="80"/>
      <c r="NQN159" s="81"/>
      <c r="NQO159" s="67"/>
      <c r="NQP159" s="65"/>
      <c r="NQQ159" s="65"/>
      <c r="NQR159" s="65"/>
      <c r="NQS159" s="80"/>
      <c r="NQT159" s="81"/>
      <c r="NQU159" s="67"/>
      <c r="NQV159" s="65"/>
      <c r="NQW159" s="65"/>
      <c r="NQX159" s="65"/>
      <c r="NQY159" s="80"/>
      <c r="NQZ159" s="81"/>
      <c r="NRA159" s="67"/>
      <c r="NRB159" s="65"/>
      <c r="NRC159" s="65"/>
      <c r="NRD159" s="65"/>
      <c r="NRE159" s="80"/>
      <c r="NRF159" s="81"/>
      <c r="NRG159" s="67"/>
      <c r="NRH159" s="65"/>
      <c r="NRI159" s="65"/>
      <c r="NRJ159" s="65"/>
      <c r="NRK159" s="80"/>
      <c r="NRL159" s="81"/>
      <c r="NRM159" s="67"/>
      <c r="NRN159" s="65"/>
      <c r="NRO159" s="65"/>
      <c r="NRP159" s="65"/>
      <c r="NRQ159" s="80"/>
      <c r="NRR159" s="81"/>
      <c r="NRS159" s="67"/>
      <c r="NRT159" s="65"/>
      <c r="NRU159" s="65"/>
      <c r="NRV159" s="65"/>
      <c r="NRW159" s="80"/>
      <c r="NRX159" s="81"/>
      <c r="NRY159" s="67"/>
      <c r="NRZ159" s="65"/>
      <c r="NSA159" s="65"/>
      <c r="NSB159" s="65"/>
      <c r="NSC159" s="80"/>
      <c r="NSD159" s="81"/>
      <c r="NSE159" s="67"/>
      <c r="NSF159" s="65"/>
      <c r="NSG159" s="65"/>
      <c r="NSH159" s="65"/>
      <c r="NSI159" s="80"/>
      <c r="NSJ159" s="81"/>
      <c r="NSK159" s="67"/>
      <c r="NSL159" s="65"/>
      <c r="NSM159" s="65"/>
      <c r="NSN159" s="65"/>
      <c r="NSO159" s="80"/>
      <c r="NSP159" s="81"/>
      <c r="NSQ159" s="67"/>
      <c r="NSR159" s="65"/>
      <c r="NSS159" s="65"/>
      <c r="NST159" s="65"/>
      <c r="NSU159" s="80"/>
      <c r="NSV159" s="81"/>
      <c r="NSW159" s="67"/>
      <c r="NSX159" s="65"/>
      <c r="NSY159" s="65"/>
      <c r="NSZ159" s="65"/>
      <c r="NTA159" s="80"/>
      <c r="NTB159" s="81"/>
      <c r="NTC159" s="67"/>
      <c r="NTD159" s="65"/>
      <c r="NTE159" s="65"/>
      <c r="NTF159" s="65"/>
      <c r="NTG159" s="80"/>
      <c r="NTH159" s="81"/>
      <c r="NTI159" s="67"/>
      <c r="NTJ159" s="65"/>
      <c r="NTK159" s="65"/>
      <c r="NTL159" s="65"/>
      <c r="NTM159" s="80"/>
      <c r="NTN159" s="81"/>
      <c r="NTO159" s="67"/>
      <c r="NTP159" s="65"/>
      <c r="NTQ159" s="65"/>
      <c r="NTR159" s="65"/>
      <c r="NTS159" s="80"/>
      <c r="NTT159" s="81"/>
      <c r="NTU159" s="67"/>
      <c r="NTV159" s="65"/>
      <c r="NTW159" s="65"/>
      <c r="NTX159" s="65"/>
      <c r="NTY159" s="80"/>
      <c r="NTZ159" s="81"/>
      <c r="NUA159" s="67"/>
      <c r="NUB159" s="65"/>
      <c r="NUC159" s="65"/>
      <c r="NUD159" s="65"/>
      <c r="NUE159" s="80"/>
      <c r="NUF159" s="81"/>
      <c r="NUG159" s="67"/>
      <c r="NUH159" s="65"/>
      <c r="NUI159" s="65"/>
      <c r="NUJ159" s="65"/>
      <c r="NUK159" s="80"/>
      <c r="NUL159" s="81"/>
      <c r="NUM159" s="67"/>
      <c r="NUN159" s="65"/>
      <c r="NUO159" s="65"/>
      <c r="NUP159" s="65"/>
      <c r="NUQ159" s="80"/>
      <c r="NUR159" s="81"/>
      <c r="NUS159" s="67"/>
      <c r="NUT159" s="65"/>
      <c r="NUU159" s="65"/>
      <c r="NUV159" s="65"/>
      <c r="NUW159" s="80"/>
      <c r="NUX159" s="81"/>
      <c r="NUY159" s="67"/>
      <c r="NUZ159" s="65"/>
      <c r="NVA159" s="65"/>
      <c r="NVB159" s="65"/>
      <c r="NVC159" s="80"/>
      <c r="NVD159" s="81"/>
      <c r="NVE159" s="67"/>
      <c r="NVF159" s="65"/>
      <c r="NVG159" s="65"/>
      <c r="NVH159" s="65"/>
      <c r="NVI159" s="80"/>
      <c r="NVJ159" s="81"/>
      <c r="NVK159" s="67"/>
      <c r="NVL159" s="65"/>
      <c r="NVM159" s="65"/>
      <c r="NVN159" s="65"/>
      <c r="NVO159" s="80"/>
      <c r="NVP159" s="81"/>
      <c r="NVQ159" s="67"/>
      <c r="NVR159" s="65"/>
      <c r="NVS159" s="65"/>
      <c r="NVT159" s="65"/>
      <c r="NVU159" s="80"/>
      <c r="NVV159" s="81"/>
      <c r="NVW159" s="67"/>
      <c r="NVX159" s="65"/>
      <c r="NVY159" s="65"/>
      <c r="NVZ159" s="65"/>
      <c r="NWA159" s="80"/>
      <c r="NWB159" s="81"/>
      <c r="NWC159" s="67"/>
      <c r="NWD159" s="65"/>
      <c r="NWE159" s="65"/>
      <c r="NWF159" s="65"/>
      <c r="NWG159" s="80"/>
      <c r="NWH159" s="81"/>
      <c r="NWI159" s="67"/>
      <c r="NWJ159" s="65"/>
      <c r="NWK159" s="65"/>
      <c r="NWL159" s="65"/>
      <c r="NWM159" s="80"/>
      <c r="NWN159" s="81"/>
      <c r="NWO159" s="67"/>
      <c r="NWP159" s="65"/>
      <c r="NWQ159" s="65"/>
      <c r="NWR159" s="65"/>
      <c r="NWS159" s="80"/>
      <c r="NWT159" s="81"/>
      <c r="NWU159" s="67"/>
      <c r="NWV159" s="65"/>
      <c r="NWW159" s="65"/>
      <c r="NWX159" s="65"/>
      <c r="NWY159" s="80"/>
      <c r="NWZ159" s="81"/>
      <c r="NXA159" s="67"/>
      <c r="NXB159" s="65"/>
      <c r="NXC159" s="65"/>
      <c r="NXD159" s="65"/>
      <c r="NXE159" s="80"/>
      <c r="NXF159" s="81"/>
      <c r="NXG159" s="67"/>
      <c r="NXH159" s="65"/>
      <c r="NXI159" s="65"/>
      <c r="NXJ159" s="65"/>
      <c r="NXK159" s="80"/>
      <c r="NXL159" s="81"/>
      <c r="NXM159" s="67"/>
      <c r="NXN159" s="65"/>
      <c r="NXO159" s="65"/>
      <c r="NXP159" s="65"/>
      <c r="NXQ159" s="80"/>
      <c r="NXR159" s="81"/>
      <c r="NXS159" s="67"/>
      <c r="NXT159" s="65"/>
      <c r="NXU159" s="65"/>
      <c r="NXV159" s="65"/>
      <c r="NXW159" s="80"/>
      <c r="NXX159" s="81"/>
      <c r="NXY159" s="67"/>
      <c r="NXZ159" s="65"/>
      <c r="NYA159" s="65"/>
      <c r="NYB159" s="65"/>
      <c r="NYC159" s="80"/>
      <c r="NYD159" s="81"/>
      <c r="NYE159" s="67"/>
      <c r="NYF159" s="65"/>
      <c r="NYG159" s="65"/>
      <c r="NYH159" s="65"/>
      <c r="NYI159" s="80"/>
      <c r="NYJ159" s="81"/>
      <c r="NYK159" s="67"/>
      <c r="NYL159" s="65"/>
      <c r="NYM159" s="65"/>
      <c r="NYN159" s="65"/>
      <c r="NYO159" s="80"/>
      <c r="NYP159" s="81"/>
      <c r="NYQ159" s="67"/>
      <c r="NYR159" s="65"/>
      <c r="NYS159" s="65"/>
      <c r="NYT159" s="65"/>
      <c r="NYU159" s="80"/>
      <c r="NYV159" s="81"/>
      <c r="NYW159" s="67"/>
      <c r="NYX159" s="65"/>
      <c r="NYY159" s="65"/>
      <c r="NYZ159" s="65"/>
      <c r="NZA159" s="80"/>
      <c r="NZB159" s="81"/>
      <c r="NZC159" s="67"/>
      <c r="NZD159" s="65"/>
      <c r="NZE159" s="65"/>
      <c r="NZF159" s="65"/>
      <c r="NZG159" s="80"/>
      <c r="NZH159" s="81"/>
      <c r="NZI159" s="67"/>
      <c r="NZJ159" s="65"/>
      <c r="NZK159" s="65"/>
      <c r="NZL159" s="65"/>
      <c r="NZM159" s="80"/>
      <c r="NZN159" s="81"/>
      <c r="NZO159" s="67"/>
      <c r="NZP159" s="65"/>
      <c r="NZQ159" s="65"/>
      <c r="NZR159" s="65"/>
      <c r="NZS159" s="80"/>
      <c r="NZT159" s="81"/>
      <c r="NZU159" s="67"/>
      <c r="NZV159" s="65"/>
      <c r="NZW159" s="65"/>
      <c r="NZX159" s="65"/>
      <c r="NZY159" s="80"/>
      <c r="NZZ159" s="81"/>
      <c r="OAA159" s="67"/>
      <c r="OAB159" s="65"/>
      <c r="OAC159" s="65"/>
      <c r="OAD159" s="65"/>
      <c r="OAE159" s="80"/>
      <c r="OAF159" s="81"/>
      <c r="OAG159" s="67"/>
      <c r="OAH159" s="65"/>
      <c r="OAI159" s="65"/>
      <c r="OAJ159" s="65"/>
      <c r="OAK159" s="80"/>
      <c r="OAL159" s="81"/>
      <c r="OAM159" s="67"/>
      <c r="OAN159" s="65"/>
      <c r="OAO159" s="65"/>
      <c r="OAP159" s="65"/>
      <c r="OAQ159" s="80"/>
      <c r="OAR159" s="81"/>
      <c r="OAS159" s="67"/>
      <c r="OAT159" s="65"/>
      <c r="OAU159" s="65"/>
      <c r="OAV159" s="65"/>
      <c r="OAW159" s="80"/>
      <c r="OAX159" s="81"/>
      <c r="OAY159" s="67"/>
      <c r="OAZ159" s="65"/>
      <c r="OBA159" s="65"/>
      <c r="OBB159" s="65"/>
      <c r="OBC159" s="80"/>
      <c r="OBD159" s="81"/>
      <c r="OBE159" s="67"/>
      <c r="OBF159" s="65"/>
      <c r="OBG159" s="65"/>
      <c r="OBH159" s="65"/>
      <c r="OBI159" s="80"/>
      <c r="OBJ159" s="81"/>
      <c r="OBK159" s="67"/>
      <c r="OBL159" s="65"/>
      <c r="OBM159" s="65"/>
      <c r="OBN159" s="65"/>
      <c r="OBO159" s="80"/>
      <c r="OBP159" s="81"/>
      <c r="OBQ159" s="67"/>
      <c r="OBR159" s="65"/>
      <c r="OBS159" s="65"/>
      <c r="OBT159" s="65"/>
      <c r="OBU159" s="80"/>
      <c r="OBV159" s="81"/>
      <c r="OBW159" s="67"/>
      <c r="OBX159" s="65"/>
      <c r="OBY159" s="65"/>
      <c r="OBZ159" s="65"/>
      <c r="OCA159" s="80"/>
      <c r="OCB159" s="81"/>
      <c r="OCC159" s="67"/>
      <c r="OCD159" s="65"/>
      <c r="OCE159" s="65"/>
      <c r="OCF159" s="65"/>
      <c r="OCG159" s="80"/>
      <c r="OCH159" s="81"/>
      <c r="OCI159" s="67"/>
      <c r="OCJ159" s="65"/>
      <c r="OCK159" s="65"/>
      <c r="OCL159" s="65"/>
      <c r="OCM159" s="80"/>
      <c r="OCN159" s="81"/>
      <c r="OCO159" s="67"/>
      <c r="OCP159" s="65"/>
      <c r="OCQ159" s="65"/>
      <c r="OCR159" s="65"/>
      <c r="OCS159" s="80"/>
      <c r="OCT159" s="81"/>
      <c r="OCU159" s="67"/>
      <c r="OCV159" s="65"/>
      <c r="OCW159" s="65"/>
      <c r="OCX159" s="65"/>
      <c r="OCY159" s="80"/>
      <c r="OCZ159" s="81"/>
      <c r="ODA159" s="67"/>
      <c r="ODB159" s="65"/>
      <c r="ODC159" s="65"/>
      <c r="ODD159" s="65"/>
      <c r="ODE159" s="80"/>
      <c r="ODF159" s="81"/>
      <c r="ODG159" s="67"/>
      <c r="ODH159" s="65"/>
      <c r="ODI159" s="65"/>
      <c r="ODJ159" s="65"/>
      <c r="ODK159" s="80"/>
      <c r="ODL159" s="81"/>
      <c r="ODM159" s="67"/>
      <c r="ODN159" s="65"/>
      <c r="ODO159" s="65"/>
      <c r="ODP159" s="65"/>
      <c r="ODQ159" s="80"/>
      <c r="ODR159" s="81"/>
      <c r="ODS159" s="67"/>
      <c r="ODT159" s="65"/>
      <c r="ODU159" s="65"/>
      <c r="ODV159" s="65"/>
      <c r="ODW159" s="80"/>
      <c r="ODX159" s="81"/>
      <c r="ODY159" s="67"/>
      <c r="ODZ159" s="65"/>
      <c r="OEA159" s="65"/>
      <c r="OEB159" s="65"/>
      <c r="OEC159" s="80"/>
      <c r="OED159" s="81"/>
      <c r="OEE159" s="67"/>
      <c r="OEF159" s="65"/>
      <c r="OEG159" s="65"/>
      <c r="OEH159" s="65"/>
      <c r="OEI159" s="80"/>
      <c r="OEJ159" s="81"/>
      <c r="OEK159" s="67"/>
      <c r="OEL159" s="65"/>
      <c r="OEM159" s="65"/>
      <c r="OEN159" s="65"/>
      <c r="OEO159" s="80"/>
      <c r="OEP159" s="81"/>
      <c r="OEQ159" s="67"/>
      <c r="OER159" s="65"/>
      <c r="OES159" s="65"/>
      <c r="OET159" s="65"/>
      <c r="OEU159" s="80"/>
      <c r="OEV159" s="81"/>
      <c r="OEW159" s="67"/>
      <c r="OEX159" s="65"/>
      <c r="OEY159" s="65"/>
      <c r="OEZ159" s="65"/>
      <c r="OFA159" s="80"/>
      <c r="OFB159" s="81"/>
      <c r="OFC159" s="67"/>
      <c r="OFD159" s="65"/>
      <c r="OFE159" s="65"/>
      <c r="OFF159" s="65"/>
      <c r="OFG159" s="80"/>
      <c r="OFH159" s="81"/>
      <c r="OFI159" s="67"/>
      <c r="OFJ159" s="65"/>
      <c r="OFK159" s="65"/>
      <c r="OFL159" s="65"/>
      <c r="OFM159" s="80"/>
      <c r="OFN159" s="81"/>
      <c r="OFO159" s="67"/>
      <c r="OFP159" s="65"/>
      <c r="OFQ159" s="65"/>
      <c r="OFR159" s="65"/>
      <c r="OFS159" s="80"/>
      <c r="OFT159" s="81"/>
      <c r="OFU159" s="67"/>
      <c r="OFV159" s="65"/>
      <c r="OFW159" s="65"/>
      <c r="OFX159" s="65"/>
      <c r="OFY159" s="80"/>
      <c r="OFZ159" s="81"/>
      <c r="OGA159" s="67"/>
      <c r="OGB159" s="65"/>
      <c r="OGC159" s="65"/>
      <c r="OGD159" s="65"/>
      <c r="OGE159" s="80"/>
      <c r="OGF159" s="81"/>
      <c r="OGG159" s="67"/>
      <c r="OGH159" s="65"/>
      <c r="OGI159" s="65"/>
      <c r="OGJ159" s="65"/>
      <c r="OGK159" s="80"/>
      <c r="OGL159" s="81"/>
      <c r="OGM159" s="67"/>
      <c r="OGN159" s="65"/>
      <c r="OGO159" s="65"/>
      <c r="OGP159" s="65"/>
      <c r="OGQ159" s="80"/>
      <c r="OGR159" s="81"/>
      <c r="OGS159" s="67"/>
      <c r="OGT159" s="65"/>
      <c r="OGU159" s="65"/>
      <c r="OGV159" s="65"/>
      <c r="OGW159" s="80"/>
      <c r="OGX159" s="81"/>
      <c r="OGY159" s="67"/>
      <c r="OGZ159" s="65"/>
      <c r="OHA159" s="65"/>
      <c r="OHB159" s="65"/>
      <c r="OHC159" s="80"/>
      <c r="OHD159" s="81"/>
      <c r="OHE159" s="67"/>
      <c r="OHF159" s="65"/>
      <c r="OHG159" s="65"/>
      <c r="OHH159" s="65"/>
      <c r="OHI159" s="80"/>
      <c r="OHJ159" s="81"/>
      <c r="OHK159" s="67"/>
      <c r="OHL159" s="65"/>
      <c r="OHM159" s="65"/>
      <c r="OHN159" s="65"/>
      <c r="OHO159" s="80"/>
      <c r="OHP159" s="81"/>
      <c r="OHQ159" s="67"/>
      <c r="OHR159" s="65"/>
      <c r="OHS159" s="65"/>
      <c r="OHT159" s="65"/>
      <c r="OHU159" s="80"/>
      <c r="OHV159" s="81"/>
      <c r="OHW159" s="67"/>
      <c r="OHX159" s="65"/>
      <c r="OHY159" s="65"/>
      <c r="OHZ159" s="65"/>
      <c r="OIA159" s="80"/>
      <c r="OIB159" s="81"/>
      <c r="OIC159" s="67"/>
      <c r="OID159" s="65"/>
      <c r="OIE159" s="65"/>
      <c r="OIF159" s="65"/>
      <c r="OIG159" s="80"/>
      <c r="OIH159" s="81"/>
      <c r="OII159" s="67"/>
      <c r="OIJ159" s="65"/>
      <c r="OIK159" s="65"/>
      <c r="OIL159" s="65"/>
      <c r="OIM159" s="80"/>
      <c r="OIN159" s="81"/>
      <c r="OIO159" s="67"/>
      <c r="OIP159" s="65"/>
      <c r="OIQ159" s="65"/>
      <c r="OIR159" s="65"/>
      <c r="OIS159" s="80"/>
      <c r="OIT159" s="81"/>
      <c r="OIU159" s="67"/>
      <c r="OIV159" s="65"/>
      <c r="OIW159" s="65"/>
      <c r="OIX159" s="65"/>
      <c r="OIY159" s="80"/>
      <c r="OIZ159" s="81"/>
      <c r="OJA159" s="67"/>
      <c r="OJB159" s="65"/>
      <c r="OJC159" s="65"/>
      <c r="OJD159" s="65"/>
      <c r="OJE159" s="80"/>
      <c r="OJF159" s="81"/>
      <c r="OJG159" s="67"/>
      <c r="OJH159" s="65"/>
      <c r="OJI159" s="65"/>
      <c r="OJJ159" s="65"/>
      <c r="OJK159" s="80"/>
      <c r="OJL159" s="81"/>
      <c r="OJM159" s="67"/>
      <c r="OJN159" s="65"/>
      <c r="OJO159" s="65"/>
      <c r="OJP159" s="65"/>
      <c r="OJQ159" s="80"/>
      <c r="OJR159" s="81"/>
      <c r="OJS159" s="67"/>
      <c r="OJT159" s="65"/>
      <c r="OJU159" s="65"/>
      <c r="OJV159" s="65"/>
      <c r="OJW159" s="80"/>
      <c r="OJX159" s="81"/>
      <c r="OJY159" s="67"/>
      <c r="OJZ159" s="65"/>
      <c r="OKA159" s="65"/>
      <c r="OKB159" s="65"/>
      <c r="OKC159" s="80"/>
      <c r="OKD159" s="81"/>
      <c r="OKE159" s="67"/>
      <c r="OKF159" s="65"/>
      <c r="OKG159" s="65"/>
      <c r="OKH159" s="65"/>
      <c r="OKI159" s="80"/>
      <c r="OKJ159" s="81"/>
      <c r="OKK159" s="67"/>
      <c r="OKL159" s="65"/>
      <c r="OKM159" s="65"/>
      <c r="OKN159" s="65"/>
      <c r="OKO159" s="80"/>
      <c r="OKP159" s="81"/>
      <c r="OKQ159" s="67"/>
      <c r="OKR159" s="65"/>
      <c r="OKS159" s="65"/>
      <c r="OKT159" s="65"/>
      <c r="OKU159" s="80"/>
      <c r="OKV159" s="81"/>
      <c r="OKW159" s="67"/>
      <c r="OKX159" s="65"/>
      <c r="OKY159" s="65"/>
      <c r="OKZ159" s="65"/>
      <c r="OLA159" s="80"/>
      <c r="OLB159" s="81"/>
      <c r="OLC159" s="67"/>
      <c r="OLD159" s="65"/>
      <c r="OLE159" s="65"/>
      <c r="OLF159" s="65"/>
      <c r="OLG159" s="80"/>
      <c r="OLH159" s="81"/>
      <c r="OLI159" s="67"/>
      <c r="OLJ159" s="65"/>
      <c r="OLK159" s="65"/>
      <c r="OLL159" s="65"/>
      <c r="OLM159" s="80"/>
      <c r="OLN159" s="81"/>
      <c r="OLO159" s="67"/>
      <c r="OLP159" s="65"/>
      <c r="OLQ159" s="65"/>
      <c r="OLR159" s="65"/>
      <c r="OLS159" s="80"/>
      <c r="OLT159" s="81"/>
      <c r="OLU159" s="67"/>
      <c r="OLV159" s="65"/>
      <c r="OLW159" s="65"/>
      <c r="OLX159" s="65"/>
      <c r="OLY159" s="80"/>
      <c r="OLZ159" s="81"/>
      <c r="OMA159" s="67"/>
      <c r="OMB159" s="65"/>
      <c r="OMC159" s="65"/>
      <c r="OMD159" s="65"/>
      <c r="OME159" s="80"/>
      <c r="OMF159" s="81"/>
      <c r="OMG159" s="67"/>
      <c r="OMH159" s="65"/>
      <c r="OMI159" s="65"/>
      <c r="OMJ159" s="65"/>
      <c r="OMK159" s="80"/>
      <c r="OML159" s="81"/>
      <c r="OMM159" s="67"/>
      <c r="OMN159" s="65"/>
      <c r="OMO159" s="65"/>
      <c r="OMP159" s="65"/>
      <c r="OMQ159" s="80"/>
      <c r="OMR159" s="81"/>
      <c r="OMS159" s="67"/>
      <c r="OMT159" s="65"/>
      <c r="OMU159" s="65"/>
      <c r="OMV159" s="65"/>
      <c r="OMW159" s="80"/>
      <c r="OMX159" s="81"/>
      <c r="OMY159" s="67"/>
      <c r="OMZ159" s="65"/>
      <c r="ONA159" s="65"/>
      <c r="ONB159" s="65"/>
      <c r="ONC159" s="80"/>
      <c r="OND159" s="81"/>
      <c r="ONE159" s="67"/>
      <c r="ONF159" s="65"/>
      <c r="ONG159" s="65"/>
      <c r="ONH159" s="65"/>
      <c r="ONI159" s="80"/>
      <c r="ONJ159" s="81"/>
      <c r="ONK159" s="67"/>
      <c r="ONL159" s="65"/>
      <c r="ONM159" s="65"/>
      <c r="ONN159" s="65"/>
      <c r="ONO159" s="80"/>
      <c r="ONP159" s="81"/>
      <c r="ONQ159" s="67"/>
      <c r="ONR159" s="65"/>
      <c r="ONS159" s="65"/>
      <c r="ONT159" s="65"/>
      <c r="ONU159" s="80"/>
      <c r="ONV159" s="81"/>
      <c r="ONW159" s="67"/>
      <c r="ONX159" s="65"/>
      <c r="ONY159" s="65"/>
      <c r="ONZ159" s="65"/>
      <c r="OOA159" s="80"/>
      <c r="OOB159" s="81"/>
      <c r="OOC159" s="67"/>
      <c r="OOD159" s="65"/>
      <c r="OOE159" s="65"/>
      <c r="OOF159" s="65"/>
      <c r="OOG159" s="80"/>
      <c r="OOH159" s="81"/>
      <c r="OOI159" s="67"/>
      <c r="OOJ159" s="65"/>
      <c r="OOK159" s="65"/>
      <c r="OOL159" s="65"/>
      <c r="OOM159" s="80"/>
      <c r="OON159" s="81"/>
      <c r="OOO159" s="67"/>
      <c r="OOP159" s="65"/>
      <c r="OOQ159" s="65"/>
      <c r="OOR159" s="65"/>
      <c r="OOS159" s="80"/>
      <c r="OOT159" s="81"/>
      <c r="OOU159" s="67"/>
      <c r="OOV159" s="65"/>
      <c r="OOW159" s="65"/>
      <c r="OOX159" s="65"/>
      <c r="OOY159" s="80"/>
      <c r="OOZ159" s="81"/>
      <c r="OPA159" s="67"/>
      <c r="OPB159" s="65"/>
      <c r="OPC159" s="65"/>
      <c r="OPD159" s="65"/>
      <c r="OPE159" s="80"/>
      <c r="OPF159" s="81"/>
      <c r="OPG159" s="67"/>
      <c r="OPH159" s="65"/>
      <c r="OPI159" s="65"/>
      <c r="OPJ159" s="65"/>
      <c r="OPK159" s="80"/>
      <c r="OPL159" s="81"/>
      <c r="OPM159" s="67"/>
      <c r="OPN159" s="65"/>
      <c r="OPO159" s="65"/>
      <c r="OPP159" s="65"/>
      <c r="OPQ159" s="80"/>
      <c r="OPR159" s="81"/>
      <c r="OPS159" s="67"/>
      <c r="OPT159" s="65"/>
      <c r="OPU159" s="65"/>
      <c r="OPV159" s="65"/>
      <c r="OPW159" s="80"/>
      <c r="OPX159" s="81"/>
      <c r="OPY159" s="67"/>
      <c r="OPZ159" s="65"/>
      <c r="OQA159" s="65"/>
      <c r="OQB159" s="65"/>
      <c r="OQC159" s="80"/>
      <c r="OQD159" s="81"/>
      <c r="OQE159" s="67"/>
      <c r="OQF159" s="65"/>
      <c r="OQG159" s="65"/>
      <c r="OQH159" s="65"/>
      <c r="OQI159" s="80"/>
      <c r="OQJ159" s="81"/>
      <c r="OQK159" s="67"/>
      <c r="OQL159" s="65"/>
      <c r="OQM159" s="65"/>
      <c r="OQN159" s="65"/>
      <c r="OQO159" s="80"/>
      <c r="OQP159" s="81"/>
      <c r="OQQ159" s="67"/>
      <c r="OQR159" s="65"/>
      <c r="OQS159" s="65"/>
      <c r="OQT159" s="65"/>
      <c r="OQU159" s="80"/>
      <c r="OQV159" s="81"/>
      <c r="OQW159" s="67"/>
      <c r="OQX159" s="65"/>
      <c r="OQY159" s="65"/>
      <c r="OQZ159" s="65"/>
      <c r="ORA159" s="80"/>
      <c r="ORB159" s="81"/>
      <c r="ORC159" s="67"/>
      <c r="ORD159" s="65"/>
      <c r="ORE159" s="65"/>
      <c r="ORF159" s="65"/>
      <c r="ORG159" s="80"/>
      <c r="ORH159" s="81"/>
      <c r="ORI159" s="67"/>
      <c r="ORJ159" s="65"/>
      <c r="ORK159" s="65"/>
      <c r="ORL159" s="65"/>
      <c r="ORM159" s="80"/>
      <c r="ORN159" s="81"/>
      <c r="ORO159" s="67"/>
      <c r="ORP159" s="65"/>
      <c r="ORQ159" s="65"/>
      <c r="ORR159" s="65"/>
      <c r="ORS159" s="80"/>
      <c r="ORT159" s="81"/>
      <c r="ORU159" s="67"/>
      <c r="ORV159" s="65"/>
      <c r="ORW159" s="65"/>
      <c r="ORX159" s="65"/>
      <c r="ORY159" s="80"/>
      <c r="ORZ159" s="81"/>
      <c r="OSA159" s="67"/>
      <c r="OSB159" s="65"/>
      <c r="OSC159" s="65"/>
      <c r="OSD159" s="65"/>
      <c r="OSE159" s="80"/>
      <c r="OSF159" s="81"/>
      <c r="OSG159" s="67"/>
      <c r="OSH159" s="65"/>
      <c r="OSI159" s="65"/>
      <c r="OSJ159" s="65"/>
      <c r="OSK159" s="80"/>
      <c r="OSL159" s="81"/>
      <c r="OSM159" s="67"/>
      <c r="OSN159" s="65"/>
      <c r="OSO159" s="65"/>
      <c r="OSP159" s="65"/>
      <c r="OSQ159" s="80"/>
      <c r="OSR159" s="81"/>
      <c r="OSS159" s="67"/>
      <c r="OST159" s="65"/>
      <c r="OSU159" s="65"/>
      <c r="OSV159" s="65"/>
      <c r="OSW159" s="80"/>
      <c r="OSX159" s="81"/>
      <c r="OSY159" s="67"/>
      <c r="OSZ159" s="65"/>
      <c r="OTA159" s="65"/>
      <c r="OTB159" s="65"/>
      <c r="OTC159" s="80"/>
      <c r="OTD159" s="81"/>
      <c r="OTE159" s="67"/>
      <c r="OTF159" s="65"/>
      <c r="OTG159" s="65"/>
      <c r="OTH159" s="65"/>
      <c r="OTI159" s="80"/>
      <c r="OTJ159" s="81"/>
      <c r="OTK159" s="67"/>
      <c r="OTL159" s="65"/>
      <c r="OTM159" s="65"/>
      <c r="OTN159" s="65"/>
      <c r="OTO159" s="80"/>
      <c r="OTP159" s="81"/>
      <c r="OTQ159" s="67"/>
      <c r="OTR159" s="65"/>
      <c r="OTS159" s="65"/>
      <c r="OTT159" s="65"/>
      <c r="OTU159" s="80"/>
      <c r="OTV159" s="81"/>
      <c r="OTW159" s="67"/>
      <c r="OTX159" s="65"/>
      <c r="OTY159" s="65"/>
      <c r="OTZ159" s="65"/>
      <c r="OUA159" s="80"/>
      <c r="OUB159" s="81"/>
      <c r="OUC159" s="67"/>
      <c r="OUD159" s="65"/>
      <c r="OUE159" s="65"/>
      <c r="OUF159" s="65"/>
      <c r="OUG159" s="80"/>
      <c r="OUH159" s="81"/>
      <c r="OUI159" s="67"/>
      <c r="OUJ159" s="65"/>
      <c r="OUK159" s="65"/>
      <c r="OUL159" s="65"/>
      <c r="OUM159" s="80"/>
      <c r="OUN159" s="81"/>
      <c r="OUO159" s="67"/>
      <c r="OUP159" s="65"/>
      <c r="OUQ159" s="65"/>
      <c r="OUR159" s="65"/>
      <c r="OUS159" s="80"/>
      <c r="OUT159" s="81"/>
      <c r="OUU159" s="67"/>
      <c r="OUV159" s="65"/>
      <c r="OUW159" s="65"/>
      <c r="OUX159" s="65"/>
      <c r="OUY159" s="80"/>
      <c r="OUZ159" s="81"/>
      <c r="OVA159" s="67"/>
      <c r="OVB159" s="65"/>
      <c r="OVC159" s="65"/>
      <c r="OVD159" s="65"/>
      <c r="OVE159" s="80"/>
      <c r="OVF159" s="81"/>
      <c r="OVG159" s="67"/>
      <c r="OVH159" s="65"/>
      <c r="OVI159" s="65"/>
      <c r="OVJ159" s="65"/>
      <c r="OVK159" s="80"/>
      <c r="OVL159" s="81"/>
      <c r="OVM159" s="67"/>
      <c r="OVN159" s="65"/>
      <c r="OVO159" s="65"/>
      <c r="OVP159" s="65"/>
      <c r="OVQ159" s="80"/>
      <c r="OVR159" s="81"/>
      <c r="OVS159" s="67"/>
      <c r="OVT159" s="65"/>
      <c r="OVU159" s="65"/>
      <c r="OVV159" s="65"/>
      <c r="OVW159" s="80"/>
      <c r="OVX159" s="81"/>
      <c r="OVY159" s="67"/>
      <c r="OVZ159" s="65"/>
      <c r="OWA159" s="65"/>
      <c r="OWB159" s="65"/>
      <c r="OWC159" s="80"/>
      <c r="OWD159" s="81"/>
      <c r="OWE159" s="67"/>
      <c r="OWF159" s="65"/>
      <c r="OWG159" s="65"/>
      <c r="OWH159" s="65"/>
      <c r="OWI159" s="80"/>
      <c r="OWJ159" s="81"/>
      <c r="OWK159" s="67"/>
      <c r="OWL159" s="65"/>
      <c r="OWM159" s="65"/>
      <c r="OWN159" s="65"/>
      <c r="OWO159" s="80"/>
      <c r="OWP159" s="81"/>
      <c r="OWQ159" s="67"/>
      <c r="OWR159" s="65"/>
      <c r="OWS159" s="65"/>
      <c r="OWT159" s="65"/>
      <c r="OWU159" s="80"/>
      <c r="OWV159" s="81"/>
      <c r="OWW159" s="67"/>
      <c r="OWX159" s="65"/>
      <c r="OWY159" s="65"/>
      <c r="OWZ159" s="65"/>
      <c r="OXA159" s="80"/>
      <c r="OXB159" s="81"/>
      <c r="OXC159" s="67"/>
      <c r="OXD159" s="65"/>
      <c r="OXE159" s="65"/>
      <c r="OXF159" s="65"/>
      <c r="OXG159" s="80"/>
      <c r="OXH159" s="81"/>
      <c r="OXI159" s="67"/>
      <c r="OXJ159" s="65"/>
      <c r="OXK159" s="65"/>
      <c r="OXL159" s="65"/>
      <c r="OXM159" s="80"/>
      <c r="OXN159" s="81"/>
      <c r="OXO159" s="67"/>
      <c r="OXP159" s="65"/>
      <c r="OXQ159" s="65"/>
      <c r="OXR159" s="65"/>
      <c r="OXS159" s="80"/>
      <c r="OXT159" s="81"/>
      <c r="OXU159" s="67"/>
      <c r="OXV159" s="65"/>
      <c r="OXW159" s="65"/>
      <c r="OXX159" s="65"/>
      <c r="OXY159" s="80"/>
      <c r="OXZ159" s="81"/>
      <c r="OYA159" s="67"/>
      <c r="OYB159" s="65"/>
      <c r="OYC159" s="65"/>
      <c r="OYD159" s="65"/>
      <c r="OYE159" s="80"/>
      <c r="OYF159" s="81"/>
      <c r="OYG159" s="67"/>
      <c r="OYH159" s="65"/>
      <c r="OYI159" s="65"/>
      <c r="OYJ159" s="65"/>
      <c r="OYK159" s="80"/>
      <c r="OYL159" s="81"/>
      <c r="OYM159" s="67"/>
      <c r="OYN159" s="65"/>
      <c r="OYO159" s="65"/>
      <c r="OYP159" s="65"/>
      <c r="OYQ159" s="80"/>
      <c r="OYR159" s="81"/>
      <c r="OYS159" s="67"/>
      <c r="OYT159" s="65"/>
      <c r="OYU159" s="65"/>
      <c r="OYV159" s="65"/>
      <c r="OYW159" s="80"/>
      <c r="OYX159" s="81"/>
      <c r="OYY159" s="67"/>
      <c r="OYZ159" s="65"/>
      <c r="OZA159" s="65"/>
      <c r="OZB159" s="65"/>
      <c r="OZC159" s="80"/>
      <c r="OZD159" s="81"/>
      <c r="OZE159" s="67"/>
      <c r="OZF159" s="65"/>
      <c r="OZG159" s="65"/>
      <c r="OZH159" s="65"/>
      <c r="OZI159" s="80"/>
      <c r="OZJ159" s="81"/>
      <c r="OZK159" s="67"/>
      <c r="OZL159" s="65"/>
      <c r="OZM159" s="65"/>
      <c r="OZN159" s="65"/>
      <c r="OZO159" s="80"/>
      <c r="OZP159" s="81"/>
      <c r="OZQ159" s="67"/>
      <c r="OZR159" s="65"/>
      <c r="OZS159" s="65"/>
      <c r="OZT159" s="65"/>
      <c r="OZU159" s="80"/>
      <c r="OZV159" s="81"/>
      <c r="OZW159" s="67"/>
      <c r="OZX159" s="65"/>
      <c r="OZY159" s="65"/>
      <c r="OZZ159" s="65"/>
      <c r="PAA159" s="80"/>
      <c r="PAB159" s="81"/>
      <c r="PAC159" s="67"/>
      <c r="PAD159" s="65"/>
      <c r="PAE159" s="65"/>
      <c r="PAF159" s="65"/>
      <c r="PAG159" s="80"/>
      <c r="PAH159" s="81"/>
      <c r="PAI159" s="67"/>
      <c r="PAJ159" s="65"/>
      <c r="PAK159" s="65"/>
      <c r="PAL159" s="65"/>
      <c r="PAM159" s="80"/>
      <c r="PAN159" s="81"/>
      <c r="PAO159" s="67"/>
      <c r="PAP159" s="65"/>
      <c r="PAQ159" s="65"/>
      <c r="PAR159" s="65"/>
      <c r="PAS159" s="80"/>
      <c r="PAT159" s="81"/>
      <c r="PAU159" s="67"/>
      <c r="PAV159" s="65"/>
      <c r="PAW159" s="65"/>
      <c r="PAX159" s="65"/>
      <c r="PAY159" s="80"/>
      <c r="PAZ159" s="81"/>
      <c r="PBA159" s="67"/>
      <c r="PBB159" s="65"/>
      <c r="PBC159" s="65"/>
      <c r="PBD159" s="65"/>
      <c r="PBE159" s="80"/>
      <c r="PBF159" s="81"/>
      <c r="PBG159" s="67"/>
      <c r="PBH159" s="65"/>
      <c r="PBI159" s="65"/>
      <c r="PBJ159" s="65"/>
      <c r="PBK159" s="80"/>
      <c r="PBL159" s="81"/>
      <c r="PBM159" s="67"/>
      <c r="PBN159" s="65"/>
      <c r="PBO159" s="65"/>
      <c r="PBP159" s="65"/>
      <c r="PBQ159" s="80"/>
      <c r="PBR159" s="81"/>
      <c r="PBS159" s="67"/>
      <c r="PBT159" s="65"/>
      <c r="PBU159" s="65"/>
      <c r="PBV159" s="65"/>
      <c r="PBW159" s="80"/>
      <c r="PBX159" s="81"/>
      <c r="PBY159" s="67"/>
      <c r="PBZ159" s="65"/>
      <c r="PCA159" s="65"/>
      <c r="PCB159" s="65"/>
      <c r="PCC159" s="80"/>
      <c r="PCD159" s="81"/>
      <c r="PCE159" s="67"/>
      <c r="PCF159" s="65"/>
      <c r="PCG159" s="65"/>
      <c r="PCH159" s="65"/>
      <c r="PCI159" s="80"/>
      <c r="PCJ159" s="81"/>
      <c r="PCK159" s="67"/>
      <c r="PCL159" s="65"/>
      <c r="PCM159" s="65"/>
      <c r="PCN159" s="65"/>
      <c r="PCO159" s="80"/>
      <c r="PCP159" s="81"/>
      <c r="PCQ159" s="67"/>
      <c r="PCR159" s="65"/>
      <c r="PCS159" s="65"/>
      <c r="PCT159" s="65"/>
      <c r="PCU159" s="80"/>
      <c r="PCV159" s="81"/>
      <c r="PCW159" s="67"/>
      <c r="PCX159" s="65"/>
      <c r="PCY159" s="65"/>
      <c r="PCZ159" s="65"/>
      <c r="PDA159" s="80"/>
      <c r="PDB159" s="81"/>
      <c r="PDC159" s="67"/>
      <c r="PDD159" s="65"/>
      <c r="PDE159" s="65"/>
      <c r="PDF159" s="65"/>
      <c r="PDG159" s="80"/>
      <c r="PDH159" s="81"/>
      <c r="PDI159" s="67"/>
      <c r="PDJ159" s="65"/>
      <c r="PDK159" s="65"/>
      <c r="PDL159" s="65"/>
      <c r="PDM159" s="80"/>
      <c r="PDN159" s="81"/>
      <c r="PDO159" s="67"/>
      <c r="PDP159" s="65"/>
      <c r="PDQ159" s="65"/>
      <c r="PDR159" s="65"/>
      <c r="PDS159" s="80"/>
      <c r="PDT159" s="81"/>
      <c r="PDU159" s="67"/>
      <c r="PDV159" s="65"/>
      <c r="PDW159" s="65"/>
      <c r="PDX159" s="65"/>
      <c r="PDY159" s="80"/>
      <c r="PDZ159" s="81"/>
      <c r="PEA159" s="67"/>
      <c r="PEB159" s="65"/>
      <c r="PEC159" s="65"/>
      <c r="PED159" s="65"/>
      <c r="PEE159" s="80"/>
      <c r="PEF159" s="81"/>
      <c r="PEG159" s="67"/>
      <c r="PEH159" s="65"/>
      <c r="PEI159" s="65"/>
      <c r="PEJ159" s="65"/>
      <c r="PEK159" s="80"/>
      <c r="PEL159" s="81"/>
      <c r="PEM159" s="67"/>
      <c r="PEN159" s="65"/>
      <c r="PEO159" s="65"/>
      <c r="PEP159" s="65"/>
      <c r="PEQ159" s="80"/>
      <c r="PER159" s="81"/>
      <c r="PES159" s="67"/>
      <c r="PET159" s="65"/>
      <c r="PEU159" s="65"/>
      <c r="PEV159" s="65"/>
      <c r="PEW159" s="80"/>
      <c r="PEX159" s="81"/>
      <c r="PEY159" s="67"/>
      <c r="PEZ159" s="65"/>
      <c r="PFA159" s="65"/>
      <c r="PFB159" s="65"/>
      <c r="PFC159" s="80"/>
      <c r="PFD159" s="81"/>
      <c r="PFE159" s="67"/>
      <c r="PFF159" s="65"/>
      <c r="PFG159" s="65"/>
      <c r="PFH159" s="65"/>
      <c r="PFI159" s="80"/>
      <c r="PFJ159" s="81"/>
      <c r="PFK159" s="67"/>
      <c r="PFL159" s="65"/>
      <c r="PFM159" s="65"/>
      <c r="PFN159" s="65"/>
      <c r="PFO159" s="80"/>
      <c r="PFP159" s="81"/>
      <c r="PFQ159" s="67"/>
      <c r="PFR159" s="65"/>
      <c r="PFS159" s="65"/>
      <c r="PFT159" s="65"/>
      <c r="PFU159" s="80"/>
      <c r="PFV159" s="81"/>
      <c r="PFW159" s="67"/>
      <c r="PFX159" s="65"/>
      <c r="PFY159" s="65"/>
      <c r="PFZ159" s="65"/>
      <c r="PGA159" s="80"/>
      <c r="PGB159" s="81"/>
      <c r="PGC159" s="67"/>
      <c r="PGD159" s="65"/>
      <c r="PGE159" s="65"/>
      <c r="PGF159" s="65"/>
      <c r="PGG159" s="80"/>
      <c r="PGH159" s="81"/>
      <c r="PGI159" s="67"/>
      <c r="PGJ159" s="65"/>
      <c r="PGK159" s="65"/>
      <c r="PGL159" s="65"/>
      <c r="PGM159" s="80"/>
      <c r="PGN159" s="81"/>
      <c r="PGO159" s="67"/>
      <c r="PGP159" s="65"/>
      <c r="PGQ159" s="65"/>
      <c r="PGR159" s="65"/>
      <c r="PGS159" s="80"/>
      <c r="PGT159" s="81"/>
      <c r="PGU159" s="67"/>
      <c r="PGV159" s="65"/>
      <c r="PGW159" s="65"/>
      <c r="PGX159" s="65"/>
      <c r="PGY159" s="80"/>
      <c r="PGZ159" s="81"/>
      <c r="PHA159" s="67"/>
      <c r="PHB159" s="65"/>
      <c r="PHC159" s="65"/>
      <c r="PHD159" s="65"/>
      <c r="PHE159" s="80"/>
      <c r="PHF159" s="81"/>
      <c r="PHG159" s="67"/>
      <c r="PHH159" s="65"/>
      <c r="PHI159" s="65"/>
      <c r="PHJ159" s="65"/>
      <c r="PHK159" s="80"/>
      <c r="PHL159" s="81"/>
      <c r="PHM159" s="67"/>
      <c r="PHN159" s="65"/>
      <c r="PHO159" s="65"/>
      <c r="PHP159" s="65"/>
      <c r="PHQ159" s="80"/>
      <c r="PHR159" s="81"/>
      <c r="PHS159" s="67"/>
      <c r="PHT159" s="65"/>
      <c r="PHU159" s="65"/>
      <c r="PHV159" s="65"/>
      <c r="PHW159" s="80"/>
      <c r="PHX159" s="81"/>
      <c r="PHY159" s="67"/>
      <c r="PHZ159" s="65"/>
      <c r="PIA159" s="65"/>
      <c r="PIB159" s="65"/>
      <c r="PIC159" s="80"/>
      <c r="PID159" s="81"/>
      <c r="PIE159" s="67"/>
      <c r="PIF159" s="65"/>
      <c r="PIG159" s="65"/>
      <c r="PIH159" s="65"/>
      <c r="PII159" s="80"/>
      <c r="PIJ159" s="81"/>
      <c r="PIK159" s="67"/>
      <c r="PIL159" s="65"/>
      <c r="PIM159" s="65"/>
      <c r="PIN159" s="65"/>
      <c r="PIO159" s="80"/>
      <c r="PIP159" s="81"/>
      <c r="PIQ159" s="67"/>
      <c r="PIR159" s="65"/>
      <c r="PIS159" s="65"/>
      <c r="PIT159" s="65"/>
      <c r="PIU159" s="80"/>
      <c r="PIV159" s="81"/>
      <c r="PIW159" s="67"/>
      <c r="PIX159" s="65"/>
      <c r="PIY159" s="65"/>
      <c r="PIZ159" s="65"/>
      <c r="PJA159" s="80"/>
      <c r="PJB159" s="81"/>
      <c r="PJC159" s="67"/>
      <c r="PJD159" s="65"/>
      <c r="PJE159" s="65"/>
      <c r="PJF159" s="65"/>
      <c r="PJG159" s="80"/>
      <c r="PJH159" s="81"/>
      <c r="PJI159" s="67"/>
      <c r="PJJ159" s="65"/>
      <c r="PJK159" s="65"/>
      <c r="PJL159" s="65"/>
      <c r="PJM159" s="80"/>
      <c r="PJN159" s="81"/>
      <c r="PJO159" s="67"/>
      <c r="PJP159" s="65"/>
      <c r="PJQ159" s="65"/>
      <c r="PJR159" s="65"/>
      <c r="PJS159" s="80"/>
      <c r="PJT159" s="81"/>
      <c r="PJU159" s="67"/>
      <c r="PJV159" s="65"/>
      <c r="PJW159" s="65"/>
      <c r="PJX159" s="65"/>
      <c r="PJY159" s="80"/>
      <c r="PJZ159" s="81"/>
      <c r="PKA159" s="67"/>
      <c r="PKB159" s="65"/>
      <c r="PKC159" s="65"/>
      <c r="PKD159" s="65"/>
      <c r="PKE159" s="80"/>
      <c r="PKF159" s="81"/>
      <c r="PKG159" s="67"/>
      <c r="PKH159" s="65"/>
      <c r="PKI159" s="65"/>
      <c r="PKJ159" s="65"/>
      <c r="PKK159" s="80"/>
      <c r="PKL159" s="81"/>
      <c r="PKM159" s="67"/>
      <c r="PKN159" s="65"/>
      <c r="PKO159" s="65"/>
      <c r="PKP159" s="65"/>
      <c r="PKQ159" s="80"/>
      <c r="PKR159" s="81"/>
      <c r="PKS159" s="67"/>
      <c r="PKT159" s="65"/>
      <c r="PKU159" s="65"/>
      <c r="PKV159" s="65"/>
      <c r="PKW159" s="80"/>
      <c r="PKX159" s="81"/>
      <c r="PKY159" s="67"/>
      <c r="PKZ159" s="65"/>
      <c r="PLA159" s="65"/>
      <c r="PLB159" s="65"/>
      <c r="PLC159" s="80"/>
      <c r="PLD159" s="81"/>
      <c r="PLE159" s="67"/>
      <c r="PLF159" s="65"/>
      <c r="PLG159" s="65"/>
      <c r="PLH159" s="65"/>
      <c r="PLI159" s="80"/>
      <c r="PLJ159" s="81"/>
      <c r="PLK159" s="67"/>
      <c r="PLL159" s="65"/>
      <c r="PLM159" s="65"/>
      <c r="PLN159" s="65"/>
      <c r="PLO159" s="80"/>
      <c r="PLP159" s="81"/>
      <c r="PLQ159" s="67"/>
      <c r="PLR159" s="65"/>
      <c r="PLS159" s="65"/>
      <c r="PLT159" s="65"/>
      <c r="PLU159" s="80"/>
      <c r="PLV159" s="81"/>
      <c r="PLW159" s="67"/>
      <c r="PLX159" s="65"/>
      <c r="PLY159" s="65"/>
      <c r="PLZ159" s="65"/>
      <c r="PMA159" s="80"/>
      <c r="PMB159" s="81"/>
      <c r="PMC159" s="67"/>
      <c r="PMD159" s="65"/>
      <c r="PME159" s="65"/>
      <c r="PMF159" s="65"/>
      <c r="PMG159" s="80"/>
      <c r="PMH159" s="81"/>
      <c r="PMI159" s="67"/>
      <c r="PMJ159" s="65"/>
      <c r="PMK159" s="65"/>
      <c r="PML159" s="65"/>
      <c r="PMM159" s="80"/>
      <c r="PMN159" s="81"/>
      <c r="PMO159" s="67"/>
      <c r="PMP159" s="65"/>
      <c r="PMQ159" s="65"/>
      <c r="PMR159" s="65"/>
      <c r="PMS159" s="80"/>
      <c r="PMT159" s="81"/>
      <c r="PMU159" s="67"/>
      <c r="PMV159" s="65"/>
      <c r="PMW159" s="65"/>
      <c r="PMX159" s="65"/>
      <c r="PMY159" s="80"/>
      <c r="PMZ159" s="81"/>
      <c r="PNA159" s="67"/>
      <c r="PNB159" s="65"/>
      <c r="PNC159" s="65"/>
      <c r="PND159" s="65"/>
      <c r="PNE159" s="80"/>
      <c r="PNF159" s="81"/>
      <c r="PNG159" s="67"/>
      <c r="PNH159" s="65"/>
      <c r="PNI159" s="65"/>
      <c r="PNJ159" s="65"/>
      <c r="PNK159" s="80"/>
      <c r="PNL159" s="81"/>
      <c r="PNM159" s="67"/>
      <c r="PNN159" s="65"/>
      <c r="PNO159" s="65"/>
      <c r="PNP159" s="65"/>
      <c r="PNQ159" s="80"/>
      <c r="PNR159" s="81"/>
      <c r="PNS159" s="67"/>
      <c r="PNT159" s="65"/>
      <c r="PNU159" s="65"/>
      <c r="PNV159" s="65"/>
      <c r="PNW159" s="80"/>
      <c r="PNX159" s="81"/>
      <c r="PNY159" s="67"/>
      <c r="PNZ159" s="65"/>
      <c r="POA159" s="65"/>
      <c r="POB159" s="65"/>
      <c r="POC159" s="80"/>
      <c r="POD159" s="81"/>
      <c r="POE159" s="67"/>
      <c r="POF159" s="65"/>
      <c r="POG159" s="65"/>
      <c r="POH159" s="65"/>
      <c r="POI159" s="80"/>
      <c r="POJ159" s="81"/>
      <c r="POK159" s="67"/>
      <c r="POL159" s="65"/>
      <c r="POM159" s="65"/>
      <c r="PON159" s="65"/>
      <c r="POO159" s="80"/>
      <c r="POP159" s="81"/>
      <c r="POQ159" s="67"/>
      <c r="POR159" s="65"/>
      <c r="POS159" s="65"/>
      <c r="POT159" s="65"/>
      <c r="POU159" s="80"/>
      <c r="POV159" s="81"/>
      <c r="POW159" s="67"/>
      <c r="POX159" s="65"/>
      <c r="POY159" s="65"/>
      <c r="POZ159" s="65"/>
      <c r="PPA159" s="80"/>
      <c r="PPB159" s="81"/>
      <c r="PPC159" s="67"/>
      <c r="PPD159" s="65"/>
      <c r="PPE159" s="65"/>
      <c r="PPF159" s="65"/>
      <c r="PPG159" s="80"/>
      <c r="PPH159" s="81"/>
      <c r="PPI159" s="67"/>
      <c r="PPJ159" s="65"/>
      <c r="PPK159" s="65"/>
      <c r="PPL159" s="65"/>
      <c r="PPM159" s="80"/>
      <c r="PPN159" s="81"/>
      <c r="PPO159" s="67"/>
      <c r="PPP159" s="65"/>
      <c r="PPQ159" s="65"/>
      <c r="PPR159" s="65"/>
      <c r="PPS159" s="80"/>
      <c r="PPT159" s="81"/>
      <c r="PPU159" s="67"/>
      <c r="PPV159" s="65"/>
      <c r="PPW159" s="65"/>
      <c r="PPX159" s="65"/>
      <c r="PPY159" s="80"/>
      <c r="PPZ159" s="81"/>
      <c r="PQA159" s="67"/>
      <c r="PQB159" s="65"/>
      <c r="PQC159" s="65"/>
      <c r="PQD159" s="65"/>
      <c r="PQE159" s="80"/>
      <c r="PQF159" s="81"/>
      <c r="PQG159" s="67"/>
      <c r="PQH159" s="65"/>
      <c r="PQI159" s="65"/>
      <c r="PQJ159" s="65"/>
      <c r="PQK159" s="80"/>
      <c r="PQL159" s="81"/>
      <c r="PQM159" s="67"/>
      <c r="PQN159" s="65"/>
      <c r="PQO159" s="65"/>
      <c r="PQP159" s="65"/>
      <c r="PQQ159" s="80"/>
      <c r="PQR159" s="81"/>
      <c r="PQS159" s="67"/>
      <c r="PQT159" s="65"/>
      <c r="PQU159" s="65"/>
      <c r="PQV159" s="65"/>
      <c r="PQW159" s="80"/>
      <c r="PQX159" s="81"/>
      <c r="PQY159" s="67"/>
      <c r="PQZ159" s="65"/>
      <c r="PRA159" s="65"/>
      <c r="PRB159" s="65"/>
      <c r="PRC159" s="80"/>
      <c r="PRD159" s="81"/>
      <c r="PRE159" s="67"/>
      <c r="PRF159" s="65"/>
      <c r="PRG159" s="65"/>
      <c r="PRH159" s="65"/>
      <c r="PRI159" s="80"/>
      <c r="PRJ159" s="81"/>
      <c r="PRK159" s="67"/>
      <c r="PRL159" s="65"/>
      <c r="PRM159" s="65"/>
      <c r="PRN159" s="65"/>
      <c r="PRO159" s="80"/>
      <c r="PRP159" s="81"/>
      <c r="PRQ159" s="67"/>
      <c r="PRR159" s="65"/>
      <c r="PRS159" s="65"/>
      <c r="PRT159" s="65"/>
      <c r="PRU159" s="80"/>
      <c r="PRV159" s="81"/>
      <c r="PRW159" s="67"/>
      <c r="PRX159" s="65"/>
      <c r="PRY159" s="65"/>
      <c r="PRZ159" s="65"/>
      <c r="PSA159" s="80"/>
      <c r="PSB159" s="81"/>
      <c r="PSC159" s="67"/>
      <c r="PSD159" s="65"/>
      <c r="PSE159" s="65"/>
      <c r="PSF159" s="65"/>
      <c r="PSG159" s="80"/>
      <c r="PSH159" s="81"/>
      <c r="PSI159" s="67"/>
      <c r="PSJ159" s="65"/>
      <c r="PSK159" s="65"/>
      <c r="PSL159" s="65"/>
      <c r="PSM159" s="80"/>
      <c r="PSN159" s="81"/>
      <c r="PSO159" s="67"/>
      <c r="PSP159" s="65"/>
      <c r="PSQ159" s="65"/>
      <c r="PSR159" s="65"/>
      <c r="PSS159" s="80"/>
      <c r="PST159" s="81"/>
      <c r="PSU159" s="67"/>
      <c r="PSV159" s="65"/>
      <c r="PSW159" s="65"/>
      <c r="PSX159" s="65"/>
      <c r="PSY159" s="80"/>
      <c r="PSZ159" s="81"/>
      <c r="PTA159" s="67"/>
      <c r="PTB159" s="65"/>
      <c r="PTC159" s="65"/>
      <c r="PTD159" s="65"/>
      <c r="PTE159" s="80"/>
      <c r="PTF159" s="81"/>
      <c r="PTG159" s="67"/>
      <c r="PTH159" s="65"/>
      <c r="PTI159" s="65"/>
      <c r="PTJ159" s="65"/>
      <c r="PTK159" s="80"/>
      <c r="PTL159" s="81"/>
      <c r="PTM159" s="67"/>
      <c r="PTN159" s="65"/>
      <c r="PTO159" s="65"/>
      <c r="PTP159" s="65"/>
      <c r="PTQ159" s="80"/>
      <c r="PTR159" s="81"/>
      <c r="PTS159" s="67"/>
      <c r="PTT159" s="65"/>
      <c r="PTU159" s="65"/>
      <c r="PTV159" s="65"/>
      <c r="PTW159" s="80"/>
      <c r="PTX159" s="81"/>
      <c r="PTY159" s="67"/>
      <c r="PTZ159" s="65"/>
      <c r="PUA159" s="65"/>
      <c r="PUB159" s="65"/>
      <c r="PUC159" s="80"/>
      <c r="PUD159" s="81"/>
      <c r="PUE159" s="67"/>
      <c r="PUF159" s="65"/>
      <c r="PUG159" s="65"/>
      <c r="PUH159" s="65"/>
      <c r="PUI159" s="80"/>
      <c r="PUJ159" s="81"/>
      <c r="PUK159" s="67"/>
      <c r="PUL159" s="65"/>
      <c r="PUM159" s="65"/>
      <c r="PUN159" s="65"/>
      <c r="PUO159" s="80"/>
      <c r="PUP159" s="81"/>
      <c r="PUQ159" s="67"/>
      <c r="PUR159" s="65"/>
      <c r="PUS159" s="65"/>
      <c r="PUT159" s="65"/>
      <c r="PUU159" s="80"/>
      <c r="PUV159" s="81"/>
      <c r="PUW159" s="67"/>
      <c r="PUX159" s="65"/>
      <c r="PUY159" s="65"/>
      <c r="PUZ159" s="65"/>
      <c r="PVA159" s="80"/>
      <c r="PVB159" s="81"/>
      <c r="PVC159" s="67"/>
      <c r="PVD159" s="65"/>
      <c r="PVE159" s="65"/>
      <c r="PVF159" s="65"/>
      <c r="PVG159" s="80"/>
      <c r="PVH159" s="81"/>
      <c r="PVI159" s="67"/>
      <c r="PVJ159" s="65"/>
      <c r="PVK159" s="65"/>
      <c r="PVL159" s="65"/>
      <c r="PVM159" s="80"/>
      <c r="PVN159" s="81"/>
      <c r="PVO159" s="67"/>
      <c r="PVP159" s="65"/>
      <c r="PVQ159" s="65"/>
      <c r="PVR159" s="65"/>
      <c r="PVS159" s="80"/>
      <c r="PVT159" s="81"/>
      <c r="PVU159" s="67"/>
      <c r="PVV159" s="65"/>
      <c r="PVW159" s="65"/>
      <c r="PVX159" s="65"/>
      <c r="PVY159" s="80"/>
      <c r="PVZ159" s="81"/>
      <c r="PWA159" s="67"/>
      <c r="PWB159" s="65"/>
      <c r="PWC159" s="65"/>
      <c r="PWD159" s="65"/>
      <c r="PWE159" s="80"/>
      <c r="PWF159" s="81"/>
      <c r="PWG159" s="67"/>
      <c r="PWH159" s="65"/>
      <c r="PWI159" s="65"/>
      <c r="PWJ159" s="65"/>
      <c r="PWK159" s="80"/>
      <c r="PWL159" s="81"/>
      <c r="PWM159" s="67"/>
      <c r="PWN159" s="65"/>
      <c r="PWO159" s="65"/>
      <c r="PWP159" s="65"/>
      <c r="PWQ159" s="80"/>
      <c r="PWR159" s="81"/>
      <c r="PWS159" s="67"/>
      <c r="PWT159" s="65"/>
      <c r="PWU159" s="65"/>
      <c r="PWV159" s="65"/>
      <c r="PWW159" s="80"/>
      <c r="PWX159" s="81"/>
      <c r="PWY159" s="67"/>
      <c r="PWZ159" s="65"/>
      <c r="PXA159" s="65"/>
      <c r="PXB159" s="65"/>
      <c r="PXC159" s="80"/>
      <c r="PXD159" s="81"/>
      <c r="PXE159" s="67"/>
      <c r="PXF159" s="65"/>
      <c r="PXG159" s="65"/>
      <c r="PXH159" s="65"/>
      <c r="PXI159" s="80"/>
      <c r="PXJ159" s="81"/>
      <c r="PXK159" s="67"/>
      <c r="PXL159" s="65"/>
      <c r="PXM159" s="65"/>
      <c r="PXN159" s="65"/>
      <c r="PXO159" s="80"/>
      <c r="PXP159" s="81"/>
      <c r="PXQ159" s="67"/>
      <c r="PXR159" s="65"/>
      <c r="PXS159" s="65"/>
      <c r="PXT159" s="65"/>
      <c r="PXU159" s="80"/>
      <c r="PXV159" s="81"/>
      <c r="PXW159" s="67"/>
      <c r="PXX159" s="65"/>
      <c r="PXY159" s="65"/>
      <c r="PXZ159" s="65"/>
      <c r="PYA159" s="80"/>
      <c r="PYB159" s="81"/>
      <c r="PYC159" s="67"/>
      <c r="PYD159" s="65"/>
      <c r="PYE159" s="65"/>
      <c r="PYF159" s="65"/>
      <c r="PYG159" s="80"/>
      <c r="PYH159" s="81"/>
      <c r="PYI159" s="67"/>
      <c r="PYJ159" s="65"/>
      <c r="PYK159" s="65"/>
      <c r="PYL159" s="65"/>
      <c r="PYM159" s="80"/>
      <c r="PYN159" s="81"/>
      <c r="PYO159" s="67"/>
      <c r="PYP159" s="65"/>
      <c r="PYQ159" s="65"/>
      <c r="PYR159" s="65"/>
      <c r="PYS159" s="80"/>
      <c r="PYT159" s="81"/>
      <c r="PYU159" s="67"/>
      <c r="PYV159" s="65"/>
      <c r="PYW159" s="65"/>
      <c r="PYX159" s="65"/>
      <c r="PYY159" s="80"/>
      <c r="PYZ159" s="81"/>
      <c r="PZA159" s="67"/>
      <c r="PZB159" s="65"/>
      <c r="PZC159" s="65"/>
      <c r="PZD159" s="65"/>
      <c r="PZE159" s="80"/>
      <c r="PZF159" s="81"/>
      <c r="PZG159" s="67"/>
      <c r="PZH159" s="65"/>
      <c r="PZI159" s="65"/>
      <c r="PZJ159" s="65"/>
      <c r="PZK159" s="80"/>
      <c r="PZL159" s="81"/>
      <c r="PZM159" s="67"/>
      <c r="PZN159" s="65"/>
      <c r="PZO159" s="65"/>
      <c r="PZP159" s="65"/>
      <c r="PZQ159" s="80"/>
      <c r="PZR159" s="81"/>
      <c r="PZS159" s="67"/>
      <c r="PZT159" s="65"/>
      <c r="PZU159" s="65"/>
      <c r="PZV159" s="65"/>
      <c r="PZW159" s="80"/>
      <c r="PZX159" s="81"/>
      <c r="PZY159" s="67"/>
      <c r="PZZ159" s="65"/>
      <c r="QAA159" s="65"/>
      <c r="QAB159" s="65"/>
      <c r="QAC159" s="80"/>
      <c r="QAD159" s="81"/>
      <c r="QAE159" s="67"/>
      <c r="QAF159" s="65"/>
      <c r="QAG159" s="65"/>
      <c r="QAH159" s="65"/>
      <c r="QAI159" s="80"/>
      <c r="QAJ159" s="81"/>
      <c r="QAK159" s="67"/>
      <c r="QAL159" s="65"/>
      <c r="QAM159" s="65"/>
      <c r="QAN159" s="65"/>
      <c r="QAO159" s="80"/>
      <c r="QAP159" s="81"/>
      <c r="QAQ159" s="67"/>
      <c r="QAR159" s="65"/>
      <c r="QAS159" s="65"/>
      <c r="QAT159" s="65"/>
      <c r="QAU159" s="80"/>
      <c r="QAV159" s="81"/>
      <c r="QAW159" s="67"/>
      <c r="QAX159" s="65"/>
      <c r="QAY159" s="65"/>
      <c r="QAZ159" s="65"/>
      <c r="QBA159" s="80"/>
      <c r="QBB159" s="81"/>
      <c r="QBC159" s="67"/>
      <c r="QBD159" s="65"/>
      <c r="QBE159" s="65"/>
      <c r="QBF159" s="65"/>
      <c r="QBG159" s="80"/>
      <c r="QBH159" s="81"/>
      <c r="QBI159" s="67"/>
      <c r="QBJ159" s="65"/>
      <c r="QBK159" s="65"/>
      <c r="QBL159" s="65"/>
      <c r="QBM159" s="80"/>
      <c r="QBN159" s="81"/>
      <c r="QBO159" s="67"/>
      <c r="QBP159" s="65"/>
      <c r="QBQ159" s="65"/>
      <c r="QBR159" s="65"/>
      <c r="QBS159" s="80"/>
      <c r="QBT159" s="81"/>
      <c r="QBU159" s="67"/>
      <c r="QBV159" s="65"/>
      <c r="QBW159" s="65"/>
      <c r="QBX159" s="65"/>
      <c r="QBY159" s="80"/>
      <c r="QBZ159" s="81"/>
      <c r="QCA159" s="67"/>
      <c r="QCB159" s="65"/>
      <c r="QCC159" s="65"/>
      <c r="QCD159" s="65"/>
      <c r="QCE159" s="80"/>
      <c r="QCF159" s="81"/>
      <c r="QCG159" s="67"/>
      <c r="QCH159" s="65"/>
      <c r="QCI159" s="65"/>
      <c r="QCJ159" s="65"/>
      <c r="QCK159" s="80"/>
      <c r="QCL159" s="81"/>
      <c r="QCM159" s="67"/>
      <c r="QCN159" s="65"/>
      <c r="QCO159" s="65"/>
      <c r="QCP159" s="65"/>
      <c r="QCQ159" s="80"/>
      <c r="QCR159" s="81"/>
      <c r="QCS159" s="67"/>
      <c r="QCT159" s="65"/>
      <c r="QCU159" s="65"/>
      <c r="QCV159" s="65"/>
      <c r="QCW159" s="80"/>
      <c r="QCX159" s="81"/>
      <c r="QCY159" s="67"/>
      <c r="QCZ159" s="65"/>
      <c r="QDA159" s="65"/>
      <c r="QDB159" s="65"/>
      <c r="QDC159" s="80"/>
      <c r="QDD159" s="81"/>
      <c r="QDE159" s="67"/>
      <c r="QDF159" s="65"/>
      <c r="QDG159" s="65"/>
      <c r="QDH159" s="65"/>
      <c r="QDI159" s="80"/>
      <c r="QDJ159" s="81"/>
      <c r="QDK159" s="67"/>
      <c r="QDL159" s="65"/>
      <c r="QDM159" s="65"/>
      <c r="QDN159" s="65"/>
      <c r="QDO159" s="80"/>
      <c r="QDP159" s="81"/>
      <c r="QDQ159" s="67"/>
      <c r="QDR159" s="65"/>
      <c r="QDS159" s="65"/>
      <c r="QDT159" s="65"/>
      <c r="QDU159" s="80"/>
      <c r="QDV159" s="81"/>
      <c r="QDW159" s="67"/>
      <c r="QDX159" s="65"/>
      <c r="QDY159" s="65"/>
      <c r="QDZ159" s="65"/>
      <c r="QEA159" s="80"/>
      <c r="QEB159" s="81"/>
      <c r="QEC159" s="67"/>
      <c r="QED159" s="65"/>
      <c r="QEE159" s="65"/>
      <c r="QEF159" s="65"/>
      <c r="QEG159" s="80"/>
      <c r="QEH159" s="81"/>
      <c r="QEI159" s="67"/>
      <c r="QEJ159" s="65"/>
      <c r="QEK159" s="65"/>
      <c r="QEL159" s="65"/>
      <c r="QEM159" s="80"/>
      <c r="QEN159" s="81"/>
      <c r="QEO159" s="67"/>
      <c r="QEP159" s="65"/>
      <c r="QEQ159" s="65"/>
      <c r="QER159" s="65"/>
      <c r="QES159" s="80"/>
      <c r="QET159" s="81"/>
      <c r="QEU159" s="67"/>
      <c r="QEV159" s="65"/>
      <c r="QEW159" s="65"/>
      <c r="QEX159" s="65"/>
      <c r="QEY159" s="80"/>
      <c r="QEZ159" s="81"/>
      <c r="QFA159" s="67"/>
      <c r="QFB159" s="65"/>
      <c r="QFC159" s="65"/>
      <c r="QFD159" s="65"/>
      <c r="QFE159" s="80"/>
      <c r="QFF159" s="81"/>
      <c r="QFG159" s="67"/>
      <c r="QFH159" s="65"/>
      <c r="QFI159" s="65"/>
      <c r="QFJ159" s="65"/>
      <c r="QFK159" s="80"/>
      <c r="QFL159" s="81"/>
      <c r="QFM159" s="67"/>
      <c r="QFN159" s="65"/>
      <c r="QFO159" s="65"/>
      <c r="QFP159" s="65"/>
      <c r="QFQ159" s="80"/>
      <c r="QFR159" s="81"/>
      <c r="QFS159" s="67"/>
      <c r="QFT159" s="65"/>
      <c r="QFU159" s="65"/>
      <c r="QFV159" s="65"/>
      <c r="QFW159" s="80"/>
      <c r="QFX159" s="81"/>
      <c r="QFY159" s="67"/>
      <c r="QFZ159" s="65"/>
      <c r="QGA159" s="65"/>
      <c r="QGB159" s="65"/>
      <c r="QGC159" s="80"/>
      <c r="QGD159" s="81"/>
      <c r="QGE159" s="67"/>
      <c r="QGF159" s="65"/>
      <c r="QGG159" s="65"/>
      <c r="QGH159" s="65"/>
      <c r="QGI159" s="80"/>
      <c r="QGJ159" s="81"/>
      <c r="QGK159" s="67"/>
      <c r="QGL159" s="65"/>
      <c r="QGM159" s="65"/>
      <c r="QGN159" s="65"/>
      <c r="QGO159" s="80"/>
      <c r="QGP159" s="81"/>
      <c r="QGQ159" s="67"/>
      <c r="QGR159" s="65"/>
      <c r="QGS159" s="65"/>
      <c r="QGT159" s="65"/>
      <c r="QGU159" s="80"/>
      <c r="QGV159" s="81"/>
      <c r="QGW159" s="67"/>
      <c r="QGX159" s="65"/>
      <c r="QGY159" s="65"/>
      <c r="QGZ159" s="65"/>
      <c r="QHA159" s="80"/>
      <c r="QHB159" s="81"/>
      <c r="QHC159" s="67"/>
      <c r="QHD159" s="65"/>
      <c r="QHE159" s="65"/>
      <c r="QHF159" s="65"/>
      <c r="QHG159" s="80"/>
      <c r="QHH159" s="81"/>
      <c r="QHI159" s="67"/>
      <c r="QHJ159" s="65"/>
      <c r="QHK159" s="65"/>
      <c r="QHL159" s="65"/>
      <c r="QHM159" s="80"/>
      <c r="QHN159" s="81"/>
      <c r="QHO159" s="67"/>
      <c r="QHP159" s="65"/>
      <c r="QHQ159" s="65"/>
      <c r="QHR159" s="65"/>
      <c r="QHS159" s="80"/>
      <c r="QHT159" s="81"/>
      <c r="QHU159" s="67"/>
      <c r="QHV159" s="65"/>
      <c r="QHW159" s="65"/>
      <c r="QHX159" s="65"/>
      <c r="QHY159" s="80"/>
      <c r="QHZ159" s="81"/>
      <c r="QIA159" s="67"/>
      <c r="QIB159" s="65"/>
      <c r="QIC159" s="65"/>
      <c r="QID159" s="65"/>
      <c r="QIE159" s="80"/>
      <c r="QIF159" s="81"/>
      <c r="QIG159" s="67"/>
      <c r="QIH159" s="65"/>
      <c r="QII159" s="65"/>
      <c r="QIJ159" s="65"/>
      <c r="QIK159" s="80"/>
      <c r="QIL159" s="81"/>
      <c r="QIM159" s="67"/>
      <c r="QIN159" s="65"/>
      <c r="QIO159" s="65"/>
      <c r="QIP159" s="65"/>
      <c r="QIQ159" s="80"/>
      <c r="QIR159" s="81"/>
      <c r="QIS159" s="67"/>
      <c r="QIT159" s="65"/>
      <c r="QIU159" s="65"/>
      <c r="QIV159" s="65"/>
      <c r="QIW159" s="80"/>
      <c r="QIX159" s="81"/>
      <c r="QIY159" s="67"/>
      <c r="QIZ159" s="65"/>
      <c r="QJA159" s="65"/>
      <c r="QJB159" s="65"/>
      <c r="QJC159" s="80"/>
      <c r="QJD159" s="81"/>
      <c r="QJE159" s="67"/>
      <c r="QJF159" s="65"/>
      <c r="QJG159" s="65"/>
      <c r="QJH159" s="65"/>
      <c r="QJI159" s="80"/>
      <c r="QJJ159" s="81"/>
      <c r="QJK159" s="67"/>
      <c r="QJL159" s="65"/>
      <c r="QJM159" s="65"/>
      <c r="QJN159" s="65"/>
      <c r="QJO159" s="80"/>
      <c r="QJP159" s="81"/>
      <c r="QJQ159" s="67"/>
      <c r="QJR159" s="65"/>
      <c r="QJS159" s="65"/>
      <c r="QJT159" s="65"/>
      <c r="QJU159" s="80"/>
      <c r="QJV159" s="81"/>
      <c r="QJW159" s="67"/>
      <c r="QJX159" s="65"/>
      <c r="QJY159" s="65"/>
      <c r="QJZ159" s="65"/>
      <c r="QKA159" s="80"/>
      <c r="QKB159" s="81"/>
      <c r="QKC159" s="67"/>
      <c r="QKD159" s="65"/>
      <c r="QKE159" s="65"/>
      <c r="QKF159" s="65"/>
      <c r="QKG159" s="80"/>
      <c r="QKH159" s="81"/>
      <c r="QKI159" s="67"/>
      <c r="QKJ159" s="65"/>
      <c r="QKK159" s="65"/>
      <c r="QKL159" s="65"/>
      <c r="QKM159" s="80"/>
      <c r="QKN159" s="81"/>
      <c r="QKO159" s="67"/>
      <c r="QKP159" s="65"/>
      <c r="QKQ159" s="65"/>
      <c r="QKR159" s="65"/>
      <c r="QKS159" s="80"/>
      <c r="QKT159" s="81"/>
      <c r="QKU159" s="67"/>
      <c r="QKV159" s="65"/>
      <c r="QKW159" s="65"/>
      <c r="QKX159" s="65"/>
      <c r="QKY159" s="80"/>
      <c r="QKZ159" s="81"/>
      <c r="QLA159" s="67"/>
      <c r="QLB159" s="65"/>
      <c r="QLC159" s="65"/>
      <c r="QLD159" s="65"/>
      <c r="QLE159" s="80"/>
      <c r="QLF159" s="81"/>
      <c r="QLG159" s="67"/>
      <c r="QLH159" s="65"/>
      <c r="QLI159" s="65"/>
      <c r="QLJ159" s="65"/>
      <c r="QLK159" s="80"/>
      <c r="QLL159" s="81"/>
      <c r="QLM159" s="67"/>
      <c r="QLN159" s="65"/>
      <c r="QLO159" s="65"/>
      <c r="QLP159" s="65"/>
      <c r="QLQ159" s="80"/>
      <c r="QLR159" s="81"/>
      <c r="QLS159" s="67"/>
      <c r="QLT159" s="65"/>
      <c r="QLU159" s="65"/>
      <c r="QLV159" s="65"/>
      <c r="QLW159" s="80"/>
      <c r="QLX159" s="81"/>
      <c r="QLY159" s="67"/>
      <c r="QLZ159" s="65"/>
      <c r="QMA159" s="65"/>
      <c r="QMB159" s="65"/>
      <c r="QMC159" s="80"/>
      <c r="QMD159" s="81"/>
      <c r="QME159" s="67"/>
      <c r="QMF159" s="65"/>
      <c r="QMG159" s="65"/>
      <c r="QMH159" s="65"/>
      <c r="QMI159" s="80"/>
      <c r="QMJ159" s="81"/>
      <c r="QMK159" s="67"/>
      <c r="QML159" s="65"/>
      <c r="QMM159" s="65"/>
      <c r="QMN159" s="65"/>
      <c r="QMO159" s="80"/>
      <c r="QMP159" s="81"/>
      <c r="QMQ159" s="67"/>
      <c r="QMR159" s="65"/>
      <c r="QMS159" s="65"/>
      <c r="QMT159" s="65"/>
      <c r="QMU159" s="80"/>
      <c r="QMV159" s="81"/>
      <c r="QMW159" s="67"/>
      <c r="QMX159" s="65"/>
      <c r="QMY159" s="65"/>
      <c r="QMZ159" s="65"/>
      <c r="QNA159" s="80"/>
      <c r="QNB159" s="81"/>
      <c r="QNC159" s="67"/>
      <c r="QND159" s="65"/>
      <c r="QNE159" s="65"/>
      <c r="QNF159" s="65"/>
      <c r="QNG159" s="80"/>
      <c r="QNH159" s="81"/>
      <c r="QNI159" s="67"/>
      <c r="QNJ159" s="65"/>
      <c r="QNK159" s="65"/>
      <c r="QNL159" s="65"/>
      <c r="QNM159" s="80"/>
      <c r="QNN159" s="81"/>
      <c r="QNO159" s="67"/>
      <c r="QNP159" s="65"/>
      <c r="QNQ159" s="65"/>
      <c r="QNR159" s="65"/>
      <c r="QNS159" s="80"/>
      <c r="QNT159" s="81"/>
      <c r="QNU159" s="67"/>
      <c r="QNV159" s="65"/>
      <c r="QNW159" s="65"/>
      <c r="QNX159" s="65"/>
      <c r="QNY159" s="80"/>
      <c r="QNZ159" s="81"/>
      <c r="QOA159" s="67"/>
      <c r="QOB159" s="65"/>
      <c r="QOC159" s="65"/>
      <c r="QOD159" s="65"/>
      <c r="QOE159" s="80"/>
      <c r="QOF159" s="81"/>
      <c r="QOG159" s="67"/>
      <c r="QOH159" s="65"/>
      <c r="QOI159" s="65"/>
      <c r="QOJ159" s="65"/>
      <c r="QOK159" s="80"/>
      <c r="QOL159" s="81"/>
      <c r="QOM159" s="67"/>
      <c r="QON159" s="65"/>
      <c r="QOO159" s="65"/>
      <c r="QOP159" s="65"/>
      <c r="QOQ159" s="80"/>
      <c r="QOR159" s="81"/>
      <c r="QOS159" s="67"/>
      <c r="QOT159" s="65"/>
      <c r="QOU159" s="65"/>
      <c r="QOV159" s="65"/>
      <c r="QOW159" s="80"/>
      <c r="QOX159" s="81"/>
      <c r="QOY159" s="67"/>
      <c r="QOZ159" s="65"/>
      <c r="QPA159" s="65"/>
      <c r="QPB159" s="65"/>
      <c r="QPC159" s="80"/>
      <c r="QPD159" s="81"/>
      <c r="QPE159" s="67"/>
      <c r="QPF159" s="65"/>
      <c r="QPG159" s="65"/>
      <c r="QPH159" s="65"/>
      <c r="QPI159" s="80"/>
      <c r="QPJ159" s="81"/>
      <c r="QPK159" s="67"/>
      <c r="QPL159" s="65"/>
      <c r="QPM159" s="65"/>
      <c r="QPN159" s="65"/>
      <c r="QPO159" s="80"/>
      <c r="QPP159" s="81"/>
      <c r="QPQ159" s="67"/>
      <c r="QPR159" s="65"/>
      <c r="QPS159" s="65"/>
      <c r="QPT159" s="65"/>
      <c r="QPU159" s="80"/>
      <c r="QPV159" s="81"/>
      <c r="QPW159" s="67"/>
      <c r="QPX159" s="65"/>
      <c r="QPY159" s="65"/>
      <c r="QPZ159" s="65"/>
      <c r="QQA159" s="80"/>
      <c r="QQB159" s="81"/>
      <c r="QQC159" s="67"/>
      <c r="QQD159" s="65"/>
      <c r="QQE159" s="65"/>
      <c r="QQF159" s="65"/>
      <c r="QQG159" s="80"/>
      <c r="QQH159" s="81"/>
      <c r="QQI159" s="67"/>
      <c r="QQJ159" s="65"/>
      <c r="QQK159" s="65"/>
      <c r="QQL159" s="65"/>
      <c r="QQM159" s="80"/>
      <c r="QQN159" s="81"/>
      <c r="QQO159" s="67"/>
      <c r="QQP159" s="65"/>
      <c r="QQQ159" s="65"/>
      <c r="QQR159" s="65"/>
      <c r="QQS159" s="80"/>
      <c r="QQT159" s="81"/>
      <c r="QQU159" s="67"/>
      <c r="QQV159" s="65"/>
      <c r="QQW159" s="65"/>
      <c r="QQX159" s="65"/>
      <c r="QQY159" s="80"/>
      <c r="QQZ159" s="81"/>
      <c r="QRA159" s="67"/>
      <c r="QRB159" s="65"/>
      <c r="QRC159" s="65"/>
      <c r="QRD159" s="65"/>
      <c r="QRE159" s="80"/>
      <c r="QRF159" s="81"/>
      <c r="QRG159" s="67"/>
      <c r="QRH159" s="65"/>
      <c r="QRI159" s="65"/>
      <c r="QRJ159" s="65"/>
      <c r="QRK159" s="80"/>
      <c r="QRL159" s="81"/>
      <c r="QRM159" s="67"/>
      <c r="QRN159" s="65"/>
      <c r="QRO159" s="65"/>
      <c r="QRP159" s="65"/>
      <c r="QRQ159" s="80"/>
      <c r="QRR159" s="81"/>
      <c r="QRS159" s="67"/>
      <c r="QRT159" s="65"/>
      <c r="QRU159" s="65"/>
      <c r="QRV159" s="65"/>
      <c r="QRW159" s="80"/>
      <c r="QRX159" s="81"/>
      <c r="QRY159" s="67"/>
      <c r="QRZ159" s="65"/>
      <c r="QSA159" s="65"/>
      <c r="QSB159" s="65"/>
      <c r="QSC159" s="80"/>
      <c r="QSD159" s="81"/>
      <c r="QSE159" s="67"/>
      <c r="QSF159" s="65"/>
      <c r="QSG159" s="65"/>
      <c r="QSH159" s="65"/>
      <c r="QSI159" s="80"/>
      <c r="QSJ159" s="81"/>
      <c r="QSK159" s="67"/>
      <c r="QSL159" s="65"/>
      <c r="QSM159" s="65"/>
      <c r="QSN159" s="65"/>
      <c r="QSO159" s="80"/>
      <c r="QSP159" s="81"/>
      <c r="QSQ159" s="67"/>
      <c r="QSR159" s="65"/>
      <c r="QSS159" s="65"/>
      <c r="QST159" s="65"/>
      <c r="QSU159" s="80"/>
      <c r="QSV159" s="81"/>
      <c r="QSW159" s="67"/>
      <c r="QSX159" s="65"/>
      <c r="QSY159" s="65"/>
      <c r="QSZ159" s="65"/>
      <c r="QTA159" s="80"/>
      <c r="QTB159" s="81"/>
      <c r="QTC159" s="67"/>
      <c r="QTD159" s="65"/>
      <c r="QTE159" s="65"/>
      <c r="QTF159" s="65"/>
      <c r="QTG159" s="80"/>
      <c r="QTH159" s="81"/>
      <c r="QTI159" s="67"/>
      <c r="QTJ159" s="65"/>
      <c r="QTK159" s="65"/>
      <c r="QTL159" s="65"/>
      <c r="QTM159" s="80"/>
      <c r="QTN159" s="81"/>
      <c r="QTO159" s="67"/>
      <c r="QTP159" s="65"/>
      <c r="QTQ159" s="65"/>
      <c r="QTR159" s="65"/>
      <c r="QTS159" s="80"/>
      <c r="QTT159" s="81"/>
      <c r="QTU159" s="67"/>
      <c r="QTV159" s="65"/>
      <c r="QTW159" s="65"/>
      <c r="QTX159" s="65"/>
      <c r="QTY159" s="80"/>
      <c r="QTZ159" s="81"/>
      <c r="QUA159" s="67"/>
      <c r="QUB159" s="65"/>
      <c r="QUC159" s="65"/>
      <c r="QUD159" s="65"/>
      <c r="QUE159" s="80"/>
      <c r="QUF159" s="81"/>
      <c r="QUG159" s="67"/>
      <c r="QUH159" s="65"/>
      <c r="QUI159" s="65"/>
      <c r="QUJ159" s="65"/>
      <c r="QUK159" s="80"/>
      <c r="QUL159" s="81"/>
      <c r="QUM159" s="67"/>
      <c r="QUN159" s="65"/>
      <c r="QUO159" s="65"/>
      <c r="QUP159" s="65"/>
      <c r="QUQ159" s="80"/>
      <c r="QUR159" s="81"/>
      <c r="QUS159" s="67"/>
      <c r="QUT159" s="65"/>
      <c r="QUU159" s="65"/>
      <c r="QUV159" s="65"/>
      <c r="QUW159" s="80"/>
      <c r="QUX159" s="81"/>
      <c r="QUY159" s="67"/>
      <c r="QUZ159" s="65"/>
      <c r="QVA159" s="65"/>
      <c r="QVB159" s="65"/>
      <c r="QVC159" s="80"/>
      <c r="QVD159" s="81"/>
      <c r="QVE159" s="67"/>
      <c r="QVF159" s="65"/>
      <c r="QVG159" s="65"/>
      <c r="QVH159" s="65"/>
      <c r="QVI159" s="80"/>
      <c r="QVJ159" s="81"/>
      <c r="QVK159" s="67"/>
      <c r="QVL159" s="65"/>
      <c r="QVM159" s="65"/>
      <c r="QVN159" s="65"/>
      <c r="QVO159" s="80"/>
      <c r="QVP159" s="81"/>
      <c r="QVQ159" s="67"/>
      <c r="QVR159" s="65"/>
      <c r="QVS159" s="65"/>
      <c r="QVT159" s="65"/>
      <c r="QVU159" s="80"/>
      <c r="QVV159" s="81"/>
      <c r="QVW159" s="67"/>
      <c r="QVX159" s="65"/>
      <c r="QVY159" s="65"/>
      <c r="QVZ159" s="65"/>
      <c r="QWA159" s="80"/>
      <c r="QWB159" s="81"/>
      <c r="QWC159" s="67"/>
      <c r="QWD159" s="65"/>
      <c r="QWE159" s="65"/>
      <c r="QWF159" s="65"/>
      <c r="QWG159" s="80"/>
      <c r="QWH159" s="81"/>
      <c r="QWI159" s="67"/>
      <c r="QWJ159" s="65"/>
      <c r="QWK159" s="65"/>
      <c r="QWL159" s="65"/>
      <c r="QWM159" s="80"/>
      <c r="QWN159" s="81"/>
      <c r="QWO159" s="67"/>
      <c r="QWP159" s="65"/>
      <c r="QWQ159" s="65"/>
      <c r="QWR159" s="65"/>
      <c r="QWS159" s="80"/>
      <c r="QWT159" s="81"/>
      <c r="QWU159" s="67"/>
      <c r="QWV159" s="65"/>
      <c r="QWW159" s="65"/>
      <c r="QWX159" s="65"/>
      <c r="QWY159" s="80"/>
      <c r="QWZ159" s="81"/>
      <c r="QXA159" s="67"/>
      <c r="QXB159" s="65"/>
      <c r="QXC159" s="65"/>
      <c r="QXD159" s="65"/>
      <c r="QXE159" s="80"/>
      <c r="QXF159" s="81"/>
      <c r="QXG159" s="67"/>
      <c r="QXH159" s="65"/>
      <c r="QXI159" s="65"/>
      <c r="QXJ159" s="65"/>
      <c r="QXK159" s="80"/>
      <c r="QXL159" s="81"/>
      <c r="QXM159" s="67"/>
      <c r="QXN159" s="65"/>
      <c r="QXO159" s="65"/>
      <c r="QXP159" s="65"/>
      <c r="QXQ159" s="80"/>
      <c r="QXR159" s="81"/>
      <c r="QXS159" s="67"/>
      <c r="QXT159" s="65"/>
      <c r="QXU159" s="65"/>
      <c r="QXV159" s="65"/>
      <c r="QXW159" s="80"/>
      <c r="QXX159" s="81"/>
      <c r="QXY159" s="67"/>
      <c r="QXZ159" s="65"/>
      <c r="QYA159" s="65"/>
      <c r="QYB159" s="65"/>
      <c r="QYC159" s="80"/>
      <c r="QYD159" s="81"/>
      <c r="QYE159" s="67"/>
      <c r="QYF159" s="65"/>
      <c r="QYG159" s="65"/>
      <c r="QYH159" s="65"/>
      <c r="QYI159" s="80"/>
      <c r="QYJ159" s="81"/>
      <c r="QYK159" s="67"/>
      <c r="QYL159" s="65"/>
      <c r="QYM159" s="65"/>
      <c r="QYN159" s="65"/>
      <c r="QYO159" s="80"/>
      <c r="QYP159" s="81"/>
      <c r="QYQ159" s="67"/>
      <c r="QYR159" s="65"/>
      <c r="QYS159" s="65"/>
      <c r="QYT159" s="65"/>
      <c r="QYU159" s="80"/>
      <c r="QYV159" s="81"/>
      <c r="QYW159" s="67"/>
      <c r="QYX159" s="65"/>
      <c r="QYY159" s="65"/>
      <c r="QYZ159" s="65"/>
      <c r="QZA159" s="80"/>
      <c r="QZB159" s="81"/>
      <c r="QZC159" s="67"/>
      <c r="QZD159" s="65"/>
      <c r="QZE159" s="65"/>
      <c r="QZF159" s="65"/>
      <c r="QZG159" s="80"/>
      <c r="QZH159" s="81"/>
      <c r="QZI159" s="67"/>
      <c r="QZJ159" s="65"/>
      <c r="QZK159" s="65"/>
      <c r="QZL159" s="65"/>
      <c r="QZM159" s="80"/>
      <c r="QZN159" s="81"/>
      <c r="QZO159" s="67"/>
      <c r="QZP159" s="65"/>
      <c r="QZQ159" s="65"/>
      <c r="QZR159" s="65"/>
      <c r="QZS159" s="80"/>
      <c r="QZT159" s="81"/>
      <c r="QZU159" s="67"/>
      <c r="QZV159" s="65"/>
      <c r="QZW159" s="65"/>
      <c r="QZX159" s="65"/>
      <c r="QZY159" s="80"/>
      <c r="QZZ159" s="81"/>
      <c r="RAA159" s="67"/>
      <c r="RAB159" s="65"/>
      <c r="RAC159" s="65"/>
      <c r="RAD159" s="65"/>
      <c r="RAE159" s="80"/>
      <c r="RAF159" s="81"/>
      <c r="RAG159" s="67"/>
      <c r="RAH159" s="65"/>
      <c r="RAI159" s="65"/>
      <c r="RAJ159" s="65"/>
      <c r="RAK159" s="80"/>
      <c r="RAL159" s="81"/>
      <c r="RAM159" s="67"/>
      <c r="RAN159" s="65"/>
      <c r="RAO159" s="65"/>
      <c r="RAP159" s="65"/>
      <c r="RAQ159" s="80"/>
      <c r="RAR159" s="81"/>
      <c r="RAS159" s="67"/>
      <c r="RAT159" s="65"/>
      <c r="RAU159" s="65"/>
      <c r="RAV159" s="65"/>
      <c r="RAW159" s="80"/>
      <c r="RAX159" s="81"/>
      <c r="RAY159" s="67"/>
      <c r="RAZ159" s="65"/>
      <c r="RBA159" s="65"/>
      <c r="RBB159" s="65"/>
      <c r="RBC159" s="80"/>
      <c r="RBD159" s="81"/>
      <c r="RBE159" s="67"/>
      <c r="RBF159" s="65"/>
      <c r="RBG159" s="65"/>
      <c r="RBH159" s="65"/>
      <c r="RBI159" s="80"/>
      <c r="RBJ159" s="81"/>
      <c r="RBK159" s="67"/>
      <c r="RBL159" s="65"/>
      <c r="RBM159" s="65"/>
      <c r="RBN159" s="65"/>
      <c r="RBO159" s="80"/>
      <c r="RBP159" s="81"/>
      <c r="RBQ159" s="67"/>
      <c r="RBR159" s="65"/>
      <c r="RBS159" s="65"/>
      <c r="RBT159" s="65"/>
      <c r="RBU159" s="80"/>
      <c r="RBV159" s="81"/>
      <c r="RBW159" s="67"/>
      <c r="RBX159" s="65"/>
      <c r="RBY159" s="65"/>
      <c r="RBZ159" s="65"/>
      <c r="RCA159" s="80"/>
      <c r="RCB159" s="81"/>
      <c r="RCC159" s="67"/>
      <c r="RCD159" s="65"/>
      <c r="RCE159" s="65"/>
      <c r="RCF159" s="65"/>
      <c r="RCG159" s="80"/>
      <c r="RCH159" s="81"/>
      <c r="RCI159" s="67"/>
      <c r="RCJ159" s="65"/>
      <c r="RCK159" s="65"/>
      <c r="RCL159" s="65"/>
      <c r="RCM159" s="80"/>
      <c r="RCN159" s="81"/>
      <c r="RCO159" s="67"/>
      <c r="RCP159" s="65"/>
      <c r="RCQ159" s="65"/>
      <c r="RCR159" s="65"/>
      <c r="RCS159" s="80"/>
      <c r="RCT159" s="81"/>
      <c r="RCU159" s="67"/>
      <c r="RCV159" s="65"/>
      <c r="RCW159" s="65"/>
      <c r="RCX159" s="65"/>
      <c r="RCY159" s="80"/>
      <c r="RCZ159" s="81"/>
      <c r="RDA159" s="67"/>
      <c r="RDB159" s="65"/>
      <c r="RDC159" s="65"/>
      <c r="RDD159" s="65"/>
      <c r="RDE159" s="80"/>
      <c r="RDF159" s="81"/>
      <c r="RDG159" s="67"/>
      <c r="RDH159" s="65"/>
      <c r="RDI159" s="65"/>
      <c r="RDJ159" s="65"/>
      <c r="RDK159" s="80"/>
      <c r="RDL159" s="81"/>
      <c r="RDM159" s="67"/>
      <c r="RDN159" s="65"/>
      <c r="RDO159" s="65"/>
      <c r="RDP159" s="65"/>
      <c r="RDQ159" s="80"/>
      <c r="RDR159" s="81"/>
      <c r="RDS159" s="67"/>
      <c r="RDT159" s="65"/>
      <c r="RDU159" s="65"/>
      <c r="RDV159" s="65"/>
      <c r="RDW159" s="80"/>
      <c r="RDX159" s="81"/>
      <c r="RDY159" s="67"/>
      <c r="RDZ159" s="65"/>
      <c r="REA159" s="65"/>
      <c r="REB159" s="65"/>
      <c r="REC159" s="80"/>
      <c r="RED159" s="81"/>
      <c r="REE159" s="67"/>
      <c r="REF159" s="65"/>
      <c r="REG159" s="65"/>
      <c r="REH159" s="65"/>
      <c r="REI159" s="80"/>
      <c r="REJ159" s="81"/>
      <c r="REK159" s="67"/>
      <c r="REL159" s="65"/>
      <c r="REM159" s="65"/>
      <c r="REN159" s="65"/>
      <c r="REO159" s="80"/>
      <c r="REP159" s="81"/>
      <c r="REQ159" s="67"/>
      <c r="RER159" s="65"/>
      <c r="RES159" s="65"/>
      <c r="RET159" s="65"/>
      <c r="REU159" s="80"/>
      <c r="REV159" s="81"/>
      <c r="REW159" s="67"/>
      <c r="REX159" s="65"/>
      <c r="REY159" s="65"/>
      <c r="REZ159" s="65"/>
      <c r="RFA159" s="80"/>
      <c r="RFB159" s="81"/>
      <c r="RFC159" s="67"/>
      <c r="RFD159" s="65"/>
      <c r="RFE159" s="65"/>
      <c r="RFF159" s="65"/>
      <c r="RFG159" s="80"/>
      <c r="RFH159" s="81"/>
      <c r="RFI159" s="67"/>
      <c r="RFJ159" s="65"/>
      <c r="RFK159" s="65"/>
      <c r="RFL159" s="65"/>
      <c r="RFM159" s="80"/>
      <c r="RFN159" s="81"/>
      <c r="RFO159" s="67"/>
      <c r="RFP159" s="65"/>
      <c r="RFQ159" s="65"/>
      <c r="RFR159" s="65"/>
      <c r="RFS159" s="80"/>
      <c r="RFT159" s="81"/>
      <c r="RFU159" s="67"/>
      <c r="RFV159" s="65"/>
      <c r="RFW159" s="65"/>
      <c r="RFX159" s="65"/>
      <c r="RFY159" s="80"/>
      <c r="RFZ159" s="81"/>
      <c r="RGA159" s="67"/>
      <c r="RGB159" s="65"/>
      <c r="RGC159" s="65"/>
      <c r="RGD159" s="65"/>
      <c r="RGE159" s="80"/>
      <c r="RGF159" s="81"/>
      <c r="RGG159" s="67"/>
      <c r="RGH159" s="65"/>
      <c r="RGI159" s="65"/>
      <c r="RGJ159" s="65"/>
      <c r="RGK159" s="80"/>
      <c r="RGL159" s="81"/>
      <c r="RGM159" s="67"/>
      <c r="RGN159" s="65"/>
      <c r="RGO159" s="65"/>
      <c r="RGP159" s="65"/>
      <c r="RGQ159" s="80"/>
      <c r="RGR159" s="81"/>
      <c r="RGS159" s="67"/>
      <c r="RGT159" s="65"/>
      <c r="RGU159" s="65"/>
      <c r="RGV159" s="65"/>
      <c r="RGW159" s="80"/>
      <c r="RGX159" s="81"/>
      <c r="RGY159" s="67"/>
      <c r="RGZ159" s="65"/>
      <c r="RHA159" s="65"/>
      <c r="RHB159" s="65"/>
      <c r="RHC159" s="80"/>
      <c r="RHD159" s="81"/>
      <c r="RHE159" s="67"/>
      <c r="RHF159" s="65"/>
      <c r="RHG159" s="65"/>
      <c r="RHH159" s="65"/>
      <c r="RHI159" s="80"/>
      <c r="RHJ159" s="81"/>
      <c r="RHK159" s="67"/>
      <c r="RHL159" s="65"/>
      <c r="RHM159" s="65"/>
      <c r="RHN159" s="65"/>
      <c r="RHO159" s="80"/>
      <c r="RHP159" s="81"/>
      <c r="RHQ159" s="67"/>
      <c r="RHR159" s="65"/>
      <c r="RHS159" s="65"/>
      <c r="RHT159" s="65"/>
      <c r="RHU159" s="80"/>
      <c r="RHV159" s="81"/>
      <c r="RHW159" s="67"/>
      <c r="RHX159" s="65"/>
      <c r="RHY159" s="65"/>
      <c r="RHZ159" s="65"/>
      <c r="RIA159" s="80"/>
      <c r="RIB159" s="81"/>
      <c r="RIC159" s="67"/>
      <c r="RID159" s="65"/>
      <c r="RIE159" s="65"/>
      <c r="RIF159" s="65"/>
      <c r="RIG159" s="80"/>
      <c r="RIH159" s="81"/>
      <c r="RII159" s="67"/>
      <c r="RIJ159" s="65"/>
      <c r="RIK159" s="65"/>
      <c r="RIL159" s="65"/>
      <c r="RIM159" s="80"/>
      <c r="RIN159" s="81"/>
      <c r="RIO159" s="67"/>
      <c r="RIP159" s="65"/>
      <c r="RIQ159" s="65"/>
      <c r="RIR159" s="65"/>
      <c r="RIS159" s="80"/>
      <c r="RIT159" s="81"/>
      <c r="RIU159" s="67"/>
      <c r="RIV159" s="65"/>
      <c r="RIW159" s="65"/>
      <c r="RIX159" s="65"/>
      <c r="RIY159" s="80"/>
      <c r="RIZ159" s="81"/>
      <c r="RJA159" s="67"/>
      <c r="RJB159" s="65"/>
      <c r="RJC159" s="65"/>
      <c r="RJD159" s="65"/>
      <c r="RJE159" s="80"/>
      <c r="RJF159" s="81"/>
      <c r="RJG159" s="67"/>
      <c r="RJH159" s="65"/>
      <c r="RJI159" s="65"/>
      <c r="RJJ159" s="65"/>
      <c r="RJK159" s="80"/>
      <c r="RJL159" s="81"/>
      <c r="RJM159" s="67"/>
      <c r="RJN159" s="65"/>
      <c r="RJO159" s="65"/>
      <c r="RJP159" s="65"/>
      <c r="RJQ159" s="80"/>
      <c r="RJR159" s="81"/>
      <c r="RJS159" s="67"/>
      <c r="RJT159" s="65"/>
      <c r="RJU159" s="65"/>
      <c r="RJV159" s="65"/>
      <c r="RJW159" s="80"/>
      <c r="RJX159" s="81"/>
      <c r="RJY159" s="67"/>
      <c r="RJZ159" s="65"/>
      <c r="RKA159" s="65"/>
      <c r="RKB159" s="65"/>
      <c r="RKC159" s="80"/>
      <c r="RKD159" s="81"/>
      <c r="RKE159" s="67"/>
      <c r="RKF159" s="65"/>
      <c r="RKG159" s="65"/>
      <c r="RKH159" s="65"/>
      <c r="RKI159" s="80"/>
      <c r="RKJ159" s="81"/>
      <c r="RKK159" s="67"/>
      <c r="RKL159" s="65"/>
      <c r="RKM159" s="65"/>
      <c r="RKN159" s="65"/>
      <c r="RKO159" s="80"/>
      <c r="RKP159" s="81"/>
      <c r="RKQ159" s="67"/>
      <c r="RKR159" s="65"/>
      <c r="RKS159" s="65"/>
      <c r="RKT159" s="65"/>
      <c r="RKU159" s="80"/>
      <c r="RKV159" s="81"/>
      <c r="RKW159" s="67"/>
      <c r="RKX159" s="65"/>
      <c r="RKY159" s="65"/>
      <c r="RKZ159" s="65"/>
      <c r="RLA159" s="80"/>
      <c r="RLB159" s="81"/>
      <c r="RLC159" s="67"/>
      <c r="RLD159" s="65"/>
      <c r="RLE159" s="65"/>
      <c r="RLF159" s="65"/>
      <c r="RLG159" s="80"/>
      <c r="RLH159" s="81"/>
      <c r="RLI159" s="67"/>
      <c r="RLJ159" s="65"/>
      <c r="RLK159" s="65"/>
      <c r="RLL159" s="65"/>
      <c r="RLM159" s="80"/>
      <c r="RLN159" s="81"/>
      <c r="RLO159" s="67"/>
      <c r="RLP159" s="65"/>
      <c r="RLQ159" s="65"/>
      <c r="RLR159" s="65"/>
      <c r="RLS159" s="80"/>
      <c r="RLT159" s="81"/>
      <c r="RLU159" s="67"/>
      <c r="RLV159" s="65"/>
      <c r="RLW159" s="65"/>
      <c r="RLX159" s="65"/>
      <c r="RLY159" s="80"/>
      <c r="RLZ159" s="81"/>
      <c r="RMA159" s="67"/>
      <c r="RMB159" s="65"/>
      <c r="RMC159" s="65"/>
      <c r="RMD159" s="65"/>
      <c r="RME159" s="80"/>
      <c r="RMF159" s="81"/>
      <c r="RMG159" s="67"/>
      <c r="RMH159" s="65"/>
      <c r="RMI159" s="65"/>
      <c r="RMJ159" s="65"/>
      <c r="RMK159" s="80"/>
      <c r="RML159" s="81"/>
      <c r="RMM159" s="67"/>
      <c r="RMN159" s="65"/>
      <c r="RMO159" s="65"/>
      <c r="RMP159" s="65"/>
      <c r="RMQ159" s="80"/>
      <c r="RMR159" s="81"/>
      <c r="RMS159" s="67"/>
      <c r="RMT159" s="65"/>
      <c r="RMU159" s="65"/>
      <c r="RMV159" s="65"/>
      <c r="RMW159" s="80"/>
      <c r="RMX159" s="81"/>
      <c r="RMY159" s="67"/>
      <c r="RMZ159" s="65"/>
      <c r="RNA159" s="65"/>
      <c r="RNB159" s="65"/>
      <c r="RNC159" s="80"/>
      <c r="RND159" s="81"/>
      <c r="RNE159" s="67"/>
      <c r="RNF159" s="65"/>
      <c r="RNG159" s="65"/>
      <c r="RNH159" s="65"/>
      <c r="RNI159" s="80"/>
      <c r="RNJ159" s="81"/>
      <c r="RNK159" s="67"/>
      <c r="RNL159" s="65"/>
      <c r="RNM159" s="65"/>
      <c r="RNN159" s="65"/>
      <c r="RNO159" s="80"/>
      <c r="RNP159" s="81"/>
      <c r="RNQ159" s="67"/>
      <c r="RNR159" s="65"/>
      <c r="RNS159" s="65"/>
      <c r="RNT159" s="65"/>
      <c r="RNU159" s="80"/>
      <c r="RNV159" s="81"/>
      <c r="RNW159" s="67"/>
      <c r="RNX159" s="65"/>
      <c r="RNY159" s="65"/>
      <c r="RNZ159" s="65"/>
      <c r="ROA159" s="80"/>
      <c r="ROB159" s="81"/>
      <c r="ROC159" s="67"/>
      <c r="ROD159" s="65"/>
      <c r="ROE159" s="65"/>
      <c r="ROF159" s="65"/>
      <c r="ROG159" s="80"/>
      <c r="ROH159" s="81"/>
      <c r="ROI159" s="67"/>
      <c r="ROJ159" s="65"/>
      <c r="ROK159" s="65"/>
      <c r="ROL159" s="65"/>
      <c r="ROM159" s="80"/>
      <c r="RON159" s="81"/>
      <c r="ROO159" s="67"/>
      <c r="ROP159" s="65"/>
      <c r="ROQ159" s="65"/>
      <c r="ROR159" s="65"/>
      <c r="ROS159" s="80"/>
      <c r="ROT159" s="81"/>
      <c r="ROU159" s="67"/>
      <c r="ROV159" s="65"/>
      <c r="ROW159" s="65"/>
      <c r="ROX159" s="65"/>
      <c r="ROY159" s="80"/>
      <c r="ROZ159" s="81"/>
      <c r="RPA159" s="67"/>
      <c r="RPB159" s="65"/>
      <c r="RPC159" s="65"/>
      <c r="RPD159" s="65"/>
      <c r="RPE159" s="80"/>
      <c r="RPF159" s="81"/>
      <c r="RPG159" s="67"/>
      <c r="RPH159" s="65"/>
      <c r="RPI159" s="65"/>
      <c r="RPJ159" s="65"/>
      <c r="RPK159" s="80"/>
      <c r="RPL159" s="81"/>
      <c r="RPM159" s="67"/>
      <c r="RPN159" s="65"/>
      <c r="RPO159" s="65"/>
      <c r="RPP159" s="65"/>
      <c r="RPQ159" s="80"/>
      <c r="RPR159" s="81"/>
      <c r="RPS159" s="67"/>
      <c r="RPT159" s="65"/>
      <c r="RPU159" s="65"/>
      <c r="RPV159" s="65"/>
      <c r="RPW159" s="80"/>
      <c r="RPX159" s="81"/>
      <c r="RPY159" s="67"/>
      <c r="RPZ159" s="65"/>
      <c r="RQA159" s="65"/>
      <c r="RQB159" s="65"/>
      <c r="RQC159" s="80"/>
      <c r="RQD159" s="81"/>
      <c r="RQE159" s="67"/>
      <c r="RQF159" s="65"/>
      <c r="RQG159" s="65"/>
      <c r="RQH159" s="65"/>
      <c r="RQI159" s="80"/>
      <c r="RQJ159" s="81"/>
      <c r="RQK159" s="67"/>
      <c r="RQL159" s="65"/>
      <c r="RQM159" s="65"/>
      <c r="RQN159" s="65"/>
      <c r="RQO159" s="80"/>
      <c r="RQP159" s="81"/>
      <c r="RQQ159" s="67"/>
      <c r="RQR159" s="65"/>
      <c r="RQS159" s="65"/>
      <c r="RQT159" s="65"/>
      <c r="RQU159" s="80"/>
      <c r="RQV159" s="81"/>
      <c r="RQW159" s="67"/>
      <c r="RQX159" s="65"/>
      <c r="RQY159" s="65"/>
      <c r="RQZ159" s="65"/>
      <c r="RRA159" s="80"/>
      <c r="RRB159" s="81"/>
      <c r="RRC159" s="67"/>
      <c r="RRD159" s="65"/>
      <c r="RRE159" s="65"/>
      <c r="RRF159" s="65"/>
      <c r="RRG159" s="80"/>
      <c r="RRH159" s="81"/>
      <c r="RRI159" s="67"/>
      <c r="RRJ159" s="65"/>
      <c r="RRK159" s="65"/>
      <c r="RRL159" s="65"/>
      <c r="RRM159" s="80"/>
      <c r="RRN159" s="81"/>
      <c r="RRO159" s="67"/>
      <c r="RRP159" s="65"/>
      <c r="RRQ159" s="65"/>
      <c r="RRR159" s="65"/>
      <c r="RRS159" s="80"/>
      <c r="RRT159" s="81"/>
      <c r="RRU159" s="67"/>
      <c r="RRV159" s="65"/>
      <c r="RRW159" s="65"/>
      <c r="RRX159" s="65"/>
      <c r="RRY159" s="80"/>
      <c r="RRZ159" s="81"/>
      <c r="RSA159" s="67"/>
      <c r="RSB159" s="65"/>
      <c r="RSC159" s="65"/>
      <c r="RSD159" s="65"/>
      <c r="RSE159" s="80"/>
      <c r="RSF159" s="81"/>
      <c r="RSG159" s="67"/>
      <c r="RSH159" s="65"/>
      <c r="RSI159" s="65"/>
      <c r="RSJ159" s="65"/>
      <c r="RSK159" s="80"/>
      <c r="RSL159" s="81"/>
      <c r="RSM159" s="67"/>
      <c r="RSN159" s="65"/>
      <c r="RSO159" s="65"/>
      <c r="RSP159" s="65"/>
      <c r="RSQ159" s="80"/>
      <c r="RSR159" s="81"/>
      <c r="RSS159" s="67"/>
      <c r="RST159" s="65"/>
      <c r="RSU159" s="65"/>
      <c r="RSV159" s="65"/>
      <c r="RSW159" s="80"/>
      <c r="RSX159" s="81"/>
      <c r="RSY159" s="67"/>
      <c r="RSZ159" s="65"/>
      <c r="RTA159" s="65"/>
      <c r="RTB159" s="65"/>
      <c r="RTC159" s="80"/>
      <c r="RTD159" s="81"/>
      <c r="RTE159" s="67"/>
      <c r="RTF159" s="65"/>
      <c r="RTG159" s="65"/>
      <c r="RTH159" s="65"/>
      <c r="RTI159" s="80"/>
      <c r="RTJ159" s="81"/>
      <c r="RTK159" s="67"/>
      <c r="RTL159" s="65"/>
      <c r="RTM159" s="65"/>
      <c r="RTN159" s="65"/>
      <c r="RTO159" s="80"/>
      <c r="RTP159" s="81"/>
      <c r="RTQ159" s="67"/>
      <c r="RTR159" s="65"/>
      <c r="RTS159" s="65"/>
      <c r="RTT159" s="65"/>
      <c r="RTU159" s="80"/>
      <c r="RTV159" s="81"/>
      <c r="RTW159" s="67"/>
      <c r="RTX159" s="65"/>
      <c r="RTY159" s="65"/>
      <c r="RTZ159" s="65"/>
      <c r="RUA159" s="80"/>
      <c r="RUB159" s="81"/>
      <c r="RUC159" s="67"/>
      <c r="RUD159" s="65"/>
      <c r="RUE159" s="65"/>
      <c r="RUF159" s="65"/>
      <c r="RUG159" s="80"/>
      <c r="RUH159" s="81"/>
      <c r="RUI159" s="67"/>
      <c r="RUJ159" s="65"/>
      <c r="RUK159" s="65"/>
      <c r="RUL159" s="65"/>
      <c r="RUM159" s="80"/>
      <c r="RUN159" s="81"/>
      <c r="RUO159" s="67"/>
      <c r="RUP159" s="65"/>
      <c r="RUQ159" s="65"/>
      <c r="RUR159" s="65"/>
      <c r="RUS159" s="80"/>
      <c r="RUT159" s="81"/>
      <c r="RUU159" s="67"/>
      <c r="RUV159" s="65"/>
      <c r="RUW159" s="65"/>
      <c r="RUX159" s="65"/>
      <c r="RUY159" s="80"/>
      <c r="RUZ159" s="81"/>
      <c r="RVA159" s="67"/>
      <c r="RVB159" s="65"/>
      <c r="RVC159" s="65"/>
      <c r="RVD159" s="65"/>
      <c r="RVE159" s="80"/>
      <c r="RVF159" s="81"/>
      <c r="RVG159" s="67"/>
      <c r="RVH159" s="65"/>
      <c r="RVI159" s="65"/>
      <c r="RVJ159" s="65"/>
      <c r="RVK159" s="80"/>
      <c r="RVL159" s="81"/>
      <c r="RVM159" s="67"/>
      <c r="RVN159" s="65"/>
      <c r="RVO159" s="65"/>
      <c r="RVP159" s="65"/>
      <c r="RVQ159" s="80"/>
      <c r="RVR159" s="81"/>
      <c r="RVS159" s="67"/>
      <c r="RVT159" s="65"/>
      <c r="RVU159" s="65"/>
      <c r="RVV159" s="65"/>
      <c r="RVW159" s="80"/>
      <c r="RVX159" s="81"/>
      <c r="RVY159" s="67"/>
      <c r="RVZ159" s="65"/>
      <c r="RWA159" s="65"/>
      <c r="RWB159" s="65"/>
      <c r="RWC159" s="80"/>
      <c r="RWD159" s="81"/>
      <c r="RWE159" s="67"/>
      <c r="RWF159" s="65"/>
      <c r="RWG159" s="65"/>
      <c r="RWH159" s="65"/>
      <c r="RWI159" s="80"/>
      <c r="RWJ159" s="81"/>
      <c r="RWK159" s="67"/>
      <c r="RWL159" s="65"/>
      <c r="RWM159" s="65"/>
      <c r="RWN159" s="65"/>
      <c r="RWO159" s="80"/>
      <c r="RWP159" s="81"/>
      <c r="RWQ159" s="67"/>
      <c r="RWR159" s="65"/>
      <c r="RWS159" s="65"/>
      <c r="RWT159" s="65"/>
      <c r="RWU159" s="80"/>
      <c r="RWV159" s="81"/>
      <c r="RWW159" s="67"/>
      <c r="RWX159" s="65"/>
      <c r="RWY159" s="65"/>
      <c r="RWZ159" s="65"/>
      <c r="RXA159" s="80"/>
      <c r="RXB159" s="81"/>
      <c r="RXC159" s="67"/>
      <c r="RXD159" s="65"/>
      <c r="RXE159" s="65"/>
      <c r="RXF159" s="65"/>
      <c r="RXG159" s="80"/>
      <c r="RXH159" s="81"/>
      <c r="RXI159" s="67"/>
      <c r="RXJ159" s="65"/>
      <c r="RXK159" s="65"/>
      <c r="RXL159" s="65"/>
      <c r="RXM159" s="80"/>
      <c r="RXN159" s="81"/>
      <c r="RXO159" s="67"/>
      <c r="RXP159" s="65"/>
      <c r="RXQ159" s="65"/>
      <c r="RXR159" s="65"/>
      <c r="RXS159" s="80"/>
      <c r="RXT159" s="81"/>
      <c r="RXU159" s="67"/>
      <c r="RXV159" s="65"/>
      <c r="RXW159" s="65"/>
      <c r="RXX159" s="65"/>
      <c r="RXY159" s="80"/>
      <c r="RXZ159" s="81"/>
      <c r="RYA159" s="67"/>
      <c r="RYB159" s="65"/>
      <c r="RYC159" s="65"/>
      <c r="RYD159" s="65"/>
      <c r="RYE159" s="80"/>
      <c r="RYF159" s="81"/>
      <c r="RYG159" s="67"/>
      <c r="RYH159" s="65"/>
      <c r="RYI159" s="65"/>
      <c r="RYJ159" s="65"/>
      <c r="RYK159" s="80"/>
      <c r="RYL159" s="81"/>
      <c r="RYM159" s="67"/>
      <c r="RYN159" s="65"/>
      <c r="RYO159" s="65"/>
      <c r="RYP159" s="65"/>
      <c r="RYQ159" s="80"/>
      <c r="RYR159" s="81"/>
      <c r="RYS159" s="67"/>
      <c r="RYT159" s="65"/>
      <c r="RYU159" s="65"/>
      <c r="RYV159" s="65"/>
      <c r="RYW159" s="80"/>
      <c r="RYX159" s="81"/>
      <c r="RYY159" s="67"/>
      <c r="RYZ159" s="65"/>
      <c r="RZA159" s="65"/>
      <c r="RZB159" s="65"/>
      <c r="RZC159" s="80"/>
      <c r="RZD159" s="81"/>
      <c r="RZE159" s="67"/>
      <c r="RZF159" s="65"/>
      <c r="RZG159" s="65"/>
      <c r="RZH159" s="65"/>
      <c r="RZI159" s="80"/>
      <c r="RZJ159" s="81"/>
      <c r="RZK159" s="67"/>
      <c r="RZL159" s="65"/>
      <c r="RZM159" s="65"/>
      <c r="RZN159" s="65"/>
      <c r="RZO159" s="80"/>
      <c r="RZP159" s="81"/>
      <c r="RZQ159" s="67"/>
      <c r="RZR159" s="65"/>
      <c r="RZS159" s="65"/>
      <c r="RZT159" s="65"/>
      <c r="RZU159" s="80"/>
      <c r="RZV159" s="81"/>
      <c r="RZW159" s="67"/>
      <c r="RZX159" s="65"/>
      <c r="RZY159" s="65"/>
      <c r="RZZ159" s="65"/>
      <c r="SAA159" s="80"/>
      <c r="SAB159" s="81"/>
      <c r="SAC159" s="67"/>
      <c r="SAD159" s="65"/>
      <c r="SAE159" s="65"/>
      <c r="SAF159" s="65"/>
      <c r="SAG159" s="80"/>
      <c r="SAH159" s="81"/>
      <c r="SAI159" s="67"/>
      <c r="SAJ159" s="65"/>
      <c r="SAK159" s="65"/>
      <c r="SAL159" s="65"/>
      <c r="SAM159" s="80"/>
      <c r="SAN159" s="81"/>
      <c r="SAO159" s="67"/>
      <c r="SAP159" s="65"/>
      <c r="SAQ159" s="65"/>
      <c r="SAR159" s="65"/>
      <c r="SAS159" s="80"/>
      <c r="SAT159" s="81"/>
      <c r="SAU159" s="67"/>
      <c r="SAV159" s="65"/>
      <c r="SAW159" s="65"/>
      <c r="SAX159" s="65"/>
      <c r="SAY159" s="80"/>
      <c r="SAZ159" s="81"/>
      <c r="SBA159" s="67"/>
      <c r="SBB159" s="65"/>
      <c r="SBC159" s="65"/>
      <c r="SBD159" s="65"/>
      <c r="SBE159" s="80"/>
      <c r="SBF159" s="81"/>
      <c r="SBG159" s="67"/>
      <c r="SBH159" s="65"/>
      <c r="SBI159" s="65"/>
      <c r="SBJ159" s="65"/>
      <c r="SBK159" s="80"/>
      <c r="SBL159" s="81"/>
      <c r="SBM159" s="67"/>
      <c r="SBN159" s="65"/>
      <c r="SBO159" s="65"/>
      <c r="SBP159" s="65"/>
      <c r="SBQ159" s="80"/>
      <c r="SBR159" s="81"/>
      <c r="SBS159" s="67"/>
      <c r="SBT159" s="65"/>
      <c r="SBU159" s="65"/>
      <c r="SBV159" s="65"/>
      <c r="SBW159" s="80"/>
      <c r="SBX159" s="81"/>
      <c r="SBY159" s="67"/>
      <c r="SBZ159" s="65"/>
      <c r="SCA159" s="65"/>
      <c r="SCB159" s="65"/>
      <c r="SCC159" s="80"/>
      <c r="SCD159" s="81"/>
      <c r="SCE159" s="67"/>
      <c r="SCF159" s="65"/>
      <c r="SCG159" s="65"/>
      <c r="SCH159" s="65"/>
      <c r="SCI159" s="80"/>
      <c r="SCJ159" s="81"/>
      <c r="SCK159" s="67"/>
      <c r="SCL159" s="65"/>
      <c r="SCM159" s="65"/>
      <c r="SCN159" s="65"/>
      <c r="SCO159" s="80"/>
      <c r="SCP159" s="81"/>
      <c r="SCQ159" s="67"/>
      <c r="SCR159" s="65"/>
      <c r="SCS159" s="65"/>
      <c r="SCT159" s="65"/>
      <c r="SCU159" s="80"/>
      <c r="SCV159" s="81"/>
      <c r="SCW159" s="67"/>
      <c r="SCX159" s="65"/>
      <c r="SCY159" s="65"/>
      <c r="SCZ159" s="65"/>
      <c r="SDA159" s="80"/>
      <c r="SDB159" s="81"/>
      <c r="SDC159" s="67"/>
      <c r="SDD159" s="65"/>
      <c r="SDE159" s="65"/>
      <c r="SDF159" s="65"/>
      <c r="SDG159" s="80"/>
      <c r="SDH159" s="81"/>
      <c r="SDI159" s="67"/>
      <c r="SDJ159" s="65"/>
      <c r="SDK159" s="65"/>
      <c r="SDL159" s="65"/>
      <c r="SDM159" s="80"/>
      <c r="SDN159" s="81"/>
      <c r="SDO159" s="67"/>
      <c r="SDP159" s="65"/>
      <c r="SDQ159" s="65"/>
      <c r="SDR159" s="65"/>
      <c r="SDS159" s="80"/>
      <c r="SDT159" s="81"/>
      <c r="SDU159" s="67"/>
      <c r="SDV159" s="65"/>
      <c r="SDW159" s="65"/>
      <c r="SDX159" s="65"/>
      <c r="SDY159" s="80"/>
      <c r="SDZ159" s="81"/>
      <c r="SEA159" s="67"/>
      <c r="SEB159" s="65"/>
      <c r="SEC159" s="65"/>
      <c r="SED159" s="65"/>
      <c r="SEE159" s="80"/>
      <c r="SEF159" s="81"/>
      <c r="SEG159" s="67"/>
      <c r="SEH159" s="65"/>
      <c r="SEI159" s="65"/>
      <c r="SEJ159" s="65"/>
      <c r="SEK159" s="80"/>
      <c r="SEL159" s="81"/>
      <c r="SEM159" s="67"/>
      <c r="SEN159" s="65"/>
      <c r="SEO159" s="65"/>
      <c r="SEP159" s="65"/>
      <c r="SEQ159" s="80"/>
      <c r="SER159" s="81"/>
      <c r="SES159" s="67"/>
      <c r="SET159" s="65"/>
      <c r="SEU159" s="65"/>
      <c r="SEV159" s="65"/>
      <c r="SEW159" s="80"/>
      <c r="SEX159" s="81"/>
      <c r="SEY159" s="67"/>
      <c r="SEZ159" s="65"/>
      <c r="SFA159" s="65"/>
      <c r="SFB159" s="65"/>
      <c r="SFC159" s="80"/>
      <c r="SFD159" s="81"/>
      <c r="SFE159" s="67"/>
      <c r="SFF159" s="65"/>
      <c r="SFG159" s="65"/>
      <c r="SFH159" s="65"/>
      <c r="SFI159" s="80"/>
      <c r="SFJ159" s="81"/>
      <c r="SFK159" s="67"/>
      <c r="SFL159" s="65"/>
      <c r="SFM159" s="65"/>
      <c r="SFN159" s="65"/>
      <c r="SFO159" s="80"/>
      <c r="SFP159" s="81"/>
      <c r="SFQ159" s="67"/>
      <c r="SFR159" s="65"/>
      <c r="SFS159" s="65"/>
      <c r="SFT159" s="65"/>
      <c r="SFU159" s="80"/>
      <c r="SFV159" s="81"/>
      <c r="SFW159" s="67"/>
      <c r="SFX159" s="65"/>
      <c r="SFY159" s="65"/>
      <c r="SFZ159" s="65"/>
      <c r="SGA159" s="80"/>
      <c r="SGB159" s="81"/>
      <c r="SGC159" s="67"/>
      <c r="SGD159" s="65"/>
      <c r="SGE159" s="65"/>
      <c r="SGF159" s="65"/>
      <c r="SGG159" s="80"/>
      <c r="SGH159" s="81"/>
      <c r="SGI159" s="67"/>
      <c r="SGJ159" s="65"/>
      <c r="SGK159" s="65"/>
      <c r="SGL159" s="65"/>
      <c r="SGM159" s="80"/>
      <c r="SGN159" s="81"/>
      <c r="SGO159" s="67"/>
      <c r="SGP159" s="65"/>
      <c r="SGQ159" s="65"/>
      <c r="SGR159" s="65"/>
      <c r="SGS159" s="80"/>
      <c r="SGT159" s="81"/>
      <c r="SGU159" s="67"/>
      <c r="SGV159" s="65"/>
      <c r="SGW159" s="65"/>
      <c r="SGX159" s="65"/>
      <c r="SGY159" s="80"/>
      <c r="SGZ159" s="81"/>
      <c r="SHA159" s="67"/>
      <c r="SHB159" s="65"/>
      <c r="SHC159" s="65"/>
      <c r="SHD159" s="65"/>
      <c r="SHE159" s="80"/>
      <c r="SHF159" s="81"/>
      <c r="SHG159" s="67"/>
      <c r="SHH159" s="65"/>
      <c r="SHI159" s="65"/>
      <c r="SHJ159" s="65"/>
      <c r="SHK159" s="80"/>
      <c r="SHL159" s="81"/>
      <c r="SHM159" s="67"/>
      <c r="SHN159" s="65"/>
      <c r="SHO159" s="65"/>
      <c r="SHP159" s="65"/>
      <c r="SHQ159" s="80"/>
      <c r="SHR159" s="81"/>
      <c r="SHS159" s="67"/>
      <c r="SHT159" s="65"/>
      <c r="SHU159" s="65"/>
      <c r="SHV159" s="65"/>
      <c r="SHW159" s="80"/>
      <c r="SHX159" s="81"/>
      <c r="SHY159" s="67"/>
      <c r="SHZ159" s="65"/>
      <c r="SIA159" s="65"/>
      <c r="SIB159" s="65"/>
      <c r="SIC159" s="80"/>
      <c r="SID159" s="81"/>
      <c r="SIE159" s="67"/>
      <c r="SIF159" s="65"/>
      <c r="SIG159" s="65"/>
      <c r="SIH159" s="65"/>
      <c r="SII159" s="80"/>
      <c r="SIJ159" s="81"/>
      <c r="SIK159" s="67"/>
      <c r="SIL159" s="65"/>
      <c r="SIM159" s="65"/>
      <c r="SIN159" s="65"/>
      <c r="SIO159" s="80"/>
      <c r="SIP159" s="81"/>
      <c r="SIQ159" s="67"/>
      <c r="SIR159" s="65"/>
      <c r="SIS159" s="65"/>
      <c r="SIT159" s="65"/>
      <c r="SIU159" s="80"/>
      <c r="SIV159" s="81"/>
      <c r="SIW159" s="67"/>
      <c r="SIX159" s="65"/>
      <c r="SIY159" s="65"/>
      <c r="SIZ159" s="65"/>
      <c r="SJA159" s="80"/>
      <c r="SJB159" s="81"/>
      <c r="SJC159" s="67"/>
      <c r="SJD159" s="65"/>
      <c r="SJE159" s="65"/>
      <c r="SJF159" s="65"/>
      <c r="SJG159" s="80"/>
      <c r="SJH159" s="81"/>
      <c r="SJI159" s="67"/>
      <c r="SJJ159" s="65"/>
      <c r="SJK159" s="65"/>
      <c r="SJL159" s="65"/>
      <c r="SJM159" s="80"/>
      <c r="SJN159" s="81"/>
      <c r="SJO159" s="67"/>
      <c r="SJP159" s="65"/>
      <c r="SJQ159" s="65"/>
      <c r="SJR159" s="65"/>
      <c r="SJS159" s="80"/>
      <c r="SJT159" s="81"/>
      <c r="SJU159" s="67"/>
      <c r="SJV159" s="65"/>
      <c r="SJW159" s="65"/>
      <c r="SJX159" s="65"/>
      <c r="SJY159" s="80"/>
      <c r="SJZ159" s="81"/>
      <c r="SKA159" s="67"/>
      <c r="SKB159" s="65"/>
      <c r="SKC159" s="65"/>
      <c r="SKD159" s="65"/>
      <c r="SKE159" s="80"/>
      <c r="SKF159" s="81"/>
      <c r="SKG159" s="67"/>
      <c r="SKH159" s="65"/>
      <c r="SKI159" s="65"/>
      <c r="SKJ159" s="65"/>
      <c r="SKK159" s="80"/>
      <c r="SKL159" s="81"/>
      <c r="SKM159" s="67"/>
      <c r="SKN159" s="65"/>
      <c r="SKO159" s="65"/>
      <c r="SKP159" s="65"/>
      <c r="SKQ159" s="80"/>
      <c r="SKR159" s="81"/>
      <c r="SKS159" s="67"/>
      <c r="SKT159" s="65"/>
      <c r="SKU159" s="65"/>
      <c r="SKV159" s="65"/>
      <c r="SKW159" s="80"/>
      <c r="SKX159" s="81"/>
      <c r="SKY159" s="67"/>
      <c r="SKZ159" s="65"/>
      <c r="SLA159" s="65"/>
      <c r="SLB159" s="65"/>
      <c r="SLC159" s="80"/>
      <c r="SLD159" s="81"/>
      <c r="SLE159" s="67"/>
      <c r="SLF159" s="65"/>
      <c r="SLG159" s="65"/>
      <c r="SLH159" s="65"/>
      <c r="SLI159" s="80"/>
      <c r="SLJ159" s="81"/>
      <c r="SLK159" s="67"/>
      <c r="SLL159" s="65"/>
      <c r="SLM159" s="65"/>
      <c r="SLN159" s="65"/>
      <c r="SLO159" s="80"/>
      <c r="SLP159" s="81"/>
      <c r="SLQ159" s="67"/>
      <c r="SLR159" s="65"/>
      <c r="SLS159" s="65"/>
      <c r="SLT159" s="65"/>
      <c r="SLU159" s="80"/>
      <c r="SLV159" s="81"/>
      <c r="SLW159" s="67"/>
      <c r="SLX159" s="65"/>
      <c r="SLY159" s="65"/>
      <c r="SLZ159" s="65"/>
      <c r="SMA159" s="80"/>
      <c r="SMB159" s="81"/>
      <c r="SMC159" s="67"/>
      <c r="SMD159" s="65"/>
      <c r="SME159" s="65"/>
      <c r="SMF159" s="65"/>
      <c r="SMG159" s="80"/>
      <c r="SMH159" s="81"/>
      <c r="SMI159" s="67"/>
      <c r="SMJ159" s="65"/>
      <c r="SMK159" s="65"/>
      <c r="SML159" s="65"/>
      <c r="SMM159" s="80"/>
      <c r="SMN159" s="81"/>
      <c r="SMO159" s="67"/>
      <c r="SMP159" s="65"/>
      <c r="SMQ159" s="65"/>
      <c r="SMR159" s="65"/>
      <c r="SMS159" s="80"/>
      <c r="SMT159" s="81"/>
      <c r="SMU159" s="67"/>
      <c r="SMV159" s="65"/>
      <c r="SMW159" s="65"/>
      <c r="SMX159" s="65"/>
      <c r="SMY159" s="80"/>
      <c r="SMZ159" s="81"/>
      <c r="SNA159" s="67"/>
      <c r="SNB159" s="65"/>
      <c r="SNC159" s="65"/>
      <c r="SND159" s="65"/>
      <c r="SNE159" s="80"/>
      <c r="SNF159" s="81"/>
      <c r="SNG159" s="67"/>
      <c r="SNH159" s="65"/>
      <c r="SNI159" s="65"/>
      <c r="SNJ159" s="65"/>
      <c r="SNK159" s="80"/>
      <c r="SNL159" s="81"/>
      <c r="SNM159" s="67"/>
      <c r="SNN159" s="65"/>
      <c r="SNO159" s="65"/>
      <c r="SNP159" s="65"/>
      <c r="SNQ159" s="80"/>
      <c r="SNR159" s="81"/>
      <c r="SNS159" s="67"/>
      <c r="SNT159" s="65"/>
      <c r="SNU159" s="65"/>
      <c r="SNV159" s="65"/>
      <c r="SNW159" s="80"/>
      <c r="SNX159" s="81"/>
      <c r="SNY159" s="67"/>
      <c r="SNZ159" s="65"/>
      <c r="SOA159" s="65"/>
      <c r="SOB159" s="65"/>
      <c r="SOC159" s="80"/>
      <c r="SOD159" s="81"/>
      <c r="SOE159" s="67"/>
      <c r="SOF159" s="65"/>
      <c r="SOG159" s="65"/>
      <c r="SOH159" s="65"/>
      <c r="SOI159" s="80"/>
      <c r="SOJ159" s="81"/>
      <c r="SOK159" s="67"/>
      <c r="SOL159" s="65"/>
      <c r="SOM159" s="65"/>
      <c r="SON159" s="65"/>
      <c r="SOO159" s="80"/>
      <c r="SOP159" s="81"/>
      <c r="SOQ159" s="67"/>
      <c r="SOR159" s="65"/>
      <c r="SOS159" s="65"/>
      <c r="SOT159" s="65"/>
      <c r="SOU159" s="80"/>
      <c r="SOV159" s="81"/>
      <c r="SOW159" s="67"/>
      <c r="SOX159" s="65"/>
      <c r="SOY159" s="65"/>
      <c r="SOZ159" s="65"/>
      <c r="SPA159" s="80"/>
      <c r="SPB159" s="81"/>
      <c r="SPC159" s="67"/>
      <c r="SPD159" s="65"/>
      <c r="SPE159" s="65"/>
      <c r="SPF159" s="65"/>
      <c r="SPG159" s="80"/>
      <c r="SPH159" s="81"/>
      <c r="SPI159" s="67"/>
      <c r="SPJ159" s="65"/>
      <c r="SPK159" s="65"/>
      <c r="SPL159" s="65"/>
      <c r="SPM159" s="80"/>
      <c r="SPN159" s="81"/>
      <c r="SPO159" s="67"/>
      <c r="SPP159" s="65"/>
      <c r="SPQ159" s="65"/>
      <c r="SPR159" s="65"/>
      <c r="SPS159" s="80"/>
      <c r="SPT159" s="81"/>
      <c r="SPU159" s="67"/>
      <c r="SPV159" s="65"/>
      <c r="SPW159" s="65"/>
      <c r="SPX159" s="65"/>
      <c r="SPY159" s="80"/>
      <c r="SPZ159" s="81"/>
      <c r="SQA159" s="67"/>
      <c r="SQB159" s="65"/>
      <c r="SQC159" s="65"/>
      <c r="SQD159" s="65"/>
      <c r="SQE159" s="80"/>
      <c r="SQF159" s="81"/>
      <c r="SQG159" s="67"/>
      <c r="SQH159" s="65"/>
      <c r="SQI159" s="65"/>
      <c r="SQJ159" s="65"/>
      <c r="SQK159" s="80"/>
      <c r="SQL159" s="81"/>
      <c r="SQM159" s="67"/>
      <c r="SQN159" s="65"/>
      <c r="SQO159" s="65"/>
      <c r="SQP159" s="65"/>
      <c r="SQQ159" s="80"/>
      <c r="SQR159" s="81"/>
      <c r="SQS159" s="67"/>
      <c r="SQT159" s="65"/>
      <c r="SQU159" s="65"/>
      <c r="SQV159" s="65"/>
      <c r="SQW159" s="80"/>
      <c r="SQX159" s="81"/>
      <c r="SQY159" s="67"/>
      <c r="SQZ159" s="65"/>
      <c r="SRA159" s="65"/>
      <c r="SRB159" s="65"/>
      <c r="SRC159" s="80"/>
      <c r="SRD159" s="81"/>
      <c r="SRE159" s="67"/>
      <c r="SRF159" s="65"/>
      <c r="SRG159" s="65"/>
      <c r="SRH159" s="65"/>
      <c r="SRI159" s="80"/>
      <c r="SRJ159" s="81"/>
      <c r="SRK159" s="67"/>
      <c r="SRL159" s="65"/>
      <c r="SRM159" s="65"/>
      <c r="SRN159" s="65"/>
      <c r="SRO159" s="80"/>
      <c r="SRP159" s="81"/>
      <c r="SRQ159" s="67"/>
      <c r="SRR159" s="65"/>
      <c r="SRS159" s="65"/>
      <c r="SRT159" s="65"/>
      <c r="SRU159" s="80"/>
      <c r="SRV159" s="81"/>
      <c r="SRW159" s="67"/>
      <c r="SRX159" s="65"/>
      <c r="SRY159" s="65"/>
      <c r="SRZ159" s="65"/>
      <c r="SSA159" s="80"/>
      <c r="SSB159" s="81"/>
      <c r="SSC159" s="67"/>
      <c r="SSD159" s="65"/>
      <c r="SSE159" s="65"/>
      <c r="SSF159" s="65"/>
      <c r="SSG159" s="80"/>
      <c r="SSH159" s="81"/>
      <c r="SSI159" s="67"/>
      <c r="SSJ159" s="65"/>
      <c r="SSK159" s="65"/>
      <c r="SSL159" s="65"/>
      <c r="SSM159" s="80"/>
      <c r="SSN159" s="81"/>
      <c r="SSO159" s="67"/>
      <c r="SSP159" s="65"/>
      <c r="SSQ159" s="65"/>
      <c r="SSR159" s="65"/>
      <c r="SSS159" s="80"/>
      <c r="SST159" s="81"/>
      <c r="SSU159" s="67"/>
      <c r="SSV159" s="65"/>
      <c r="SSW159" s="65"/>
      <c r="SSX159" s="65"/>
      <c r="SSY159" s="80"/>
      <c r="SSZ159" s="81"/>
      <c r="STA159" s="67"/>
      <c r="STB159" s="65"/>
      <c r="STC159" s="65"/>
      <c r="STD159" s="65"/>
      <c r="STE159" s="80"/>
      <c r="STF159" s="81"/>
      <c r="STG159" s="67"/>
      <c r="STH159" s="65"/>
      <c r="STI159" s="65"/>
      <c r="STJ159" s="65"/>
      <c r="STK159" s="80"/>
      <c r="STL159" s="81"/>
      <c r="STM159" s="67"/>
      <c r="STN159" s="65"/>
      <c r="STO159" s="65"/>
      <c r="STP159" s="65"/>
      <c r="STQ159" s="80"/>
      <c r="STR159" s="81"/>
      <c r="STS159" s="67"/>
      <c r="STT159" s="65"/>
      <c r="STU159" s="65"/>
      <c r="STV159" s="65"/>
      <c r="STW159" s="80"/>
      <c r="STX159" s="81"/>
      <c r="STY159" s="67"/>
      <c r="STZ159" s="65"/>
      <c r="SUA159" s="65"/>
      <c r="SUB159" s="65"/>
      <c r="SUC159" s="80"/>
      <c r="SUD159" s="81"/>
      <c r="SUE159" s="67"/>
      <c r="SUF159" s="65"/>
      <c r="SUG159" s="65"/>
      <c r="SUH159" s="65"/>
      <c r="SUI159" s="80"/>
      <c r="SUJ159" s="81"/>
      <c r="SUK159" s="67"/>
      <c r="SUL159" s="65"/>
      <c r="SUM159" s="65"/>
      <c r="SUN159" s="65"/>
      <c r="SUO159" s="80"/>
      <c r="SUP159" s="81"/>
      <c r="SUQ159" s="67"/>
      <c r="SUR159" s="65"/>
      <c r="SUS159" s="65"/>
      <c r="SUT159" s="65"/>
      <c r="SUU159" s="80"/>
      <c r="SUV159" s="81"/>
      <c r="SUW159" s="67"/>
      <c r="SUX159" s="65"/>
      <c r="SUY159" s="65"/>
      <c r="SUZ159" s="65"/>
      <c r="SVA159" s="80"/>
      <c r="SVB159" s="81"/>
      <c r="SVC159" s="67"/>
      <c r="SVD159" s="65"/>
      <c r="SVE159" s="65"/>
      <c r="SVF159" s="65"/>
      <c r="SVG159" s="80"/>
      <c r="SVH159" s="81"/>
      <c r="SVI159" s="67"/>
      <c r="SVJ159" s="65"/>
      <c r="SVK159" s="65"/>
      <c r="SVL159" s="65"/>
      <c r="SVM159" s="80"/>
      <c r="SVN159" s="81"/>
      <c r="SVO159" s="67"/>
      <c r="SVP159" s="65"/>
      <c r="SVQ159" s="65"/>
      <c r="SVR159" s="65"/>
      <c r="SVS159" s="80"/>
      <c r="SVT159" s="81"/>
      <c r="SVU159" s="67"/>
      <c r="SVV159" s="65"/>
      <c r="SVW159" s="65"/>
      <c r="SVX159" s="65"/>
      <c r="SVY159" s="80"/>
      <c r="SVZ159" s="81"/>
      <c r="SWA159" s="67"/>
      <c r="SWB159" s="65"/>
      <c r="SWC159" s="65"/>
      <c r="SWD159" s="65"/>
      <c r="SWE159" s="80"/>
      <c r="SWF159" s="81"/>
      <c r="SWG159" s="67"/>
      <c r="SWH159" s="65"/>
      <c r="SWI159" s="65"/>
      <c r="SWJ159" s="65"/>
      <c r="SWK159" s="80"/>
      <c r="SWL159" s="81"/>
      <c r="SWM159" s="67"/>
      <c r="SWN159" s="65"/>
      <c r="SWO159" s="65"/>
      <c r="SWP159" s="65"/>
      <c r="SWQ159" s="80"/>
      <c r="SWR159" s="81"/>
      <c r="SWS159" s="67"/>
      <c r="SWT159" s="65"/>
      <c r="SWU159" s="65"/>
      <c r="SWV159" s="65"/>
      <c r="SWW159" s="80"/>
      <c r="SWX159" s="81"/>
      <c r="SWY159" s="67"/>
      <c r="SWZ159" s="65"/>
      <c r="SXA159" s="65"/>
      <c r="SXB159" s="65"/>
      <c r="SXC159" s="80"/>
      <c r="SXD159" s="81"/>
      <c r="SXE159" s="67"/>
      <c r="SXF159" s="65"/>
      <c r="SXG159" s="65"/>
      <c r="SXH159" s="65"/>
      <c r="SXI159" s="80"/>
      <c r="SXJ159" s="81"/>
      <c r="SXK159" s="67"/>
      <c r="SXL159" s="65"/>
      <c r="SXM159" s="65"/>
      <c r="SXN159" s="65"/>
      <c r="SXO159" s="80"/>
      <c r="SXP159" s="81"/>
      <c r="SXQ159" s="67"/>
      <c r="SXR159" s="65"/>
      <c r="SXS159" s="65"/>
      <c r="SXT159" s="65"/>
      <c r="SXU159" s="80"/>
      <c r="SXV159" s="81"/>
      <c r="SXW159" s="67"/>
      <c r="SXX159" s="65"/>
      <c r="SXY159" s="65"/>
      <c r="SXZ159" s="65"/>
      <c r="SYA159" s="80"/>
      <c r="SYB159" s="81"/>
      <c r="SYC159" s="67"/>
      <c r="SYD159" s="65"/>
      <c r="SYE159" s="65"/>
      <c r="SYF159" s="65"/>
      <c r="SYG159" s="80"/>
      <c r="SYH159" s="81"/>
      <c r="SYI159" s="67"/>
      <c r="SYJ159" s="65"/>
      <c r="SYK159" s="65"/>
      <c r="SYL159" s="65"/>
      <c r="SYM159" s="80"/>
      <c r="SYN159" s="81"/>
      <c r="SYO159" s="67"/>
      <c r="SYP159" s="65"/>
      <c r="SYQ159" s="65"/>
      <c r="SYR159" s="65"/>
      <c r="SYS159" s="80"/>
      <c r="SYT159" s="81"/>
      <c r="SYU159" s="67"/>
      <c r="SYV159" s="65"/>
      <c r="SYW159" s="65"/>
      <c r="SYX159" s="65"/>
      <c r="SYY159" s="80"/>
      <c r="SYZ159" s="81"/>
      <c r="SZA159" s="67"/>
      <c r="SZB159" s="65"/>
      <c r="SZC159" s="65"/>
      <c r="SZD159" s="65"/>
      <c r="SZE159" s="80"/>
      <c r="SZF159" s="81"/>
      <c r="SZG159" s="67"/>
      <c r="SZH159" s="65"/>
      <c r="SZI159" s="65"/>
      <c r="SZJ159" s="65"/>
      <c r="SZK159" s="80"/>
      <c r="SZL159" s="81"/>
      <c r="SZM159" s="67"/>
      <c r="SZN159" s="65"/>
      <c r="SZO159" s="65"/>
      <c r="SZP159" s="65"/>
      <c r="SZQ159" s="80"/>
      <c r="SZR159" s="81"/>
      <c r="SZS159" s="67"/>
      <c r="SZT159" s="65"/>
      <c r="SZU159" s="65"/>
      <c r="SZV159" s="65"/>
      <c r="SZW159" s="80"/>
      <c r="SZX159" s="81"/>
      <c r="SZY159" s="67"/>
      <c r="SZZ159" s="65"/>
      <c r="TAA159" s="65"/>
      <c r="TAB159" s="65"/>
      <c r="TAC159" s="80"/>
      <c r="TAD159" s="81"/>
      <c r="TAE159" s="67"/>
      <c r="TAF159" s="65"/>
      <c r="TAG159" s="65"/>
      <c r="TAH159" s="65"/>
      <c r="TAI159" s="80"/>
      <c r="TAJ159" s="81"/>
      <c r="TAK159" s="67"/>
      <c r="TAL159" s="65"/>
      <c r="TAM159" s="65"/>
      <c r="TAN159" s="65"/>
      <c r="TAO159" s="80"/>
      <c r="TAP159" s="81"/>
      <c r="TAQ159" s="67"/>
      <c r="TAR159" s="65"/>
      <c r="TAS159" s="65"/>
      <c r="TAT159" s="65"/>
      <c r="TAU159" s="80"/>
      <c r="TAV159" s="81"/>
      <c r="TAW159" s="67"/>
      <c r="TAX159" s="65"/>
      <c r="TAY159" s="65"/>
      <c r="TAZ159" s="65"/>
      <c r="TBA159" s="80"/>
      <c r="TBB159" s="81"/>
      <c r="TBC159" s="67"/>
      <c r="TBD159" s="65"/>
      <c r="TBE159" s="65"/>
      <c r="TBF159" s="65"/>
      <c r="TBG159" s="80"/>
      <c r="TBH159" s="81"/>
      <c r="TBI159" s="67"/>
      <c r="TBJ159" s="65"/>
      <c r="TBK159" s="65"/>
      <c r="TBL159" s="65"/>
      <c r="TBM159" s="80"/>
      <c r="TBN159" s="81"/>
      <c r="TBO159" s="67"/>
      <c r="TBP159" s="65"/>
      <c r="TBQ159" s="65"/>
      <c r="TBR159" s="65"/>
      <c r="TBS159" s="80"/>
      <c r="TBT159" s="81"/>
      <c r="TBU159" s="67"/>
      <c r="TBV159" s="65"/>
      <c r="TBW159" s="65"/>
      <c r="TBX159" s="65"/>
      <c r="TBY159" s="80"/>
      <c r="TBZ159" s="81"/>
      <c r="TCA159" s="67"/>
      <c r="TCB159" s="65"/>
      <c r="TCC159" s="65"/>
      <c r="TCD159" s="65"/>
      <c r="TCE159" s="80"/>
      <c r="TCF159" s="81"/>
      <c r="TCG159" s="67"/>
      <c r="TCH159" s="65"/>
      <c r="TCI159" s="65"/>
      <c r="TCJ159" s="65"/>
      <c r="TCK159" s="80"/>
      <c r="TCL159" s="81"/>
      <c r="TCM159" s="67"/>
      <c r="TCN159" s="65"/>
      <c r="TCO159" s="65"/>
      <c r="TCP159" s="65"/>
      <c r="TCQ159" s="80"/>
      <c r="TCR159" s="81"/>
      <c r="TCS159" s="67"/>
      <c r="TCT159" s="65"/>
      <c r="TCU159" s="65"/>
      <c r="TCV159" s="65"/>
      <c r="TCW159" s="80"/>
      <c r="TCX159" s="81"/>
      <c r="TCY159" s="67"/>
      <c r="TCZ159" s="65"/>
      <c r="TDA159" s="65"/>
      <c r="TDB159" s="65"/>
      <c r="TDC159" s="80"/>
      <c r="TDD159" s="81"/>
      <c r="TDE159" s="67"/>
      <c r="TDF159" s="65"/>
      <c r="TDG159" s="65"/>
      <c r="TDH159" s="65"/>
      <c r="TDI159" s="80"/>
      <c r="TDJ159" s="81"/>
      <c r="TDK159" s="67"/>
      <c r="TDL159" s="65"/>
      <c r="TDM159" s="65"/>
      <c r="TDN159" s="65"/>
      <c r="TDO159" s="80"/>
      <c r="TDP159" s="81"/>
      <c r="TDQ159" s="67"/>
      <c r="TDR159" s="65"/>
      <c r="TDS159" s="65"/>
      <c r="TDT159" s="65"/>
      <c r="TDU159" s="80"/>
      <c r="TDV159" s="81"/>
      <c r="TDW159" s="67"/>
      <c r="TDX159" s="65"/>
      <c r="TDY159" s="65"/>
      <c r="TDZ159" s="65"/>
      <c r="TEA159" s="80"/>
      <c r="TEB159" s="81"/>
      <c r="TEC159" s="67"/>
      <c r="TED159" s="65"/>
      <c r="TEE159" s="65"/>
      <c r="TEF159" s="65"/>
      <c r="TEG159" s="80"/>
      <c r="TEH159" s="81"/>
      <c r="TEI159" s="67"/>
      <c r="TEJ159" s="65"/>
      <c r="TEK159" s="65"/>
      <c r="TEL159" s="65"/>
      <c r="TEM159" s="80"/>
      <c r="TEN159" s="81"/>
      <c r="TEO159" s="67"/>
      <c r="TEP159" s="65"/>
      <c r="TEQ159" s="65"/>
      <c r="TER159" s="65"/>
      <c r="TES159" s="80"/>
      <c r="TET159" s="81"/>
      <c r="TEU159" s="67"/>
      <c r="TEV159" s="65"/>
      <c r="TEW159" s="65"/>
      <c r="TEX159" s="65"/>
      <c r="TEY159" s="80"/>
      <c r="TEZ159" s="81"/>
      <c r="TFA159" s="67"/>
      <c r="TFB159" s="65"/>
      <c r="TFC159" s="65"/>
      <c r="TFD159" s="65"/>
      <c r="TFE159" s="80"/>
      <c r="TFF159" s="81"/>
      <c r="TFG159" s="67"/>
      <c r="TFH159" s="65"/>
      <c r="TFI159" s="65"/>
      <c r="TFJ159" s="65"/>
      <c r="TFK159" s="80"/>
      <c r="TFL159" s="81"/>
      <c r="TFM159" s="67"/>
      <c r="TFN159" s="65"/>
      <c r="TFO159" s="65"/>
      <c r="TFP159" s="65"/>
      <c r="TFQ159" s="80"/>
      <c r="TFR159" s="81"/>
      <c r="TFS159" s="67"/>
      <c r="TFT159" s="65"/>
      <c r="TFU159" s="65"/>
      <c r="TFV159" s="65"/>
      <c r="TFW159" s="80"/>
      <c r="TFX159" s="81"/>
      <c r="TFY159" s="67"/>
      <c r="TFZ159" s="65"/>
      <c r="TGA159" s="65"/>
      <c r="TGB159" s="65"/>
      <c r="TGC159" s="80"/>
      <c r="TGD159" s="81"/>
      <c r="TGE159" s="67"/>
      <c r="TGF159" s="65"/>
      <c r="TGG159" s="65"/>
      <c r="TGH159" s="65"/>
      <c r="TGI159" s="80"/>
      <c r="TGJ159" s="81"/>
      <c r="TGK159" s="67"/>
      <c r="TGL159" s="65"/>
      <c r="TGM159" s="65"/>
      <c r="TGN159" s="65"/>
      <c r="TGO159" s="80"/>
      <c r="TGP159" s="81"/>
      <c r="TGQ159" s="67"/>
      <c r="TGR159" s="65"/>
      <c r="TGS159" s="65"/>
      <c r="TGT159" s="65"/>
      <c r="TGU159" s="80"/>
      <c r="TGV159" s="81"/>
      <c r="TGW159" s="67"/>
      <c r="TGX159" s="65"/>
      <c r="TGY159" s="65"/>
      <c r="TGZ159" s="65"/>
      <c r="THA159" s="80"/>
      <c r="THB159" s="81"/>
      <c r="THC159" s="67"/>
      <c r="THD159" s="65"/>
      <c r="THE159" s="65"/>
      <c r="THF159" s="65"/>
      <c r="THG159" s="80"/>
      <c r="THH159" s="81"/>
      <c r="THI159" s="67"/>
      <c r="THJ159" s="65"/>
      <c r="THK159" s="65"/>
      <c r="THL159" s="65"/>
      <c r="THM159" s="80"/>
      <c r="THN159" s="81"/>
      <c r="THO159" s="67"/>
      <c r="THP159" s="65"/>
      <c r="THQ159" s="65"/>
      <c r="THR159" s="65"/>
      <c r="THS159" s="80"/>
      <c r="THT159" s="81"/>
      <c r="THU159" s="67"/>
      <c r="THV159" s="65"/>
      <c r="THW159" s="65"/>
      <c r="THX159" s="65"/>
      <c r="THY159" s="80"/>
      <c r="THZ159" s="81"/>
      <c r="TIA159" s="67"/>
      <c r="TIB159" s="65"/>
      <c r="TIC159" s="65"/>
      <c r="TID159" s="65"/>
      <c r="TIE159" s="80"/>
      <c r="TIF159" s="81"/>
      <c r="TIG159" s="67"/>
      <c r="TIH159" s="65"/>
      <c r="TII159" s="65"/>
      <c r="TIJ159" s="65"/>
      <c r="TIK159" s="80"/>
      <c r="TIL159" s="81"/>
      <c r="TIM159" s="67"/>
      <c r="TIN159" s="65"/>
      <c r="TIO159" s="65"/>
      <c r="TIP159" s="65"/>
      <c r="TIQ159" s="80"/>
      <c r="TIR159" s="81"/>
      <c r="TIS159" s="67"/>
      <c r="TIT159" s="65"/>
      <c r="TIU159" s="65"/>
      <c r="TIV159" s="65"/>
      <c r="TIW159" s="80"/>
      <c r="TIX159" s="81"/>
      <c r="TIY159" s="67"/>
      <c r="TIZ159" s="65"/>
      <c r="TJA159" s="65"/>
      <c r="TJB159" s="65"/>
      <c r="TJC159" s="80"/>
      <c r="TJD159" s="81"/>
      <c r="TJE159" s="67"/>
      <c r="TJF159" s="65"/>
      <c r="TJG159" s="65"/>
      <c r="TJH159" s="65"/>
      <c r="TJI159" s="80"/>
      <c r="TJJ159" s="81"/>
      <c r="TJK159" s="67"/>
      <c r="TJL159" s="65"/>
      <c r="TJM159" s="65"/>
      <c r="TJN159" s="65"/>
      <c r="TJO159" s="80"/>
      <c r="TJP159" s="81"/>
      <c r="TJQ159" s="67"/>
      <c r="TJR159" s="65"/>
      <c r="TJS159" s="65"/>
      <c r="TJT159" s="65"/>
      <c r="TJU159" s="80"/>
      <c r="TJV159" s="81"/>
      <c r="TJW159" s="67"/>
      <c r="TJX159" s="65"/>
      <c r="TJY159" s="65"/>
      <c r="TJZ159" s="65"/>
      <c r="TKA159" s="80"/>
      <c r="TKB159" s="81"/>
      <c r="TKC159" s="67"/>
      <c r="TKD159" s="65"/>
      <c r="TKE159" s="65"/>
      <c r="TKF159" s="65"/>
      <c r="TKG159" s="80"/>
      <c r="TKH159" s="81"/>
      <c r="TKI159" s="67"/>
      <c r="TKJ159" s="65"/>
      <c r="TKK159" s="65"/>
      <c r="TKL159" s="65"/>
      <c r="TKM159" s="80"/>
      <c r="TKN159" s="81"/>
      <c r="TKO159" s="67"/>
      <c r="TKP159" s="65"/>
      <c r="TKQ159" s="65"/>
      <c r="TKR159" s="65"/>
      <c r="TKS159" s="80"/>
      <c r="TKT159" s="81"/>
      <c r="TKU159" s="67"/>
      <c r="TKV159" s="65"/>
      <c r="TKW159" s="65"/>
      <c r="TKX159" s="65"/>
      <c r="TKY159" s="80"/>
      <c r="TKZ159" s="81"/>
      <c r="TLA159" s="67"/>
      <c r="TLB159" s="65"/>
      <c r="TLC159" s="65"/>
      <c r="TLD159" s="65"/>
      <c r="TLE159" s="80"/>
      <c r="TLF159" s="81"/>
      <c r="TLG159" s="67"/>
      <c r="TLH159" s="65"/>
      <c r="TLI159" s="65"/>
      <c r="TLJ159" s="65"/>
      <c r="TLK159" s="80"/>
      <c r="TLL159" s="81"/>
      <c r="TLM159" s="67"/>
      <c r="TLN159" s="65"/>
      <c r="TLO159" s="65"/>
      <c r="TLP159" s="65"/>
      <c r="TLQ159" s="80"/>
      <c r="TLR159" s="81"/>
      <c r="TLS159" s="67"/>
      <c r="TLT159" s="65"/>
      <c r="TLU159" s="65"/>
      <c r="TLV159" s="65"/>
      <c r="TLW159" s="80"/>
      <c r="TLX159" s="81"/>
      <c r="TLY159" s="67"/>
      <c r="TLZ159" s="65"/>
      <c r="TMA159" s="65"/>
      <c r="TMB159" s="65"/>
      <c r="TMC159" s="80"/>
      <c r="TMD159" s="81"/>
      <c r="TME159" s="67"/>
      <c r="TMF159" s="65"/>
      <c r="TMG159" s="65"/>
      <c r="TMH159" s="65"/>
      <c r="TMI159" s="80"/>
      <c r="TMJ159" s="81"/>
      <c r="TMK159" s="67"/>
      <c r="TML159" s="65"/>
      <c r="TMM159" s="65"/>
      <c r="TMN159" s="65"/>
      <c r="TMO159" s="80"/>
      <c r="TMP159" s="81"/>
      <c r="TMQ159" s="67"/>
      <c r="TMR159" s="65"/>
      <c r="TMS159" s="65"/>
      <c r="TMT159" s="65"/>
      <c r="TMU159" s="80"/>
      <c r="TMV159" s="81"/>
      <c r="TMW159" s="67"/>
      <c r="TMX159" s="65"/>
      <c r="TMY159" s="65"/>
      <c r="TMZ159" s="65"/>
      <c r="TNA159" s="80"/>
      <c r="TNB159" s="81"/>
      <c r="TNC159" s="67"/>
      <c r="TND159" s="65"/>
      <c r="TNE159" s="65"/>
      <c r="TNF159" s="65"/>
      <c r="TNG159" s="80"/>
      <c r="TNH159" s="81"/>
      <c r="TNI159" s="67"/>
      <c r="TNJ159" s="65"/>
      <c r="TNK159" s="65"/>
      <c r="TNL159" s="65"/>
      <c r="TNM159" s="80"/>
      <c r="TNN159" s="81"/>
      <c r="TNO159" s="67"/>
      <c r="TNP159" s="65"/>
      <c r="TNQ159" s="65"/>
      <c r="TNR159" s="65"/>
      <c r="TNS159" s="80"/>
      <c r="TNT159" s="81"/>
      <c r="TNU159" s="67"/>
      <c r="TNV159" s="65"/>
      <c r="TNW159" s="65"/>
      <c r="TNX159" s="65"/>
      <c r="TNY159" s="80"/>
      <c r="TNZ159" s="81"/>
      <c r="TOA159" s="67"/>
      <c r="TOB159" s="65"/>
      <c r="TOC159" s="65"/>
      <c r="TOD159" s="65"/>
      <c r="TOE159" s="80"/>
      <c r="TOF159" s="81"/>
      <c r="TOG159" s="67"/>
      <c r="TOH159" s="65"/>
      <c r="TOI159" s="65"/>
      <c r="TOJ159" s="65"/>
      <c r="TOK159" s="80"/>
      <c r="TOL159" s="81"/>
      <c r="TOM159" s="67"/>
      <c r="TON159" s="65"/>
      <c r="TOO159" s="65"/>
      <c r="TOP159" s="65"/>
      <c r="TOQ159" s="80"/>
      <c r="TOR159" s="81"/>
      <c r="TOS159" s="67"/>
      <c r="TOT159" s="65"/>
      <c r="TOU159" s="65"/>
      <c r="TOV159" s="65"/>
      <c r="TOW159" s="80"/>
      <c r="TOX159" s="81"/>
      <c r="TOY159" s="67"/>
      <c r="TOZ159" s="65"/>
      <c r="TPA159" s="65"/>
      <c r="TPB159" s="65"/>
      <c r="TPC159" s="80"/>
      <c r="TPD159" s="81"/>
      <c r="TPE159" s="67"/>
      <c r="TPF159" s="65"/>
      <c r="TPG159" s="65"/>
      <c r="TPH159" s="65"/>
      <c r="TPI159" s="80"/>
      <c r="TPJ159" s="81"/>
      <c r="TPK159" s="67"/>
      <c r="TPL159" s="65"/>
      <c r="TPM159" s="65"/>
      <c r="TPN159" s="65"/>
      <c r="TPO159" s="80"/>
      <c r="TPP159" s="81"/>
      <c r="TPQ159" s="67"/>
      <c r="TPR159" s="65"/>
      <c r="TPS159" s="65"/>
      <c r="TPT159" s="65"/>
      <c r="TPU159" s="80"/>
      <c r="TPV159" s="81"/>
      <c r="TPW159" s="67"/>
      <c r="TPX159" s="65"/>
      <c r="TPY159" s="65"/>
      <c r="TPZ159" s="65"/>
      <c r="TQA159" s="80"/>
      <c r="TQB159" s="81"/>
      <c r="TQC159" s="67"/>
      <c r="TQD159" s="65"/>
      <c r="TQE159" s="65"/>
      <c r="TQF159" s="65"/>
      <c r="TQG159" s="80"/>
      <c r="TQH159" s="81"/>
      <c r="TQI159" s="67"/>
      <c r="TQJ159" s="65"/>
      <c r="TQK159" s="65"/>
      <c r="TQL159" s="65"/>
      <c r="TQM159" s="80"/>
      <c r="TQN159" s="81"/>
      <c r="TQO159" s="67"/>
      <c r="TQP159" s="65"/>
      <c r="TQQ159" s="65"/>
      <c r="TQR159" s="65"/>
      <c r="TQS159" s="80"/>
      <c r="TQT159" s="81"/>
      <c r="TQU159" s="67"/>
      <c r="TQV159" s="65"/>
      <c r="TQW159" s="65"/>
      <c r="TQX159" s="65"/>
      <c r="TQY159" s="80"/>
      <c r="TQZ159" s="81"/>
      <c r="TRA159" s="67"/>
      <c r="TRB159" s="65"/>
      <c r="TRC159" s="65"/>
      <c r="TRD159" s="65"/>
      <c r="TRE159" s="80"/>
      <c r="TRF159" s="81"/>
      <c r="TRG159" s="67"/>
      <c r="TRH159" s="65"/>
      <c r="TRI159" s="65"/>
      <c r="TRJ159" s="65"/>
      <c r="TRK159" s="80"/>
      <c r="TRL159" s="81"/>
      <c r="TRM159" s="67"/>
      <c r="TRN159" s="65"/>
      <c r="TRO159" s="65"/>
      <c r="TRP159" s="65"/>
      <c r="TRQ159" s="80"/>
      <c r="TRR159" s="81"/>
      <c r="TRS159" s="67"/>
      <c r="TRT159" s="65"/>
      <c r="TRU159" s="65"/>
      <c r="TRV159" s="65"/>
      <c r="TRW159" s="80"/>
      <c r="TRX159" s="81"/>
      <c r="TRY159" s="67"/>
      <c r="TRZ159" s="65"/>
      <c r="TSA159" s="65"/>
      <c r="TSB159" s="65"/>
      <c r="TSC159" s="80"/>
      <c r="TSD159" s="81"/>
      <c r="TSE159" s="67"/>
      <c r="TSF159" s="65"/>
      <c r="TSG159" s="65"/>
      <c r="TSH159" s="65"/>
      <c r="TSI159" s="80"/>
      <c r="TSJ159" s="81"/>
      <c r="TSK159" s="67"/>
      <c r="TSL159" s="65"/>
      <c r="TSM159" s="65"/>
      <c r="TSN159" s="65"/>
      <c r="TSO159" s="80"/>
      <c r="TSP159" s="81"/>
      <c r="TSQ159" s="67"/>
      <c r="TSR159" s="65"/>
      <c r="TSS159" s="65"/>
      <c r="TST159" s="65"/>
      <c r="TSU159" s="80"/>
      <c r="TSV159" s="81"/>
      <c r="TSW159" s="67"/>
      <c r="TSX159" s="65"/>
      <c r="TSY159" s="65"/>
      <c r="TSZ159" s="65"/>
      <c r="TTA159" s="80"/>
      <c r="TTB159" s="81"/>
      <c r="TTC159" s="67"/>
      <c r="TTD159" s="65"/>
      <c r="TTE159" s="65"/>
      <c r="TTF159" s="65"/>
      <c r="TTG159" s="80"/>
      <c r="TTH159" s="81"/>
      <c r="TTI159" s="67"/>
      <c r="TTJ159" s="65"/>
      <c r="TTK159" s="65"/>
      <c r="TTL159" s="65"/>
      <c r="TTM159" s="80"/>
      <c r="TTN159" s="81"/>
      <c r="TTO159" s="67"/>
      <c r="TTP159" s="65"/>
      <c r="TTQ159" s="65"/>
      <c r="TTR159" s="65"/>
      <c r="TTS159" s="80"/>
      <c r="TTT159" s="81"/>
      <c r="TTU159" s="67"/>
      <c r="TTV159" s="65"/>
      <c r="TTW159" s="65"/>
      <c r="TTX159" s="65"/>
      <c r="TTY159" s="80"/>
      <c r="TTZ159" s="81"/>
      <c r="TUA159" s="67"/>
      <c r="TUB159" s="65"/>
      <c r="TUC159" s="65"/>
      <c r="TUD159" s="65"/>
      <c r="TUE159" s="80"/>
      <c r="TUF159" s="81"/>
      <c r="TUG159" s="67"/>
      <c r="TUH159" s="65"/>
      <c r="TUI159" s="65"/>
      <c r="TUJ159" s="65"/>
      <c r="TUK159" s="80"/>
      <c r="TUL159" s="81"/>
      <c r="TUM159" s="67"/>
      <c r="TUN159" s="65"/>
      <c r="TUO159" s="65"/>
      <c r="TUP159" s="65"/>
      <c r="TUQ159" s="80"/>
      <c r="TUR159" s="81"/>
      <c r="TUS159" s="67"/>
      <c r="TUT159" s="65"/>
      <c r="TUU159" s="65"/>
      <c r="TUV159" s="65"/>
      <c r="TUW159" s="80"/>
      <c r="TUX159" s="81"/>
      <c r="TUY159" s="67"/>
      <c r="TUZ159" s="65"/>
      <c r="TVA159" s="65"/>
      <c r="TVB159" s="65"/>
      <c r="TVC159" s="80"/>
      <c r="TVD159" s="81"/>
      <c r="TVE159" s="67"/>
      <c r="TVF159" s="65"/>
      <c r="TVG159" s="65"/>
      <c r="TVH159" s="65"/>
      <c r="TVI159" s="80"/>
      <c r="TVJ159" s="81"/>
      <c r="TVK159" s="67"/>
      <c r="TVL159" s="65"/>
      <c r="TVM159" s="65"/>
      <c r="TVN159" s="65"/>
      <c r="TVO159" s="80"/>
      <c r="TVP159" s="81"/>
      <c r="TVQ159" s="67"/>
      <c r="TVR159" s="65"/>
      <c r="TVS159" s="65"/>
      <c r="TVT159" s="65"/>
      <c r="TVU159" s="80"/>
      <c r="TVV159" s="81"/>
      <c r="TVW159" s="67"/>
      <c r="TVX159" s="65"/>
      <c r="TVY159" s="65"/>
      <c r="TVZ159" s="65"/>
      <c r="TWA159" s="80"/>
      <c r="TWB159" s="81"/>
      <c r="TWC159" s="67"/>
      <c r="TWD159" s="65"/>
      <c r="TWE159" s="65"/>
      <c r="TWF159" s="65"/>
      <c r="TWG159" s="80"/>
      <c r="TWH159" s="81"/>
      <c r="TWI159" s="67"/>
      <c r="TWJ159" s="65"/>
      <c r="TWK159" s="65"/>
      <c r="TWL159" s="65"/>
      <c r="TWM159" s="80"/>
      <c r="TWN159" s="81"/>
      <c r="TWO159" s="67"/>
      <c r="TWP159" s="65"/>
      <c r="TWQ159" s="65"/>
      <c r="TWR159" s="65"/>
      <c r="TWS159" s="80"/>
      <c r="TWT159" s="81"/>
      <c r="TWU159" s="67"/>
      <c r="TWV159" s="65"/>
      <c r="TWW159" s="65"/>
      <c r="TWX159" s="65"/>
      <c r="TWY159" s="80"/>
      <c r="TWZ159" s="81"/>
      <c r="TXA159" s="67"/>
      <c r="TXB159" s="65"/>
      <c r="TXC159" s="65"/>
      <c r="TXD159" s="65"/>
      <c r="TXE159" s="80"/>
      <c r="TXF159" s="81"/>
      <c r="TXG159" s="67"/>
      <c r="TXH159" s="65"/>
      <c r="TXI159" s="65"/>
      <c r="TXJ159" s="65"/>
      <c r="TXK159" s="80"/>
      <c r="TXL159" s="81"/>
      <c r="TXM159" s="67"/>
      <c r="TXN159" s="65"/>
      <c r="TXO159" s="65"/>
      <c r="TXP159" s="65"/>
      <c r="TXQ159" s="80"/>
      <c r="TXR159" s="81"/>
      <c r="TXS159" s="67"/>
      <c r="TXT159" s="65"/>
      <c r="TXU159" s="65"/>
      <c r="TXV159" s="65"/>
      <c r="TXW159" s="80"/>
      <c r="TXX159" s="81"/>
      <c r="TXY159" s="67"/>
      <c r="TXZ159" s="65"/>
      <c r="TYA159" s="65"/>
      <c r="TYB159" s="65"/>
      <c r="TYC159" s="80"/>
      <c r="TYD159" s="81"/>
      <c r="TYE159" s="67"/>
      <c r="TYF159" s="65"/>
      <c r="TYG159" s="65"/>
      <c r="TYH159" s="65"/>
      <c r="TYI159" s="80"/>
      <c r="TYJ159" s="81"/>
      <c r="TYK159" s="67"/>
      <c r="TYL159" s="65"/>
      <c r="TYM159" s="65"/>
      <c r="TYN159" s="65"/>
      <c r="TYO159" s="80"/>
      <c r="TYP159" s="81"/>
      <c r="TYQ159" s="67"/>
      <c r="TYR159" s="65"/>
      <c r="TYS159" s="65"/>
      <c r="TYT159" s="65"/>
      <c r="TYU159" s="80"/>
      <c r="TYV159" s="81"/>
      <c r="TYW159" s="67"/>
      <c r="TYX159" s="65"/>
      <c r="TYY159" s="65"/>
      <c r="TYZ159" s="65"/>
      <c r="TZA159" s="80"/>
      <c r="TZB159" s="81"/>
      <c r="TZC159" s="67"/>
      <c r="TZD159" s="65"/>
      <c r="TZE159" s="65"/>
      <c r="TZF159" s="65"/>
      <c r="TZG159" s="80"/>
      <c r="TZH159" s="81"/>
      <c r="TZI159" s="67"/>
      <c r="TZJ159" s="65"/>
      <c r="TZK159" s="65"/>
      <c r="TZL159" s="65"/>
      <c r="TZM159" s="80"/>
      <c r="TZN159" s="81"/>
      <c r="TZO159" s="67"/>
      <c r="TZP159" s="65"/>
      <c r="TZQ159" s="65"/>
      <c r="TZR159" s="65"/>
      <c r="TZS159" s="80"/>
      <c r="TZT159" s="81"/>
      <c r="TZU159" s="67"/>
      <c r="TZV159" s="65"/>
      <c r="TZW159" s="65"/>
      <c r="TZX159" s="65"/>
      <c r="TZY159" s="80"/>
      <c r="TZZ159" s="81"/>
      <c r="UAA159" s="67"/>
      <c r="UAB159" s="65"/>
      <c r="UAC159" s="65"/>
      <c r="UAD159" s="65"/>
      <c r="UAE159" s="80"/>
      <c r="UAF159" s="81"/>
      <c r="UAG159" s="67"/>
      <c r="UAH159" s="65"/>
      <c r="UAI159" s="65"/>
      <c r="UAJ159" s="65"/>
      <c r="UAK159" s="80"/>
      <c r="UAL159" s="81"/>
      <c r="UAM159" s="67"/>
      <c r="UAN159" s="65"/>
      <c r="UAO159" s="65"/>
      <c r="UAP159" s="65"/>
      <c r="UAQ159" s="80"/>
      <c r="UAR159" s="81"/>
      <c r="UAS159" s="67"/>
      <c r="UAT159" s="65"/>
      <c r="UAU159" s="65"/>
      <c r="UAV159" s="65"/>
      <c r="UAW159" s="80"/>
      <c r="UAX159" s="81"/>
      <c r="UAY159" s="67"/>
      <c r="UAZ159" s="65"/>
      <c r="UBA159" s="65"/>
      <c r="UBB159" s="65"/>
      <c r="UBC159" s="80"/>
      <c r="UBD159" s="81"/>
      <c r="UBE159" s="67"/>
      <c r="UBF159" s="65"/>
      <c r="UBG159" s="65"/>
      <c r="UBH159" s="65"/>
      <c r="UBI159" s="80"/>
      <c r="UBJ159" s="81"/>
      <c r="UBK159" s="67"/>
      <c r="UBL159" s="65"/>
      <c r="UBM159" s="65"/>
      <c r="UBN159" s="65"/>
      <c r="UBO159" s="80"/>
      <c r="UBP159" s="81"/>
      <c r="UBQ159" s="67"/>
      <c r="UBR159" s="65"/>
      <c r="UBS159" s="65"/>
      <c r="UBT159" s="65"/>
      <c r="UBU159" s="80"/>
      <c r="UBV159" s="81"/>
      <c r="UBW159" s="67"/>
      <c r="UBX159" s="65"/>
      <c r="UBY159" s="65"/>
      <c r="UBZ159" s="65"/>
      <c r="UCA159" s="80"/>
      <c r="UCB159" s="81"/>
      <c r="UCC159" s="67"/>
      <c r="UCD159" s="65"/>
      <c r="UCE159" s="65"/>
      <c r="UCF159" s="65"/>
      <c r="UCG159" s="80"/>
      <c r="UCH159" s="81"/>
      <c r="UCI159" s="67"/>
      <c r="UCJ159" s="65"/>
      <c r="UCK159" s="65"/>
      <c r="UCL159" s="65"/>
      <c r="UCM159" s="80"/>
      <c r="UCN159" s="81"/>
      <c r="UCO159" s="67"/>
      <c r="UCP159" s="65"/>
      <c r="UCQ159" s="65"/>
      <c r="UCR159" s="65"/>
      <c r="UCS159" s="80"/>
      <c r="UCT159" s="81"/>
      <c r="UCU159" s="67"/>
      <c r="UCV159" s="65"/>
      <c r="UCW159" s="65"/>
      <c r="UCX159" s="65"/>
      <c r="UCY159" s="80"/>
      <c r="UCZ159" s="81"/>
      <c r="UDA159" s="67"/>
      <c r="UDB159" s="65"/>
      <c r="UDC159" s="65"/>
      <c r="UDD159" s="65"/>
      <c r="UDE159" s="80"/>
      <c r="UDF159" s="81"/>
      <c r="UDG159" s="67"/>
      <c r="UDH159" s="65"/>
      <c r="UDI159" s="65"/>
      <c r="UDJ159" s="65"/>
      <c r="UDK159" s="80"/>
      <c r="UDL159" s="81"/>
      <c r="UDM159" s="67"/>
      <c r="UDN159" s="65"/>
      <c r="UDO159" s="65"/>
      <c r="UDP159" s="65"/>
      <c r="UDQ159" s="80"/>
      <c r="UDR159" s="81"/>
      <c r="UDS159" s="67"/>
      <c r="UDT159" s="65"/>
      <c r="UDU159" s="65"/>
      <c r="UDV159" s="65"/>
      <c r="UDW159" s="80"/>
      <c r="UDX159" s="81"/>
      <c r="UDY159" s="67"/>
      <c r="UDZ159" s="65"/>
      <c r="UEA159" s="65"/>
      <c r="UEB159" s="65"/>
      <c r="UEC159" s="80"/>
      <c r="UED159" s="81"/>
      <c r="UEE159" s="67"/>
      <c r="UEF159" s="65"/>
      <c r="UEG159" s="65"/>
      <c r="UEH159" s="65"/>
      <c r="UEI159" s="80"/>
      <c r="UEJ159" s="81"/>
      <c r="UEK159" s="67"/>
      <c r="UEL159" s="65"/>
      <c r="UEM159" s="65"/>
      <c r="UEN159" s="65"/>
      <c r="UEO159" s="80"/>
      <c r="UEP159" s="81"/>
      <c r="UEQ159" s="67"/>
      <c r="UER159" s="65"/>
      <c r="UES159" s="65"/>
      <c r="UET159" s="65"/>
      <c r="UEU159" s="80"/>
      <c r="UEV159" s="81"/>
      <c r="UEW159" s="67"/>
      <c r="UEX159" s="65"/>
      <c r="UEY159" s="65"/>
      <c r="UEZ159" s="65"/>
      <c r="UFA159" s="80"/>
      <c r="UFB159" s="81"/>
      <c r="UFC159" s="67"/>
      <c r="UFD159" s="65"/>
      <c r="UFE159" s="65"/>
      <c r="UFF159" s="65"/>
      <c r="UFG159" s="80"/>
      <c r="UFH159" s="81"/>
      <c r="UFI159" s="67"/>
      <c r="UFJ159" s="65"/>
      <c r="UFK159" s="65"/>
      <c r="UFL159" s="65"/>
      <c r="UFM159" s="80"/>
      <c r="UFN159" s="81"/>
      <c r="UFO159" s="67"/>
      <c r="UFP159" s="65"/>
      <c r="UFQ159" s="65"/>
      <c r="UFR159" s="65"/>
      <c r="UFS159" s="80"/>
      <c r="UFT159" s="81"/>
      <c r="UFU159" s="67"/>
      <c r="UFV159" s="65"/>
      <c r="UFW159" s="65"/>
      <c r="UFX159" s="65"/>
      <c r="UFY159" s="80"/>
      <c r="UFZ159" s="81"/>
      <c r="UGA159" s="67"/>
      <c r="UGB159" s="65"/>
      <c r="UGC159" s="65"/>
      <c r="UGD159" s="65"/>
      <c r="UGE159" s="80"/>
      <c r="UGF159" s="81"/>
      <c r="UGG159" s="67"/>
      <c r="UGH159" s="65"/>
      <c r="UGI159" s="65"/>
      <c r="UGJ159" s="65"/>
      <c r="UGK159" s="80"/>
      <c r="UGL159" s="81"/>
      <c r="UGM159" s="67"/>
      <c r="UGN159" s="65"/>
      <c r="UGO159" s="65"/>
      <c r="UGP159" s="65"/>
      <c r="UGQ159" s="80"/>
      <c r="UGR159" s="81"/>
      <c r="UGS159" s="67"/>
      <c r="UGT159" s="65"/>
      <c r="UGU159" s="65"/>
      <c r="UGV159" s="65"/>
      <c r="UGW159" s="80"/>
      <c r="UGX159" s="81"/>
      <c r="UGY159" s="67"/>
      <c r="UGZ159" s="65"/>
      <c r="UHA159" s="65"/>
      <c r="UHB159" s="65"/>
      <c r="UHC159" s="80"/>
      <c r="UHD159" s="81"/>
      <c r="UHE159" s="67"/>
      <c r="UHF159" s="65"/>
      <c r="UHG159" s="65"/>
      <c r="UHH159" s="65"/>
      <c r="UHI159" s="80"/>
      <c r="UHJ159" s="81"/>
      <c r="UHK159" s="67"/>
      <c r="UHL159" s="65"/>
      <c r="UHM159" s="65"/>
      <c r="UHN159" s="65"/>
      <c r="UHO159" s="80"/>
      <c r="UHP159" s="81"/>
      <c r="UHQ159" s="67"/>
      <c r="UHR159" s="65"/>
      <c r="UHS159" s="65"/>
      <c r="UHT159" s="65"/>
      <c r="UHU159" s="80"/>
      <c r="UHV159" s="81"/>
      <c r="UHW159" s="67"/>
      <c r="UHX159" s="65"/>
      <c r="UHY159" s="65"/>
      <c r="UHZ159" s="65"/>
      <c r="UIA159" s="80"/>
      <c r="UIB159" s="81"/>
      <c r="UIC159" s="67"/>
      <c r="UID159" s="65"/>
      <c r="UIE159" s="65"/>
      <c r="UIF159" s="65"/>
      <c r="UIG159" s="80"/>
      <c r="UIH159" s="81"/>
      <c r="UII159" s="67"/>
      <c r="UIJ159" s="65"/>
      <c r="UIK159" s="65"/>
      <c r="UIL159" s="65"/>
      <c r="UIM159" s="80"/>
      <c r="UIN159" s="81"/>
      <c r="UIO159" s="67"/>
      <c r="UIP159" s="65"/>
      <c r="UIQ159" s="65"/>
      <c r="UIR159" s="65"/>
      <c r="UIS159" s="80"/>
      <c r="UIT159" s="81"/>
      <c r="UIU159" s="67"/>
      <c r="UIV159" s="65"/>
      <c r="UIW159" s="65"/>
      <c r="UIX159" s="65"/>
      <c r="UIY159" s="80"/>
      <c r="UIZ159" s="81"/>
      <c r="UJA159" s="67"/>
      <c r="UJB159" s="65"/>
      <c r="UJC159" s="65"/>
      <c r="UJD159" s="65"/>
      <c r="UJE159" s="80"/>
      <c r="UJF159" s="81"/>
      <c r="UJG159" s="67"/>
      <c r="UJH159" s="65"/>
      <c r="UJI159" s="65"/>
      <c r="UJJ159" s="65"/>
      <c r="UJK159" s="80"/>
      <c r="UJL159" s="81"/>
      <c r="UJM159" s="67"/>
      <c r="UJN159" s="65"/>
      <c r="UJO159" s="65"/>
      <c r="UJP159" s="65"/>
      <c r="UJQ159" s="80"/>
      <c r="UJR159" s="81"/>
      <c r="UJS159" s="67"/>
      <c r="UJT159" s="65"/>
      <c r="UJU159" s="65"/>
      <c r="UJV159" s="65"/>
      <c r="UJW159" s="80"/>
      <c r="UJX159" s="81"/>
      <c r="UJY159" s="67"/>
      <c r="UJZ159" s="65"/>
      <c r="UKA159" s="65"/>
      <c r="UKB159" s="65"/>
      <c r="UKC159" s="80"/>
      <c r="UKD159" s="81"/>
      <c r="UKE159" s="67"/>
      <c r="UKF159" s="65"/>
      <c r="UKG159" s="65"/>
      <c r="UKH159" s="65"/>
      <c r="UKI159" s="80"/>
      <c r="UKJ159" s="81"/>
      <c r="UKK159" s="67"/>
      <c r="UKL159" s="65"/>
      <c r="UKM159" s="65"/>
      <c r="UKN159" s="65"/>
      <c r="UKO159" s="80"/>
      <c r="UKP159" s="81"/>
      <c r="UKQ159" s="67"/>
      <c r="UKR159" s="65"/>
      <c r="UKS159" s="65"/>
      <c r="UKT159" s="65"/>
      <c r="UKU159" s="80"/>
      <c r="UKV159" s="81"/>
      <c r="UKW159" s="67"/>
      <c r="UKX159" s="65"/>
      <c r="UKY159" s="65"/>
      <c r="UKZ159" s="65"/>
      <c r="ULA159" s="80"/>
      <c r="ULB159" s="81"/>
      <c r="ULC159" s="67"/>
      <c r="ULD159" s="65"/>
      <c r="ULE159" s="65"/>
      <c r="ULF159" s="65"/>
      <c r="ULG159" s="80"/>
      <c r="ULH159" s="81"/>
      <c r="ULI159" s="67"/>
      <c r="ULJ159" s="65"/>
      <c r="ULK159" s="65"/>
      <c r="ULL159" s="65"/>
      <c r="ULM159" s="80"/>
      <c r="ULN159" s="81"/>
      <c r="ULO159" s="67"/>
      <c r="ULP159" s="65"/>
      <c r="ULQ159" s="65"/>
      <c r="ULR159" s="65"/>
      <c r="ULS159" s="80"/>
      <c r="ULT159" s="81"/>
      <c r="ULU159" s="67"/>
      <c r="ULV159" s="65"/>
      <c r="ULW159" s="65"/>
      <c r="ULX159" s="65"/>
      <c r="ULY159" s="80"/>
      <c r="ULZ159" s="81"/>
      <c r="UMA159" s="67"/>
      <c r="UMB159" s="65"/>
      <c r="UMC159" s="65"/>
      <c r="UMD159" s="65"/>
      <c r="UME159" s="80"/>
      <c r="UMF159" s="81"/>
      <c r="UMG159" s="67"/>
      <c r="UMH159" s="65"/>
      <c r="UMI159" s="65"/>
      <c r="UMJ159" s="65"/>
      <c r="UMK159" s="80"/>
      <c r="UML159" s="81"/>
      <c r="UMM159" s="67"/>
      <c r="UMN159" s="65"/>
      <c r="UMO159" s="65"/>
      <c r="UMP159" s="65"/>
      <c r="UMQ159" s="80"/>
      <c r="UMR159" s="81"/>
      <c r="UMS159" s="67"/>
      <c r="UMT159" s="65"/>
      <c r="UMU159" s="65"/>
      <c r="UMV159" s="65"/>
      <c r="UMW159" s="80"/>
      <c r="UMX159" s="81"/>
      <c r="UMY159" s="67"/>
      <c r="UMZ159" s="65"/>
      <c r="UNA159" s="65"/>
      <c r="UNB159" s="65"/>
      <c r="UNC159" s="80"/>
      <c r="UND159" s="81"/>
      <c r="UNE159" s="67"/>
      <c r="UNF159" s="65"/>
      <c r="UNG159" s="65"/>
      <c r="UNH159" s="65"/>
      <c r="UNI159" s="80"/>
      <c r="UNJ159" s="81"/>
      <c r="UNK159" s="67"/>
      <c r="UNL159" s="65"/>
      <c r="UNM159" s="65"/>
      <c r="UNN159" s="65"/>
      <c r="UNO159" s="80"/>
      <c r="UNP159" s="81"/>
      <c r="UNQ159" s="67"/>
      <c r="UNR159" s="65"/>
      <c r="UNS159" s="65"/>
      <c r="UNT159" s="65"/>
      <c r="UNU159" s="80"/>
      <c r="UNV159" s="81"/>
      <c r="UNW159" s="67"/>
      <c r="UNX159" s="65"/>
      <c r="UNY159" s="65"/>
      <c r="UNZ159" s="65"/>
      <c r="UOA159" s="80"/>
      <c r="UOB159" s="81"/>
      <c r="UOC159" s="67"/>
      <c r="UOD159" s="65"/>
      <c r="UOE159" s="65"/>
      <c r="UOF159" s="65"/>
      <c r="UOG159" s="80"/>
      <c r="UOH159" s="81"/>
      <c r="UOI159" s="67"/>
      <c r="UOJ159" s="65"/>
      <c r="UOK159" s="65"/>
      <c r="UOL159" s="65"/>
      <c r="UOM159" s="80"/>
      <c r="UON159" s="81"/>
      <c r="UOO159" s="67"/>
      <c r="UOP159" s="65"/>
      <c r="UOQ159" s="65"/>
      <c r="UOR159" s="65"/>
      <c r="UOS159" s="80"/>
      <c r="UOT159" s="81"/>
      <c r="UOU159" s="67"/>
      <c r="UOV159" s="65"/>
      <c r="UOW159" s="65"/>
      <c r="UOX159" s="65"/>
      <c r="UOY159" s="80"/>
      <c r="UOZ159" s="81"/>
      <c r="UPA159" s="67"/>
      <c r="UPB159" s="65"/>
      <c r="UPC159" s="65"/>
      <c r="UPD159" s="65"/>
      <c r="UPE159" s="80"/>
      <c r="UPF159" s="81"/>
      <c r="UPG159" s="67"/>
      <c r="UPH159" s="65"/>
      <c r="UPI159" s="65"/>
      <c r="UPJ159" s="65"/>
      <c r="UPK159" s="80"/>
      <c r="UPL159" s="81"/>
      <c r="UPM159" s="67"/>
      <c r="UPN159" s="65"/>
      <c r="UPO159" s="65"/>
      <c r="UPP159" s="65"/>
      <c r="UPQ159" s="80"/>
      <c r="UPR159" s="81"/>
      <c r="UPS159" s="67"/>
      <c r="UPT159" s="65"/>
      <c r="UPU159" s="65"/>
      <c r="UPV159" s="65"/>
      <c r="UPW159" s="80"/>
      <c r="UPX159" s="81"/>
      <c r="UPY159" s="67"/>
      <c r="UPZ159" s="65"/>
      <c r="UQA159" s="65"/>
      <c r="UQB159" s="65"/>
      <c r="UQC159" s="80"/>
      <c r="UQD159" s="81"/>
      <c r="UQE159" s="67"/>
      <c r="UQF159" s="65"/>
      <c r="UQG159" s="65"/>
      <c r="UQH159" s="65"/>
      <c r="UQI159" s="80"/>
      <c r="UQJ159" s="81"/>
      <c r="UQK159" s="67"/>
      <c r="UQL159" s="65"/>
      <c r="UQM159" s="65"/>
      <c r="UQN159" s="65"/>
      <c r="UQO159" s="80"/>
      <c r="UQP159" s="81"/>
      <c r="UQQ159" s="67"/>
      <c r="UQR159" s="65"/>
      <c r="UQS159" s="65"/>
      <c r="UQT159" s="65"/>
      <c r="UQU159" s="80"/>
      <c r="UQV159" s="81"/>
      <c r="UQW159" s="67"/>
      <c r="UQX159" s="65"/>
      <c r="UQY159" s="65"/>
      <c r="UQZ159" s="65"/>
      <c r="URA159" s="80"/>
      <c r="URB159" s="81"/>
      <c r="URC159" s="67"/>
      <c r="URD159" s="65"/>
      <c r="URE159" s="65"/>
      <c r="URF159" s="65"/>
      <c r="URG159" s="80"/>
      <c r="URH159" s="81"/>
      <c r="URI159" s="67"/>
      <c r="URJ159" s="65"/>
      <c r="URK159" s="65"/>
      <c r="URL159" s="65"/>
      <c r="URM159" s="80"/>
      <c r="URN159" s="81"/>
      <c r="URO159" s="67"/>
      <c r="URP159" s="65"/>
      <c r="URQ159" s="65"/>
      <c r="URR159" s="65"/>
      <c r="URS159" s="80"/>
      <c r="URT159" s="81"/>
      <c r="URU159" s="67"/>
      <c r="URV159" s="65"/>
      <c r="URW159" s="65"/>
      <c r="URX159" s="65"/>
      <c r="URY159" s="80"/>
      <c r="URZ159" s="81"/>
      <c r="USA159" s="67"/>
      <c r="USB159" s="65"/>
      <c r="USC159" s="65"/>
      <c r="USD159" s="65"/>
      <c r="USE159" s="80"/>
      <c r="USF159" s="81"/>
      <c r="USG159" s="67"/>
      <c r="USH159" s="65"/>
      <c r="USI159" s="65"/>
      <c r="USJ159" s="65"/>
      <c r="USK159" s="80"/>
      <c r="USL159" s="81"/>
      <c r="USM159" s="67"/>
      <c r="USN159" s="65"/>
      <c r="USO159" s="65"/>
      <c r="USP159" s="65"/>
      <c r="USQ159" s="80"/>
      <c r="USR159" s="81"/>
      <c r="USS159" s="67"/>
      <c r="UST159" s="65"/>
      <c r="USU159" s="65"/>
      <c r="USV159" s="65"/>
      <c r="USW159" s="80"/>
      <c r="USX159" s="81"/>
      <c r="USY159" s="67"/>
      <c r="USZ159" s="65"/>
      <c r="UTA159" s="65"/>
      <c r="UTB159" s="65"/>
      <c r="UTC159" s="80"/>
      <c r="UTD159" s="81"/>
      <c r="UTE159" s="67"/>
      <c r="UTF159" s="65"/>
      <c r="UTG159" s="65"/>
      <c r="UTH159" s="65"/>
      <c r="UTI159" s="80"/>
      <c r="UTJ159" s="81"/>
      <c r="UTK159" s="67"/>
      <c r="UTL159" s="65"/>
      <c r="UTM159" s="65"/>
      <c r="UTN159" s="65"/>
      <c r="UTO159" s="80"/>
      <c r="UTP159" s="81"/>
      <c r="UTQ159" s="67"/>
      <c r="UTR159" s="65"/>
      <c r="UTS159" s="65"/>
      <c r="UTT159" s="65"/>
      <c r="UTU159" s="80"/>
      <c r="UTV159" s="81"/>
      <c r="UTW159" s="67"/>
      <c r="UTX159" s="65"/>
      <c r="UTY159" s="65"/>
      <c r="UTZ159" s="65"/>
      <c r="UUA159" s="80"/>
      <c r="UUB159" s="81"/>
      <c r="UUC159" s="67"/>
      <c r="UUD159" s="65"/>
      <c r="UUE159" s="65"/>
      <c r="UUF159" s="65"/>
      <c r="UUG159" s="80"/>
      <c r="UUH159" s="81"/>
      <c r="UUI159" s="67"/>
      <c r="UUJ159" s="65"/>
      <c r="UUK159" s="65"/>
      <c r="UUL159" s="65"/>
      <c r="UUM159" s="80"/>
      <c r="UUN159" s="81"/>
      <c r="UUO159" s="67"/>
      <c r="UUP159" s="65"/>
      <c r="UUQ159" s="65"/>
      <c r="UUR159" s="65"/>
      <c r="UUS159" s="80"/>
      <c r="UUT159" s="81"/>
      <c r="UUU159" s="67"/>
      <c r="UUV159" s="65"/>
      <c r="UUW159" s="65"/>
      <c r="UUX159" s="65"/>
      <c r="UUY159" s="80"/>
      <c r="UUZ159" s="81"/>
      <c r="UVA159" s="67"/>
      <c r="UVB159" s="65"/>
      <c r="UVC159" s="65"/>
      <c r="UVD159" s="65"/>
      <c r="UVE159" s="80"/>
      <c r="UVF159" s="81"/>
      <c r="UVG159" s="67"/>
      <c r="UVH159" s="65"/>
      <c r="UVI159" s="65"/>
      <c r="UVJ159" s="65"/>
      <c r="UVK159" s="80"/>
      <c r="UVL159" s="81"/>
      <c r="UVM159" s="67"/>
      <c r="UVN159" s="65"/>
      <c r="UVO159" s="65"/>
      <c r="UVP159" s="65"/>
      <c r="UVQ159" s="80"/>
      <c r="UVR159" s="81"/>
      <c r="UVS159" s="67"/>
      <c r="UVT159" s="65"/>
      <c r="UVU159" s="65"/>
      <c r="UVV159" s="65"/>
      <c r="UVW159" s="80"/>
      <c r="UVX159" s="81"/>
      <c r="UVY159" s="67"/>
      <c r="UVZ159" s="65"/>
      <c r="UWA159" s="65"/>
      <c r="UWB159" s="65"/>
      <c r="UWC159" s="80"/>
      <c r="UWD159" s="81"/>
      <c r="UWE159" s="67"/>
      <c r="UWF159" s="65"/>
      <c r="UWG159" s="65"/>
      <c r="UWH159" s="65"/>
      <c r="UWI159" s="80"/>
      <c r="UWJ159" s="81"/>
      <c r="UWK159" s="67"/>
      <c r="UWL159" s="65"/>
      <c r="UWM159" s="65"/>
      <c r="UWN159" s="65"/>
      <c r="UWO159" s="80"/>
      <c r="UWP159" s="81"/>
      <c r="UWQ159" s="67"/>
      <c r="UWR159" s="65"/>
      <c r="UWS159" s="65"/>
      <c r="UWT159" s="65"/>
      <c r="UWU159" s="80"/>
      <c r="UWV159" s="81"/>
      <c r="UWW159" s="67"/>
      <c r="UWX159" s="65"/>
      <c r="UWY159" s="65"/>
      <c r="UWZ159" s="65"/>
      <c r="UXA159" s="80"/>
      <c r="UXB159" s="81"/>
      <c r="UXC159" s="67"/>
      <c r="UXD159" s="65"/>
      <c r="UXE159" s="65"/>
      <c r="UXF159" s="65"/>
      <c r="UXG159" s="80"/>
      <c r="UXH159" s="81"/>
      <c r="UXI159" s="67"/>
      <c r="UXJ159" s="65"/>
      <c r="UXK159" s="65"/>
      <c r="UXL159" s="65"/>
      <c r="UXM159" s="80"/>
      <c r="UXN159" s="81"/>
      <c r="UXO159" s="67"/>
      <c r="UXP159" s="65"/>
      <c r="UXQ159" s="65"/>
      <c r="UXR159" s="65"/>
      <c r="UXS159" s="80"/>
      <c r="UXT159" s="81"/>
      <c r="UXU159" s="67"/>
      <c r="UXV159" s="65"/>
      <c r="UXW159" s="65"/>
      <c r="UXX159" s="65"/>
      <c r="UXY159" s="80"/>
      <c r="UXZ159" s="81"/>
      <c r="UYA159" s="67"/>
      <c r="UYB159" s="65"/>
      <c r="UYC159" s="65"/>
      <c r="UYD159" s="65"/>
      <c r="UYE159" s="80"/>
      <c r="UYF159" s="81"/>
      <c r="UYG159" s="67"/>
      <c r="UYH159" s="65"/>
      <c r="UYI159" s="65"/>
      <c r="UYJ159" s="65"/>
      <c r="UYK159" s="80"/>
      <c r="UYL159" s="81"/>
      <c r="UYM159" s="67"/>
      <c r="UYN159" s="65"/>
      <c r="UYO159" s="65"/>
      <c r="UYP159" s="65"/>
      <c r="UYQ159" s="80"/>
      <c r="UYR159" s="81"/>
      <c r="UYS159" s="67"/>
      <c r="UYT159" s="65"/>
      <c r="UYU159" s="65"/>
      <c r="UYV159" s="65"/>
      <c r="UYW159" s="80"/>
      <c r="UYX159" s="81"/>
      <c r="UYY159" s="67"/>
      <c r="UYZ159" s="65"/>
      <c r="UZA159" s="65"/>
      <c r="UZB159" s="65"/>
      <c r="UZC159" s="80"/>
      <c r="UZD159" s="81"/>
      <c r="UZE159" s="67"/>
      <c r="UZF159" s="65"/>
      <c r="UZG159" s="65"/>
      <c r="UZH159" s="65"/>
      <c r="UZI159" s="80"/>
      <c r="UZJ159" s="81"/>
      <c r="UZK159" s="67"/>
      <c r="UZL159" s="65"/>
      <c r="UZM159" s="65"/>
      <c r="UZN159" s="65"/>
      <c r="UZO159" s="80"/>
      <c r="UZP159" s="81"/>
      <c r="UZQ159" s="67"/>
      <c r="UZR159" s="65"/>
      <c r="UZS159" s="65"/>
      <c r="UZT159" s="65"/>
      <c r="UZU159" s="80"/>
      <c r="UZV159" s="81"/>
      <c r="UZW159" s="67"/>
      <c r="UZX159" s="65"/>
      <c r="UZY159" s="65"/>
      <c r="UZZ159" s="65"/>
      <c r="VAA159" s="80"/>
      <c r="VAB159" s="81"/>
      <c r="VAC159" s="67"/>
      <c r="VAD159" s="65"/>
      <c r="VAE159" s="65"/>
      <c r="VAF159" s="65"/>
      <c r="VAG159" s="80"/>
      <c r="VAH159" s="81"/>
      <c r="VAI159" s="67"/>
      <c r="VAJ159" s="65"/>
      <c r="VAK159" s="65"/>
      <c r="VAL159" s="65"/>
      <c r="VAM159" s="80"/>
      <c r="VAN159" s="81"/>
      <c r="VAO159" s="67"/>
      <c r="VAP159" s="65"/>
      <c r="VAQ159" s="65"/>
      <c r="VAR159" s="65"/>
      <c r="VAS159" s="80"/>
      <c r="VAT159" s="81"/>
      <c r="VAU159" s="67"/>
      <c r="VAV159" s="65"/>
      <c r="VAW159" s="65"/>
      <c r="VAX159" s="65"/>
      <c r="VAY159" s="80"/>
      <c r="VAZ159" s="81"/>
      <c r="VBA159" s="67"/>
      <c r="VBB159" s="65"/>
      <c r="VBC159" s="65"/>
      <c r="VBD159" s="65"/>
      <c r="VBE159" s="80"/>
      <c r="VBF159" s="81"/>
      <c r="VBG159" s="67"/>
      <c r="VBH159" s="65"/>
      <c r="VBI159" s="65"/>
      <c r="VBJ159" s="65"/>
      <c r="VBK159" s="80"/>
      <c r="VBL159" s="81"/>
      <c r="VBM159" s="67"/>
      <c r="VBN159" s="65"/>
      <c r="VBO159" s="65"/>
      <c r="VBP159" s="65"/>
      <c r="VBQ159" s="80"/>
      <c r="VBR159" s="81"/>
      <c r="VBS159" s="67"/>
      <c r="VBT159" s="65"/>
      <c r="VBU159" s="65"/>
      <c r="VBV159" s="65"/>
      <c r="VBW159" s="80"/>
      <c r="VBX159" s="81"/>
      <c r="VBY159" s="67"/>
      <c r="VBZ159" s="65"/>
      <c r="VCA159" s="65"/>
      <c r="VCB159" s="65"/>
      <c r="VCC159" s="80"/>
      <c r="VCD159" s="81"/>
      <c r="VCE159" s="67"/>
      <c r="VCF159" s="65"/>
      <c r="VCG159" s="65"/>
      <c r="VCH159" s="65"/>
      <c r="VCI159" s="80"/>
      <c r="VCJ159" s="81"/>
      <c r="VCK159" s="67"/>
      <c r="VCL159" s="65"/>
      <c r="VCM159" s="65"/>
      <c r="VCN159" s="65"/>
      <c r="VCO159" s="80"/>
      <c r="VCP159" s="81"/>
      <c r="VCQ159" s="67"/>
      <c r="VCR159" s="65"/>
      <c r="VCS159" s="65"/>
      <c r="VCT159" s="65"/>
      <c r="VCU159" s="80"/>
      <c r="VCV159" s="81"/>
      <c r="VCW159" s="67"/>
      <c r="VCX159" s="65"/>
      <c r="VCY159" s="65"/>
      <c r="VCZ159" s="65"/>
      <c r="VDA159" s="80"/>
      <c r="VDB159" s="81"/>
      <c r="VDC159" s="67"/>
      <c r="VDD159" s="65"/>
      <c r="VDE159" s="65"/>
      <c r="VDF159" s="65"/>
      <c r="VDG159" s="80"/>
      <c r="VDH159" s="81"/>
      <c r="VDI159" s="67"/>
      <c r="VDJ159" s="65"/>
      <c r="VDK159" s="65"/>
      <c r="VDL159" s="65"/>
      <c r="VDM159" s="80"/>
      <c r="VDN159" s="81"/>
      <c r="VDO159" s="67"/>
      <c r="VDP159" s="65"/>
      <c r="VDQ159" s="65"/>
      <c r="VDR159" s="65"/>
      <c r="VDS159" s="80"/>
      <c r="VDT159" s="81"/>
      <c r="VDU159" s="67"/>
      <c r="VDV159" s="65"/>
      <c r="VDW159" s="65"/>
      <c r="VDX159" s="65"/>
      <c r="VDY159" s="80"/>
      <c r="VDZ159" s="81"/>
      <c r="VEA159" s="67"/>
      <c r="VEB159" s="65"/>
      <c r="VEC159" s="65"/>
      <c r="VED159" s="65"/>
      <c r="VEE159" s="80"/>
      <c r="VEF159" s="81"/>
      <c r="VEG159" s="67"/>
      <c r="VEH159" s="65"/>
      <c r="VEI159" s="65"/>
      <c r="VEJ159" s="65"/>
      <c r="VEK159" s="80"/>
      <c r="VEL159" s="81"/>
      <c r="VEM159" s="67"/>
      <c r="VEN159" s="65"/>
      <c r="VEO159" s="65"/>
      <c r="VEP159" s="65"/>
      <c r="VEQ159" s="80"/>
      <c r="VER159" s="81"/>
      <c r="VES159" s="67"/>
      <c r="VET159" s="65"/>
      <c r="VEU159" s="65"/>
      <c r="VEV159" s="65"/>
      <c r="VEW159" s="80"/>
      <c r="VEX159" s="81"/>
      <c r="VEY159" s="67"/>
      <c r="VEZ159" s="65"/>
      <c r="VFA159" s="65"/>
      <c r="VFB159" s="65"/>
      <c r="VFC159" s="80"/>
      <c r="VFD159" s="81"/>
      <c r="VFE159" s="67"/>
      <c r="VFF159" s="65"/>
      <c r="VFG159" s="65"/>
      <c r="VFH159" s="65"/>
      <c r="VFI159" s="80"/>
      <c r="VFJ159" s="81"/>
      <c r="VFK159" s="67"/>
      <c r="VFL159" s="65"/>
      <c r="VFM159" s="65"/>
      <c r="VFN159" s="65"/>
      <c r="VFO159" s="80"/>
      <c r="VFP159" s="81"/>
      <c r="VFQ159" s="67"/>
      <c r="VFR159" s="65"/>
      <c r="VFS159" s="65"/>
      <c r="VFT159" s="65"/>
      <c r="VFU159" s="80"/>
      <c r="VFV159" s="81"/>
      <c r="VFW159" s="67"/>
      <c r="VFX159" s="65"/>
      <c r="VFY159" s="65"/>
      <c r="VFZ159" s="65"/>
      <c r="VGA159" s="80"/>
      <c r="VGB159" s="81"/>
      <c r="VGC159" s="67"/>
      <c r="VGD159" s="65"/>
      <c r="VGE159" s="65"/>
      <c r="VGF159" s="65"/>
      <c r="VGG159" s="80"/>
      <c r="VGH159" s="81"/>
      <c r="VGI159" s="67"/>
      <c r="VGJ159" s="65"/>
      <c r="VGK159" s="65"/>
      <c r="VGL159" s="65"/>
      <c r="VGM159" s="80"/>
      <c r="VGN159" s="81"/>
      <c r="VGO159" s="67"/>
      <c r="VGP159" s="65"/>
      <c r="VGQ159" s="65"/>
      <c r="VGR159" s="65"/>
      <c r="VGS159" s="80"/>
      <c r="VGT159" s="81"/>
      <c r="VGU159" s="67"/>
      <c r="VGV159" s="65"/>
      <c r="VGW159" s="65"/>
      <c r="VGX159" s="65"/>
      <c r="VGY159" s="80"/>
      <c r="VGZ159" s="81"/>
      <c r="VHA159" s="67"/>
      <c r="VHB159" s="65"/>
      <c r="VHC159" s="65"/>
      <c r="VHD159" s="65"/>
      <c r="VHE159" s="80"/>
      <c r="VHF159" s="81"/>
      <c r="VHG159" s="67"/>
      <c r="VHH159" s="65"/>
      <c r="VHI159" s="65"/>
      <c r="VHJ159" s="65"/>
      <c r="VHK159" s="80"/>
      <c r="VHL159" s="81"/>
      <c r="VHM159" s="67"/>
      <c r="VHN159" s="65"/>
      <c r="VHO159" s="65"/>
      <c r="VHP159" s="65"/>
      <c r="VHQ159" s="80"/>
      <c r="VHR159" s="81"/>
      <c r="VHS159" s="67"/>
      <c r="VHT159" s="65"/>
      <c r="VHU159" s="65"/>
      <c r="VHV159" s="65"/>
      <c r="VHW159" s="80"/>
      <c r="VHX159" s="81"/>
      <c r="VHY159" s="67"/>
      <c r="VHZ159" s="65"/>
      <c r="VIA159" s="65"/>
      <c r="VIB159" s="65"/>
      <c r="VIC159" s="80"/>
      <c r="VID159" s="81"/>
      <c r="VIE159" s="67"/>
      <c r="VIF159" s="65"/>
      <c r="VIG159" s="65"/>
      <c r="VIH159" s="65"/>
      <c r="VII159" s="80"/>
      <c r="VIJ159" s="81"/>
      <c r="VIK159" s="67"/>
      <c r="VIL159" s="65"/>
      <c r="VIM159" s="65"/>
      <c r="VIN159" s="65"/>
      <c r="VIO159" s="80"/>
      <c r="VIP159" s="81"/>
      <c r="VIQ159" s="67"/>
      <c r="VIR159" s="65"/>
      <c r="VIS159" s="65"/>
      <c r="VIT159" s="65"/>
      <c r="VIU159" s="80"/>
      <c r="VIV159" s="81"/>
      <c r="VIW159" s="67"/>
      <c r="VIX159" s="65"/>
      <c r="VIY159" s="65"/>
      <c r="VIZ159" s="65"/>
      <c r="VJA159" s="80"/>
      <c r="VJB159" s="81"/>
      <c r="VJC159" s="67"/>
      <c r="VJD159" s="65"/>
      <c r="VJE159" s="65"/>
      <c r="VJF159" s="65"/>
      <c r="VJG159" s="80"/>
      <c r="VJH159" s="81"/>
      <c r="VJI159" s="67"/>
      <c r="VJJ159" s="65"/>
      <c r="VJK159" s="65"/>
      <c r="VJL159" s="65"/>
      <c r="VJM159" s="80"/>
      <c r="VJN159" s="81"/>
      <c r="VJO159" s="67"/>
      <c r="VJP159" s="65"/>
      <c r="VJQ159" s="65"/>
      <c r="VJR159" s="65"/>
      <c r="VJS159" s="80"/>
      <c r="VJT159" s="81"/>
      <c r="VJU159" s="67"/>
      <c r="VJV159" s="65"/>
      <c r="VJW159" s="65"/>
      <c r="VJX159" s="65"/>
      <c r="VJY159" s="80"/>
      <c r="VJZ159" s="81"/>
      <c r="VKA159" s="67"/>
      <c r="VKB159" s="65"/>
      <c r="VKC159" s="65"/>
      <c r="VKD159" s="65"/>
      <c r="VKE159" s="80"/>
      <c r="VKF159" s="81"/>
      <c r="VKG159" s="67"/>
      <c r="VKH159" s="65"/>
      <c r="VKI159" s="65"/>
      <c r="VKJ159" s="65"/>
      <c r="VKK159" s="80"/>
      <c r="VKL159" s="81"/>
      <c r="VKM159" s="67"/>
      <c r="VKN159" s="65"/>
      <c r="VKO159" s="65"/>
      <c r="VKP159" s="65"/>
      <c r="VKQ159" s="80"/>
      <c r="VKR159" s="81"/>
      <c r="VKS159" s="67"/>
      <c r="VKT159" s="65"/>
      <c r="VKU159" s="65"/>
      <c r="VKV159" s="65"/>
      <c r="VKW159" s="80"/>
      <c r="VKX159" s="81"/>
      <c r="VKY159" s="67"/>
      <c r="VKZ159" s="65"/>
      <c r="VLA159" s="65"/>
      <c r="VLB159" s="65"/>
      <c r="VLC159" s="80"/>
      <c r="VLD159" s="81"/>
      <c r="VLE159" s="67"/>
      <c r="VLF159" s="65"/>
      <c r="VLG159" s="65"/>
      <c r="VLH159" s="65"/>
      <c r="VLI159" s="80"/>
      <c r="VLJ159" s="81"/>
      <c r="VLK159" s="67"/>
      <c r="VLL159" s="65"/>
      <c r="VLM159" s="65"/>
      <c r="VLN159" s="65"/>
      <c r="VLO159" s="80"/>
      <c r="VLP159" s="81"/>
      <c r="VLQ159" s="67"/>
      <c r="VLR159" s="65"/>
      <c r="VLS159" s="65"/>
      <c r="VLT159" s="65"/>
      <c r="VLU159" s="80"/>
      <c r="VLV159" s="81"/>
      <c r="VLW159" s="67"/>
      <c r="VLX159" s="65"/>
      <c r="VLY159" s="65"/>
      <c r="VLZ159" s="65"/>
      <c r="VMA159" s="80"/>
      <c r="VMB159" s="81"/>
      <c r="VMC159" s="67"/>
      <c r="VMD159" s="65"/>
      <c r="VME159" s="65"/>
      <c r="VMF159" s="65"/>
      <c r="VMG159" s="80"/>
      <c r="VMH159" s="81"/>
      <c r="VMI159" s="67"/>
      <c r="VMJ159" s="65"/>
      <c r="VMK159" s="65"/>
      <c r="VML159" s="65"/>
      <c r="VMM159" s="80"/>
      <c r="VMN159" s="81"/>
      <c r="VMO159" s="67"/>
      <c r="VMP159" s="65"/>
      <c r="VMQ159" s="65"/>
      <c r="VMR159" s="65"/>
      <c r="VMS159" s="80"/>
      <c r="VMT159" s="81"/>
      <c r="VMU159" s="67"/>
      <c r="VMV159" s="65"/>
      <c r="VMW159" s="65"/>
      <c r="VMX159" s="65"/>
      <c r="VMY159" s="80"/>
      <c r="VMZ159" s="81"/>
      <c r="VNA159" s="67"/>
      <c r="VNB159" s="65"/>
      <c r="VNC159" s="65"/>
      <c r="VND159" s="65"/>
      <c r="VNE159" s="80"/>
      <c r="VNF159" s="81"/>
      <c r="VNG159" s="67"/>
      <c r="VNH159" s="65"/>
      <c r="VNI159" s="65"/>
      <c r="VNJ159" s="65"/>
      <c r="VNK159" s="80"/>
      <c r="VNL159" s="81"/>
      <c r="VNM159" s="67"/>
      <c r="VNN159" s="65"/>
      <c r="VNO159" s="65"/>
      <c r="VNP159" s="65"/>
      <c r="VNQ159" s="80"/>
      <c r="VNR159" s="81"/>
      <c r="VNS159" s="67"/>
      <c r="VNT159" s="65"/>
      <c r="VNU159" s="65"/>
      <c r="VNV159" s="65"/>
      <c r="VNW159" s="80"/>
      <c r="VNX159" s="81"/>
      <c r="VNY159" s="67"/>
      <c r="VNZ159" s="65"/>
      <c r="VOA159" s="65"/>
      <c r="VOB159" s="65"/>
      <c r="VOC159" s="80"/>
      <c r="VOD159" s="81"/>
      <c r="VOE159" s="67"/>
      <c r="VOF159" s="65"/>
      <c r="VOG159" s="65"/>
      <c r="VOH159" s="65"/>
      <c r="VOI159" s="80"/>
      <c r="VOJ159" s="81"/>
      <c r="VOK159" s="67"/>
      <c r="VOL159" s="65"/>
      <c r="VOM159" s="65"/>
      <c r="VON159" s="65"/>
      <c r="VOO159" s="80"/>
      <c r="VOP159" s="81"/>
      <c r="VOQ159" s="67"/>
      <c r="VOR159" s="65"/>
      <c r="VOS159" s="65"/>
      <c r="VOT159" s="65"/>
      <c r="VOU159" s="80"/>
      <c r="VOV159" s="81"/>
      <c r="VOW159" s="67"/>
      <c r="VOX159" s="65"/>
      <c r="VOY159" s="65"/>
      <c r="VOZ159" s="65"/>
      <c r="VPA159" s="80"/>
      <c r="VPB159" s="81"/>
      <c r="VPC159" s="67"/>
      <c r="VPD159" s="65"/>
      <c r="VPE159" s="65"/>
      <c r="VPF159" s="65"/>
      <c r="VPG159" s="80"/>
      <c r="VPH159" s="81"/>
      <c r="VPI159" s="67"/>
      <c r="VPJ159" s="65"/>
      <c r="VPK159" s="65"/>
      <c r="VPL159" s="65"/>
      <c r="VPM159" s="80"/>
      <c r="VPN159" s="81"/>
      <c r="VPO159" s="67"/>
      <c r="VPP159" s="65"/>
      <c r="VPQ159" s="65"/>
      <c r="VPR159" s="65"/>
      <c r="VPS159" s="80"/>
      <c r="VPT159" s="81"/>
      <c r="VPU159" s="67"/>
      <c r="VPV159" s="65"/>
      <c r="VPW159" s="65"/>
      <c r="VPX159" s="65"/>
      <c r="VPY159" s="80"/>
      <c r="VPZ159" s="81"/>
      <c r="VQA159" s="67"/>
      <c r="VQB159" s="65"/>
      <c r="VQC159" s="65"/>
      <c r="VQD159" s="65"/>
      <c r="VQE159" s="80"/>
      <c r="VQF159" s="81"/>
      <c r="VQG159" s="67"/>
      <c r="VQH159" s="65"/>
      <c r="VQI159" s="65"/>
      <c r="VQJ159" s="65"/>
      <c r="VQK159" s="80"/>
      <c r="VQL159" s="81"/>
      <c r="VQM159" s="67"/>
      <c r="VQN159" s="65"/>
      <c r="VQO159" s="65"/>
      <c r="VQP159" s="65"/>
      <c r="VQQ159" s="80"/>
      <c r="VQR159" s="81"/>
      <c r="VQS159" s="67"/>
      <c r="VQT159" s="65"/>
      <c r="VQU159" s="65"/>
      <c r="VQV159" s="65"/>
      <c r="VQW159" s="80"/>
      <c r="VQX159" s="81"/>
      <c r="VQY159" s="67"/>
      <c r="VQZ159" s="65"/>
      <c r="VRA159" s="65"/>
      <c r="VRB159" s="65"/>
      <c r="VRC159" s="80"/>
      <c r="VRD159" s="81"/>
      <c r="VRE159" s="67"/>
      <c r="VRF159" s="65"/>
      <c r="VRG159" s="65"/>
      <c r="VRH159" s="65"/>
      <c r="VRI159" s="80"/>
      <c r="VRJ159" s="81"/>
      <c r="VRK159" s="67"/>
      <c r="VRL159" s="65"/>
      <c r="VRM159" s="65"/>
      <c r="VRN159" s="65"/>
      <c r="VRO159" s="80"/>
      <c r="VRP159" s="81"/>
      <c r="VRQ159" s="67"/>
      <c r="VRR159" s="65"/>
      <c r="VRS159" s="65"/>
      <c r="VRT159" s="65"/>
      <c r="VRU159" s="80"/>
      <c r="VRV159" s="81"/>
      <c r="VRW159" s="67"/>
      <c r="VRX159" s="65"/>
      <c r="VRY159" s="65"/>
      <c r="VRZ159" s="65"/>
      <c r="VSA159" s="80"/>
      <c r="VSB159" s="81"/>
      <c r="VSC159" s="67"/>
      <c r="VSD159" s="65"/>
      <c r="VSE159" s="65"/>
      <c r="VSF159" s="65"/>
      <c r="VSG159" s="80"/>
      <c r="VSH159" s="81"/>
      <c r="VSI159" s="67"/>
      <c r="VSJ159" s="65"/>
      <c r="VSK159" s="65"/>
      <c r="VSL159" s="65"/>
      <c r="VSM159" s="80"/>
      <c r="VSN159" s="81"/>
      <c r="VSO159" s="67"/>
      <c r="VSP159" s="65"/>
      <c r="VSQ159" s="65"/>
      <c r="VSR159" s="65"/>
      <c r="VSS159" s="80"/>
      <c r="VST159" s="81"/>
      <c r="VSU159" s="67"/>
      <c r="VSV159" s="65"/>
      <c r="VSW159" s="65"/>
      <c r="VSX159" s="65"/>
      <c r="VSY159" s="80"/>
      <c r="VSZ159" s="81"/>
      <c r="VTA159" s="67"/>
      <c r="VTB159" s="65"/>
      <c r="VTC159" s="65"/>
      <c r="VTD159" s="65"/>
      <c r="VTE159" s="80"/>
      <c r="VTF159" s="81"/>
      <c r="VTG159" s="67"/>
      <c r="VTH159" s="65"/>
      <c r="VTI159" s="65"/>
      <c r="VTJ159" s="65"/>
      <c r="VTK159" s="80"/>
      <c r="VTL159" s="81"/>
      <c r="VTM159" s="67"/>
      <c r="VTN159" s="65"/>
      <c r="VTO159" s="65"/>
      <c r="VTP159" s="65"/>
      <c r="VTQ159" s="80"/>
      <c r="VTR159" s="81"/>
      <c r="VTS159" s="67"/>
      <c r="VTT159" s="65"/>
      <c r="VTU159" s="65"/>
      <c r="VTV159" s="65"/>
      <c r="VTW159" s="80"/>
      <c r="VTX159" s="81"/>
      <c r="VTY159" s="67"/>
      <c r="VTZ159" s="65"/>
      <c r="VUA159" s="65"/>
      <c r="VUB159" s="65"/>
      <c r="VUC159" s="80"/>
      <c r="VUD159" s="81"/>
      <c r="VUE159" s="67"/>
      <c r="VUF159" s="65"/>
      <c r="VUG159" s="65"/>
      <c r="VUH159" s="65"/>
      <c r="VUI159" s="80"/>
      <c r="VUJ159" s="81"/>
      <c r="VUK159" s="67"/>
      <c r="VUL159" s="65"/>
      <c r="VUM159" s="65"/>
      <c r="VUN159" s="65"/>
      <c r="VUO159" s="80"/>
      <c r="VUP159" s="81"/>
      <c r="VUQ159" s="67"/>
      <c r="VUR159" s="65"/>
      <c r="VUS159" s="65"/>
      <c r="VUT159" s="65"/>
      <c r="VUU159" s="80"/>
      <c r="VUV159" s="81"/>
      <c r="VUW159" s="67"/>
      <c r="VUX159" s="65"/>
      <c r="VUY159" s="65"/>
      <c r="VUZ159" s="65"/>
      <c r="VVA159" s="80"/>
      <c r="VVB159" s="81"/>
      <c r="VVC159" s="67"/>
      <c r="VVD159" s="65"/>
      <c r="VVE159" s="65"/>
      <c r="VVF159" s="65"/>
      <c r="VVG159" s="80"/>
      <c r="VVH159" s="81"/>
      <c r="VVI159" s="67"/>
      <c r="VVJ159" s="65"/>
      <c r="VVK159" s="65"/>
      <c r="VVL159" s="65"/>
      <c r="VVM159" s="80"/>
      <c r="VVN159" s="81"/>
      <c r="VVO159" s="67"/>
      <c r="VVP159" s="65"/>
      <c r="VVQ159" s="65"/>
      <c r="VVR159" s="65"/>
      <c r="VVS159" s="80"/>
      <c r="VVT159" s="81"/>
      <c r="VVU159" s="67"/>
      <c r="VVV159" s="65"/>
      <c r="VVW159" s="65"/>
      <c r="VVX159" s="65"/>
      <c r="VVY159" s="80"/>
      <c r="VVZ159" s="81"/>
      <c r="VWA159" s="67"/>
      <c r="VWB159" s="65"/>
      <c r="VWC159" s="65"/>
      <c r="VWD159" s="65"/>
      <c r="VWE159" s="80"/>
      <c r="VWF159" s="81"/>
      <c r="VWG159" s="67"/>
      <c r="VWH159" s="65"/>
      <c r="VWI159" s="65"/>
      <c r="VWJ159" s="65"/>
      <c r="VWK159" s="80"/>
      <c r="VWL159" s="81"/>
      <c r="VWM159" s="67"/>
      <c r="VWN159" s="65"/>
      <c r="VWO159" s="65"/>
      <c r="VWP159" s="65"/>
      <c r="VWQ159" s="80"/>
      <c r="VWR159" s="81"/>
      <c r="VWS159" s="67"/>
      <c r="VWT159" s="65"/>
      <c r="VWU159" s="65"/>
      <c r="VWV159" s="65"/>
      <c r="VWW159" s="80"/>
      <c r="VWX159" s="81"/>
      <c r="VWY159" s="67"/>
      <c r="VWZ159" s="65"/>
      <c r="VXA159" s="65"/>
      <c r="VXB159" s="65"/>
      <c r="VXC159" s="80"/>
      <c r="VXD159" s="81"/>
      <c r="VXE159" s="67"/>
      <c r="VXF159" s="65"/>
      <c r="VXG159" s="65"/>
      <c r="VXH159" s="65"/>
      <c r="VXI159" s="80"/>
      <c r="VXJ159" s="81"/>
      <c r="VXK159" s="67"/>
      <c r="VXL159" s="65"/>
      <c r="VXM159" s="65"/>
      <c r="VXN159" s="65"/>
      <c r="VXO159" s="80"/>
      <c r="VXP159" s="81"/>
      <c r="VXQ159" s="67"/>
      <c r="VXR159" s="65"/>
      <c r="VXS159" s="65"/>
      <c r="VXT159" s="65"/>
      <c r="VXU159" s="80"/>
      <c r="VXV159" s="81"/>
      <c r="VXW159" s="67"/>
      <c r="VXX159" s="65"/>
      <c r="VXY159" s="65"/>
      <c r="VXZ159" s="65"/>
      <c r="VYA159" s="80"/>
      <c r="VYB159" s="81"/>
      <c r="VYC159" s="67"/>
      <c r="VYD159" s="65"/>
      <c r="VYE159" s="65"/>
      <c r="VYF159" s="65"/>
      <c r="VYG159" s="80"/>
      <c r="VYH159" s="81"/>
      <c r="VYI159" s="67"/>
      <c r="VYJ159" s="65"/>
      <c r="VYK159" s="65"/>
      <c r="VYL159" s="65"/>
      <c r="VYM159" s="80"/>
      <c r="VYN159" s="81"/>
      <c r="VYO159" s="67"/>
      <c r="VYP159" s="65"/>
      <c r="VYQ159" s="65"/>
      <c r="VYR159" s="65"/>
      <c r="VYS159" s="80"/>
      <c r="VYT159" s="81"/>
      <c r="VYU159" s="67"/>
      <c r="VYV159" s="65"/>
      <c r="VYW159" s="65"/>
      <c r="VYX159" s="65"/>
      <c r="VYY159" s="80"/>
      <c r="VYZ159" s="81"/>
      <c r="VZA159" s="67"/>
      <c r="VZB159" s="65"/>
      <c r="VZC159" s="65"/>
      <c r="VZD159" s="65"/>
      <c r="VZE159" s="80"/>
      <c r="VZF159" s="81"/>
      <c r="VZG159" s="67"/>
      <c r="VZH159" s="65"/>
      <c r="VZI159" s="65"/>
      <c r="VZJ159" s="65"/>
      <c r="VZK159" s="80"/>
      <c r="VZL159" s="81"/>
      <c r="VZM159" s="67"/>
      <c r="VZN159" s="65"/>
      <c r="VZO159" s="65"/>
      <c r="VZP159" s="65"/>
      <c r="VZQ159" s="80"/>
      <c r="VZR159" s="81"/>
      <c r="VZS159" s="67"/>
      <c r="VZT159" s="65"/>
      <c r="VZU159" s="65"/>
      <c r="VZV159" s="65"/>
      <c r="VZW159" s="80"/>
      <c r="VZX159" s="81"/>
      <c r="VZY159" s="67"/>
      <c r="VZZ159" s="65"/>
      <c r="WAA159" s="65"/>
      <c r="WAB159" s="65"/>
      <c r="WAC159" s="80"/>
      <c r="WAD159" s="81"/>
      <c r="WAE159" s="67"/>
      <c r="WAF159" s="65"/>
      <c r="WAG159" s="65"/>
      <c r="WAH159" s="65"/>
      <c r="WAI159" s="80"/>
      <c r="WAJ159" s="81"/>
      <c r="WAK159" s="67"/>
      <c r="WAL159" s="65"/>
      <c r="WAM159" s="65"/>
      <c r="WAN159" s="65"/>
      <c r="WAO159" s="80"/>
      <c r="WAP159" s="81"/>
      <c r="WAQ159" s="67"/>
      <c r="WAR159" s="65"/>
      <c r="WAS159" s="65"/>
      <c r="WAT159" s="65"/>
      <c r="WAU159" s="80"/>
      <c r="WAV159" s="81"/>
      <c r="WAW159" s="67"/>
      <c r="WAX159" s="65"/>
      <c r="WAY159" s="65"/>
      <c r="WAZ159" s="65"/>
      <c r="WBA159" s="80"/>
      <c r="WBB159" s="81"/>
      <c r="WBC159" s="67"/>
      <c r="WBD159" s="65"/>
      <c r="WBE159" s="65"/>
      <c r="WBF159" s="65"/>
      <c r="WBG159" s="80"/>
      <c r="WBH159" s="81"/>
      <c r="WBI159" s="67"/>
      <c r="WBJ159" s="65"/>
      <c r="WBK159" s="65"/>
      <c r="WBL159" s="65"/>
      <c r="WBM159" s="80"/>
      <c r="WBN159" s="81"/>
      <c r="WBO159" s="67"/>
      <c r="WBP159" s="65"/>
      <c r="WBQ159" s="65"/>
      <c r="WBR159" s="65"/>
      <c r="WBS159" s="80"/>
      <c r="WBT159" s="81"/>
      <c r="WBU159" s="67"/>
      <c r="WBV159" s="65"/>
      <c r="WBW159" s="65"/>
      <c r="WBX159" s="65"/>
      <c r="WBY159" s="80"/>
      <c r="WBZ159" s="81"/>
      <c r="WCA159" s="67"/>
      <c r="WCB159" s="65"/>
      <c r="WCC159" s="65"/>
      <c r="WCD159" s="65"/>
      <c r="WCE159" s="80"/>
      <c r="WCF159" s="81"/>
      <c r="WCG159" s="67"/>
      <c r="WCH159" s="65"/>
      <c r="WCI159" s="65"/>
      <c r="WCJ159" s="65"/>
      <c r="WCK159" s="80"/>
      <c r="WCL159" s="81"/>
      <c r="WCM159" s="67"/>
      <c r="WCN159" s="65"/>
      <c r="WCO159" s="65"/>
      <c r="WCP159" s="65"/>
      <c r="WCQ159" s="80"/>
      <c r="WCR159" s="81"/>
      <c r="WCS159" s="67"/>
      <c r="WCT159" s="65"/>
      <c r="WCU159" s="65"/>
      <c r="WCV159" s="65"/>
      <c r="WCW159" s="80"/>
      <c r="WCX159" s="81"/>
      <c r="WCY159" s="67"/>
      <c r="WCZ159" s="65"/>
      <c r="WDA159" s="65"/>
      <c r="WDB159" s="65"/>
      <c r="WDC159" s="80"/>
      <c r="WDD159" s="81"/>
      <c r="WDE159" s="67"/>
      <c r="WDF159" s="65"/>
      <c r="WDG159" s="65"/>
      <c r="WDH159" s="65"/>
      <c r="WDI159" s="80"/>
      <c r="WDJ159" s="81"/>
      <c r="WDK159" s="67"/>
      <c r="WDL159" s="65"/>
      <c r="WDM159" s="65"/>
      <c r="WDN159" s="65"/>
      <c r="WDO159" s="80"/>
      <c r="WDP159" s="81"/>
      <c r="WDQ159" s="67"/>
      <c r="WDR159" s="65"/>
      <c r="WDS159" s="65"/>
      <c r="WDT159" s="65"/>
      <c r="WDU159" s="80"/>
      <c r="WDV159" s="81"/>
      <c r="WDW159" s="67"/>
      <c r="WDX159" s="65"/>
      <c r="WDY159" s="65"/>
      <c r="WDZ159" s="65"/>
      <c r="WEA159" s="80"/>
      <c r="WEB159" s="81"/>
      <c r="WEC159" s="67"/>
      <c r="WED159" s="65"/>
      <c r="WEE159" s="65"/>
      <c r="WEF159" s="65"/>
      <c r="WEG159" s="80"/>
      <c r="WEH159" s="81"/>
      <c r="WEI159" s="67"/>
      <c r="WEJ159" s="65"/>
      <c r="WEK159" s="65"/>
      <c r="WEL159" s="65"/>
      <c r="WEM159" s="80"/>
      <c r="WEN159" s="81"/>
      <c r="WEO159" s="67"/>
      <c r="WEP159" s="65"/>
      <c r="WEQ159" s="65"/>
      <c r="WER159" s="65"/>
      <c r="WES159" s="80"/>
      <c r="WET159" s="81"/>
      <c r="WEU159" s="67"/>
      <c r="WEV159" s="65"/>
      <c r="WEW159" s="65"/>
      <c r="WEX159" s="65"/>
      <c r="WEY159" s="80"/>
      <c r="WEZ159" s="81"/>
      <c r="WFA159" s="67"/>
      <c r="WFB159" s="65"/>
      <c r="WFC159" s="65"/>
      <c r="WFD159" s="65"/>
      <c r="WFE159" s="80"/>
      <c r="WFF159" s="81"/>
      <c r="WFG159" s="67"/>
      <c r="WFH159" s="65"/>
      <c r="WFI159" s="65"/>
      <c r="WFJ159" s="65"/>
      <c r="WFK159" s="80"/>
      <c r="WFL159" s="81"/>
      <c r="WFM159" s="67"/>
      <c r="WFN159" s="65"/>
      <c r="WFO159" s="65"/>
      <c r="WFP159" s="65"/>
      <c r="WFQ159" s="80"/>
      <c r="WFR159" s="81"/>
      <c r="WFS159" s="67"/>
      <c r="WFT159" s="65"/>
      <c r="WFU159" s="65"/>
      <c r="WFV159" s="65"/>
      <c r="WFW159" s="80"/>
      <c r="WFX159" s="81"/>
      <c r="WFY159" s="67"/>
      <c r="WFZ159" s="65"/>
      <c r="WGA159" s="65"/>
      <c r="WGB159" s="65"/>
      <c r="WGC159" s="80"/>
      <c r="WGD159" s="81"/>
      <c r="WGE159" s="67"/>
      <c r="WGF159" s="65"/>
      <c r="WGG159" s="65"/>
      <c r="WGH159" s="65"/>
      <c r="WGI159" s="80"/>
      <c r="WGJ159" s="81"/>
      <c r="WGK159" s="67"/>
      <c r="WGL159" s="65"/>
      <c r="WGM159" s="65"/>
      <c r="WGN159" s="65"/>
      <c r="WGO159" s="80"/>
      <c r="WGP159" s="81"/>
      <c r="WGQ159" s="67"/>
      <c r="WGR159" s="65"/>
      <c r="WGS159" s="65"/>
      <c r="WGT159" s="65"/>
      <c r="WGU159" s="80"/>
      <c r="WGV159" s="81"/>
      <c r="WGW159" s="67"/>
      <c r="WGX159" s="65"/>
      <c r="WGY159" s="65"/>
      <c r="WGZ159" s="65"/>
      <c r="WHA159" s="80"/>
      <c r="WHB159" s="81"/>
      <c r="WHC159" s="67"/>
      <c r="WHD159" s="65"/>
      <c r="WHE159" s="65"/>
      <c r="WHF159" s="65"/>
      <c r="WHG159" s="80"/>
      <c r="WHH159" s="81"/>
      <c r="WHI159" s="67"/>
      <c r="WHJ159" s="65"/>
      <c r="WHK159" s="65"/>
      <c r="WHL159" s="65"/>
      <c r="WHM159" s="80"/>
      <c r="WHN159" s="81"/>
      <c r="WHO159" s="67"/>
      <c r="WHP159" s="65"/>
      <c r="WHQ159" s="65"/>
      <c r="WHR159" s="65"/>
      <c r="WHS159" s="80"/>
      <c r="WHT159" s="81"/>
      <c r="WHU159" s="67"/>
      <c r="WHV159" s="65"/>
      <c r="WHW159" s="65"/>
      <c r="WHX159" s="65"/>
      <c r="WHY159" s="80"/>
      <c r="WHZ159" s="81"/>
      <c r="WIA159" s="67"/>
      <c r="WIB159" s="65"/>
      <c r="WIC159" s="65"/>
      <c r="WID159" s="65"/>
      <c r="WIE159" s="80"/>
      <c r="WIF159" s="81"/>
      <c r="WIG159" s="67"/>
      <c r="WIH159" s="65"/>
      <c r="WII159" s="65"/>
      <c r="WIJ159" s="65"/>
      <c r="WIK159" s="80"/>
      <c r="WIL159" s="81"/>
      <c r="WIM159" s="67"/>
      <c r="WIN159" s="65"/>
      <c r="WIO159" s="65"/>
      <c r="WIP159" s="65"/>
      <c r="WIQ159" s="80"/>
      <c r="WIR159" s="81"/>
      <c r="WIS159" s="67"/>
      <c r="WIT159" s="65"/>
      <c r="WIU159" s="65"/>
      <c r="WIV159" s="65"/>
      <c r="WIW159" s="80"/>
      <c r="WIX159" s="81"/>
      <c r="WIY159" s="67"/>
      <c r="WIZ159" s="65"/>
      <c r="WJA159" s="65"/>
      <c r="WJB159" s="65"/>
      <c r="WJC159" s="80"/>
      <c r="WJD159" s="81"/>
      <c r="WJE159" s="67"/>
      <c r="WJF159" s="65"/>
      <c r="WJG159" s="65"/>
      <c r="WJH159" s="65"/>
      <c r="WJI159" s="80"/>
      <c r="WJJ159" s="81"/>
      <c r="WJK159" s="67"/>
      <c r="WJL159" s="65"/>
      <c r="WJM159" s="65"/>
      <c r="WJN159" s="65"/>
      <c r="WJO159" s="80"/>
      <c r="WJP159" s="81"/>
      <c r="WJQ159" s="67"/>
      <c r="WJR159" s="65"/>
      <c r="WJS159" s="65"/>
      <c r="WJT159" s="65"/>
      <c r="WJU159" s="80"/>
      <c r="WJV159" s="81"/>
      <c r="WJW159" s="67"/>
      <c r="WJX159" s="65"/>
      <c r="WJY159" s="65"/>
      <c r="WJZ159" s="65"/>
      <c r="WKA159" s="80"/>
      <c r="WKB159" s="81"/>
      <c r="WKC159" s="67"/>
      <c r="WKD159" s="65"/>
      <c r="WKE159" s="65"/>
      <c r="WKF159" s="65"/>
      <c r="WKG159" s="80"/>
      <c r="WKH159" s="81"/>
      <c r="WKI159" s="67"/>
      <c r="WKJ159" s="65"/>
      <c r="WKK159" s="65"/>
      <c r="WKL159" s="65"/>
      <c r="WKM159" s="80"/>
      <c r="WKN159" s="81"/>
      <c r="WKO159" s="67"/>
      <c r="WKP159" s="65"/>
      <c r="WKQ159" s="65"/>
      <c r="WKR159" s="65"/>
      <c r="WKS159" s="80"/>
      <c r="WKT159" s="81"/>
      <c r="WKU159" s="67"/>
      <c r="WKV159" s="65"/>
      <c r="WKW159" s="65"/>
      <c r="WKX159" s="65"/>
      <c r="WKY159" s="80"/>
      <c r="WKZ159" s="81"/>
      <c r="WLA159" s="67"/>
      <c r="WLB159" s="65"/>
      <c r="WLC159" s="65"/>
      <c r="WLD159" s="65"/>
      <c r="WLE159" s="80"/>
      <c r="WLF159" s="81"/>
      <c r="WLG159" s="67"/>
      <c r="WLH159" s="65"/>
      <c r="WLI159" s="65"/>
      <c r="WLJ159" s="65"/>
      <c r="WLK159" s="80"/>
      <c r="WLL159" s="81"/>
      <c r="WLM159" s="67"/>
      <c r="WLN159" s="65"/>
      <c r="WLO159" s="65"/>
      <c r="WLP159" s="65"/>
      <c r="WLQ159" s="80"/>
      <c r="WLR159" s="81"/>
      <c r="WLS159" s="67"/>
      <c r="WLT159" s="65"/>
      <c r="WLU159" s="65"/>
      <c r="WLV159" s="65"/>
      <c r="WLW159" s="80"/>
      <c r="WLX159" s="81"/>
      <c r="WLY159" s="67"/>
      <c r="WLZ159" s="65"/>
      <c r="WMA159" s="65"/>
      <c r="WMB159" s="65"/>
      <c r="WMC159" s="80"/>
      <c r="WMD159" s="81"/>
      <c r="WME159" s="67"/>
      <c r="WMF159" s="65"/>
      <c r="WMG159" s="65"/>
      <c r="WMH159" s="65"/>
      <c r="WMI159" s="80"/>
      <c r="WMJ159" s="81"/>
      <c r="WMK159" s="67"/>
      <c r="WML159" s="65"/>
      <c r="WMM159" s="65"/>
      <c r="WMN159" s="65"/>
      <c r="WMO159" s="80"/>
      <c r="WMP159" s="81"/>
      <c r="WMQ159" s="67"/>
      <c r="WMR159" s="65"/>
      <c r="WMS159" s="65"/>
      <c r="WMT159" s="65"/>
      <c r="WMU159" s="80"/>
      <c r="WMV159" s="81"/>
      <c r="WMW159" s="67"/>
      <c r="WMX159" s="65"/>
      <c r="WMY159" s="65"/>
      <c r="WMZ159" s="65"/>
      <c r="WNA159" s="80"/>
      <c r="WNB159" s="81"/>
      <c r="WNC159" s="67"/>
      <c r="WND159" s="65"/>
      <c r="WNE159" s="65"/>
      <c r="WNF159" s="65"/>
      <c r="WNG159" s="80"/>
      <c r="WNH159" s="81"/>
      <c r="WNI159" s="67"/>
      <c r="WNJ159" s="65"/>
      <c r="WNK159" s="65"/>
      <c r="WNL159" s="65"/>
      <c r="WNM159" s="80"/>
      <c r="WNN159" s="81"/>
      <c r="WNO159" s="67"/>
      <c r="WNP159" s="65"/>
      <c r="WNQ159" s="65"/>
      <c r="WNR159" s="65"/>
      <c r="WNS159" s="80"/>
      <c r="WNT159" s="81"/>
      <c r="WNU159" s="67"/>
      <c r="WNV159" s="65"/>
      <c r="WNW159" s="65"/>
      <c r="WNX159" s="65"/>
      <c r="WNY159" s="80"/>
      <c r="WNZ159" s="81"/>
      <c r="WOA159" s="67"/>
      <c r="WOB159" s="65"/>
      <c r="WOC159" s="65"/>
      <c r="WOD159" s="65"/>
      <c r="WOE159" s="80"/>
      <c r="WOF159" s="81"/>
      <c r="WOG159" s="67"/>
      <c r="WOH159" s="65"/>
      <c r="WOI159" s="65"/>
      <c r="WOJ159" s="65"/>
      <c r="WOK159" s="80"/>
      <c r="WOL159" s="81"/>
      <c r="WOM159" s="67"/>
      <c r="WON159" s="65"/>
      <c r="WOO159" s="65"/>
      <c r="WOP159" s="65"/>
      <c r="WOQ159" s="80"/>
      <c r="WOR159" s="81"/>
      <c r="WOS159" s="67"/>
      <c r="WOT159" s="65"/>
      <c r="WOU159" s="65"/>
      <c r="WOV159" s="65"/>
      <c r="WOW159" s="80"/>
      <c r="WOX159" s="81"/>
      <c r="WOY159" s="67"/>
      <c r="WOZ159" s="65"/>
      <c r="WPA159" s="65"/>
      <c r="WPB159" s="65"/>
      <c r="WPC159" s="80"/>
      <c r="WPD159" s="81"/>
      <c r="WPE159" s="67"/>
      <c r="WPF159" s="65"/>
      <c r="WPG159" s="65"/>
      <c r="WPH159" s="65"/>
      <c r="WPI159" s="80"/>
      <c r="WPJ159" s="81"/>
      <c r="WPK159" s="67"/>
      <c r="WPL159" s="65"/>
      <c r="WPM159" s="65"/>
      <c r="WPN159" s="65"/>
      <c r="WPO159" s="80"/>
      <c r="WPP159" s="81"/>
      <c r="WPQ159" s="67"/>
      <c r="WPR159" s="65"/>
      <c r="WPS159" s="65"/>
      <c r="WPT159" s="65"/>
      <c r="WPU159" s="80"/>
      <c r="WPV159" s="81"/>
      <c r="WPW159" s="67"/>
      <c r="WPX159" s="65"/>
      <c r="WPY159" s="65"/>
      <c r="WPZ159" s="65"/>
      <c r="WQA159" s="80"/>
      <c r="WQB159" s="81"/>
      <c r="WQC159" s="67"/>
      <c r="WQD159" s="65"/>
      <c r="WQE159" s="65"/>
      <c r="WQF159" s="65"/>
      <c r="WQG159" s="80"/>
      <c r="WQH159" s="81"/>
      <c r="WQI159" s="67"/>
      <c r="WQJ159" s="65"/>
      <c r="WQK159" s="65"/>
      <c r="WQL159" s="65"/>
      <c r="WQM159" s="80"/>
      <c r="WQN159" s="81"/>
      <c r="WQO159" s="67"/>
      <c r="WQP159" s="65"/>
      <c r="WQQ159" s="65"/>
      <c r="WQR159" s="65"/>
      <c r="WQS159" s="80"/>
      <c r="WQT159" s="81"/>
      <c r="WQU159" s="67"/>
      <c r="WQV159" s="65"/>
      <c r="WQW159" s="65"/>
      <c r="WQX159" s="65"/>
      <c r="WQY159" s="80"/>
      <c r="WQZ159" s="81"/>
      <c r="WRA159" s="67"/>
      <c r="WRB159" s="65"/>
      <c r="WRC159" s="65"/>
      <c r="WRD159" s="65"/>
      <c r="WRE159" s="80"/>
      <c r="WRF159" s="81"/>
      <c r="WRG159" s="67"/>
      <c r="WRH159" s="65"/>
      <c r="WRI159" s="65"/>
      <c r="WRJ159" s="65"/>
      <c r="WRK159" s="80"/>
      <c r="WRL159" s="81"/>
      <c r="WRM159" s="67"/>
      <c r="WRN159" s="65"/>
      <c r="WRO159" s="65"/>
      <c r="WRP159" s="65"/>
      <c r="WRQ159" s="80"/>
      <c r="WRR159" s="81"/>
      <c r="WRS159" s="67"/>
      <c r="WRT159" s="65"/>
      <c r="WRU159" s="65"/>
      <c r="WRV159" s="65"/>
      <c r="WRW159" s="80"/>
      <c r="WRX159" s="81"/>
      <c r="WRY159" s="67"/>
      <c r="WRZ159" s="65"/>
      <c r="WSA159" s="65"/>
      <c r="WSB159" s="65"/>
      <c r="WSC159" s="80"/>
      <c r="WSD159" s="81"/>
      <c r="WSE159" s="67"/>
      <c r="WSF159" s="65"/>
      <c r="WSG159" s="65"/>
      <c r="WSH159" s="65"/>
      <c r="WSI159" s="80"/>
      <c r="WSJ159" s="81"/>
      <c r="WSK159" s="67"/>
      <c r="WSL159" s="65"/>
      <c r="WSM159" s="65"/>
      <c r="WSN159" s="65"/>
      <c r="WSO159" s="80"/>
      <c r="WSP159" s="81"/>
      <c r="WSQ159" s="67"/>
      <c r="WSR159" s="65"/>
      <c r="WSS159" s="65"/>
      <c r="WST159" s="65"/>
      <c r="WSU159" s="80"/>
      <c r="WSV159" s="81"/>
      <c r="WSW159" s="67"/>
      <c r="WSX159" s="65"/>
      <c r="WSY159" s="65"/>
      <c r="WSZ159" s="65"/>
      <c r="WTA159" s="80"/>
      <c r="WTB159" s="81"/>
      <c r="WTC159" s="67"/>
      <c r="WTD159" s="65"/>
      <c r="WTE159" s="65"/>
      <c r="WTF159" s="65"/>
      <c r="WTG159" s="80"/>
      <c r="WTH159" s="81"/>
      <c r="WTI159" s="67"/>
      <c r="WTJ159" s="65"/>
      <c r="WTK159" s="65"/>
      <c r="WTL159" s="65"/>
      <c r="WTM159" s="80"/>
      <c r="WTN159" s="81"/>
      <c r="WTO159" s="67"/>
      <c r="WTP159" s="65"/>
      <c r="WTQ159" s="65"/>
      <c r="WTR159" s="65"/>
      <c r="WTS159" s="80"/>
      <c r="WTT159" s="81"/>
      <c r="WTU159" s="67"/>
      <c r="WTV159" s="65"/>
      <c r="WTW159" s="65"/>
      <c r="WTX159" s="65"/>
      <c r="WTY159" s="80"/>
      <c r="WTZ159" s="81"/>
      <c r="WUA159" s="67"/>
      <c r="WUB159" s="65"/>
      <c r="WUC159" s="65"/>
      <c r="WUD159" s="65"/>
      <c r="WUE159" s="80"/>
      <c r="WUF159" s="81"/>
      <c r="WUG159" s="67"/>
      <c r="WUH159" s="65"/>
      <c r="WUI159" s="65"/>
      <c r="WUJ159" s="65"/>
      <c r="WUK159" s="80"/>
      <c r="WUL159" s="81"/>
      <c r="WUM159" s="67"/>
      <c r="WUN159" s="65"/>
      <c r="WUO159" s="65"/>
      <c r="WUP159" s="65"/>
      <c r="WUQ159" s="80"/>
      <c r="WUR159" s="81"/>
      <c r="WUS159" s="67"/>
      <c r="WUT159" s="65"/>
      <c r="WUU159" s="65"/>
      <c r="WUV159" s="65"/>
      <c r="WUW159" s="80"/>
      <c r="WUX159" s="81"/>
      <c r="WUY159" s="67"/>
      <c r="WUZ159" s="65"/>
      <c r="WVA159" s="65"/>
      <c r="WVB159" s="65"/>
      <c r="WVC159" s="80"/>
      <c r="WVD159" s="81"/>
      <c r="WVE159" s="67"/>
      <c r="WVF159" s="65"/>
      <c r="WVG159" s="65"/>
      <c r="WVH159" s="65"/>
      <c r="WVI159" s="80"/>
      <c r="WVJ159" s="81"/>
      <c r="WVK159" s="67"/>
      <c r="WVL159" s="65"/>
      <c r="WVM159" s="65"/>
      <c r="WVN159" s="65"/>
      <c r="WVO159" s="80"/>
      <c r="WVP159" s="81"/>
      <c r="WVQ159" s="67"/>
      <c r="WVR159" s="65"/>
      <c r="WVS159" s="65"/>
      <c r="WVT159" s="65"/>
      <c r="WVU159" s="80"/>
      <c r="WVV159" s="81"/>
      <c r="WVW159" s="67"/>
      <c r="WVX159" s="65"/>
      <c r="WVY159" s="65"/>
      <c r="WVZ159" s="65"/>
      <c r="WWA159" s="80"/>
      <c r="WWB159" s="81"/>
      <c r="WWC159" s="67"/>
      <c r="WWD159" s="65"/>
      <c r="WWE159" s="65"/>
      <c r="WWF159" s="65"/>
      <c r="WWG159" s="80"/>
      <c r="WWH159" s="81"/>
      <c r="WWI159" s="67"/>
      <c r="WWJ159" s="65"/>
      <c r="WWK159" s="65"/>
      <c r="WWL159" s="65"/>
      <c r="WWM159" s="80"/>
      <c r="WWN159" s="81"/>
      <c r="WWO159" s="67"/>
      <c r="WWP159" s="65"/>
      <c r="WWQ159" s="65"/>
      <c r="WWR159" s="65"/>
      <c r="WWS159" s="80"/>
      <c r="WWT159" s="81"/>
      <c r="WWU159" s="67"/>
      <c r="WWV159" s="65"/>
      <c r="WWW159" s="65"/>
      <c r="WWX159" s="65"/>
      <c r="WWY159" s="80"/>
      <c r="WWZ159" s="81"/>
      <c r="WXA159" s="67"/>
      <c r="WXB159" s="65"/>
      <c r="WXC159" s="65"/>
      <c r="WXD159" s="65"/>
      <c r="WXE159" s="80"/>
      <c r="WXF159" s="81"/>
      <c r="WXG159" s="67"/>
      <c r="WXH159" s="65"/>
      <c r="WXI159" s="65"/>
      <c r="WXJ159" s="65"/>
      <c r="WXK159" s="80"/>
      <c r="WXL159" s="81"/>
      <c r="WXM159" s="67"/>
      <c r="WXN159" s="65"/>
      <c r="WXO159" s="65"/>
      <c r="WXP159" s="65"/>
      <c r="WXQ159" s="80"/>
      <c r="WXR159" s="81"/>
      <c r="WXS159" s="67"/>
      <c r="WXT159" s="65"/>
      <c r="WXU159" s="65"/>
      <c r="WXV159" s="65"/>
      <c r="WXW159" s="80"/>
      <c r="WXX159" s="81"/>
      <c r="WXY159" s="67"/>
      <c r="WXZ159" s="65"/>
      <c r="WYA159" s="65"/>
      <c r="WYB159" s="65"/>
      <c r="WYC159" s="80"/>
      <c r="WYD159" s="81"/>
      <c r="WYE159" s="67"/>
      <c r="WYF159" s="65"/>
      <c r="WYG159" s="65"/>
      <c r="WYH159" s="65"/>
      <c r="WYI159" s="80"/>
      <c r="WYJ159" s="81"/>
      <c r="WYK159" s="67"/>
      <c r="WYL159" s="65"/>
      <c r="WYM159" s="65"/>
      <c r="WYN159" s="65"/>
      <c r="WYO159" s="80"/>
      <c r="WYP159" s="81"/>
      <c r="WYQ159" s="67"/>
      <c r="WYR159" s="65"/>
      <c r="WYS159" s="65"/>
      <c r="WYT159" s="65"/>
      <c r="WYU159" s="80"/>
      <c r="WYV159" s="81"/>
      <c r="WYW159" s="67"/>
      <c r="WYX159" s="65"/>
      <c r="WYY159" s="65"/>
      <c r="WYZ159" s="65"/>
      <c r="WZA159" s="80"/>
      <c r="WZB159" s="81"/>
      <c r="WZC159" s="67"/>
      <c r="WZD159" s="65"/>
      <c r="WZE159" s="65"/>
      <c r="WZF159" s="65"/>
      <c r="WZG159" s="80"/>
      <c r="WZH159" s="81"/>
      <c r="WZI159" s="67"/>
      <c r="WZJ159" s="65"/>
      <c r="WZK159" s="65"/>
      <c r="WZL159" s="65"/>
      <c r="WZM159" s="80"/>
      <c r="WZN159" s="81"/>
      <c r="WZO159" s="67"/>
      <c r="WZP159" s="65"/>
      <c r="WZQ159" s="65"/>
      <c r="WZR159" s="65"/>
      <c r="WZS159" s="80"/>
      <c r="WZT159" s="81"/>
      <c r="WZU159" s="67"/>
      <c r="WZV159" s="65"/>
      <c r="WZW159" s="65"/>
      <c r="WZX159" s="65"/>
      <c r="WZY159" s="80"/>
      <c r="WZZ159" s="81"/>
      <c r="XAA159" s="67"/>
      <c r="XAB159" s="65"/>
      <c r="XAC159" s="65"/>
      <c r="XAD159" s="65"/>
      <c r="XAE159" s="80"/>
      <c r="XAF159" s="81"/>
      <c r="XAG159" s="67"/>
      <c r="XAH159" s="65"/>
      <c r="XAI159" s="65"/>
      <c r="XAJ159" s="65"/>
      <c r="XAK159" s="80"/>
      <c r="XAL159" s="81"/>
      <c r="XAM159" s="67"/>
      <c r="XAN159" s="65"/>
      <c r="XAO159" s="65"/>
      <c r="XAP159" s="65"/>
      <c r="XAQ159" s="80"/>
      <c r="XAR159" s="81"/>
      <c r="XAS159" s="67"/>
      <c r="XAT159" s="65"/>
      <c r="XAU159" s="65"/>
      <c r="XAV159" s="65"/>
      <c r="XAW159" s="80"/>
      <c r="XAX159" s="81"/>
      <c r="XAY159" s="67"/>
      <c r="XAZ159" s="65"/>
      <c r="XBA159" s="65"/>
      <c r="XBB159" s="65"/>
      <c r="XBC159" s="80"/>
      <c r="XBD159" s="81"/>
      <c r="XBE159" s="67"/>
      <c r="XBF159" s="65"/>
      <c r="XBG159" s="65"/>
      <c r="XBH159" s="65"/>
      <c r="XBI159" s="80"/>
      <c r="XBJ159" s="81"/>
      <c r="XBK159" s="67"/>
      <c r="XBL159" s="65"/>
      <c r="XBM159" s="65"/>
      <c r="XBN159" s="65"/>
      <c r="XBO159" s="80"/>
      <c r="XBP159" s="81"/>
      <c r="XBQ159" s="67"/>
      <c r="XBR159" s="65"/>
      <c r="XBS159" s="65"/>
      <c r="XBT159" s="65"/>
      <c r="XBU159" s="80"/>
      <c r="XBV159" s="81"/>
      <c r="XBW159" s="67"/>
      <c r="XBX159" s="65"/>
      <c r="XBY159" s="65"/>
      <c r="XBZ159" s="65"/>
      <c r="XCA159" s="80"/>
      <c r="XCB159" s="81"/>
      <c r="XCC159" s="67"/>
      <c r="XCD159" s="65"/>
      <c r="XCE159" s="65"/>
      <c r="XCF159" s="65"/>
      <c r="XCG159" s="80"/>
      <c r="XCH159" s="81"/>
      <c r="XCI159" s="67"/>
      <c r="XCJ159" s="65"/>
      <c r="XCK159" s="65"/>
      <c r="XCL159" s="65"/>
      <c r="XCM159" s="80"/>
      <c r="XCN159" s="81"/>
      <c r="XCO159" s="67"/>
      <c r="XCP159" s="65"/>
      <c r="XCQ159" s="65"/>
      <c r="XCR159" s="65"/>
      <c r="XCS159" s="80"/>
      <c r="XCT159" s="81"/>
      <c r="XCU159" s="67"/>
      <c r="XCV159" s="65"/>
      <c r="XCW159" s="65"/>
      <c r="XCX159" s="65"/>
      <c r="XCY159" s="80"/>
      <c r="XCZ159" s="81"/>
      <c r="XDA159" s="67"/>
      <c r="XDB159" s="65"/>
      <c r="XDC159" s="65"/>
      <c r="XDD159" s="65"/>
      <c r="XDE159" s="80"/>
      <c r="XDF159" s="81"/>
      <c r="XDG159" s="67"/>
      <c r="XDH159" s="65"/>
      <c r="XDI159" s="65"/>
      <c r="XDJ159" s="65"/>
      <c r="XDK159" s="80"/>
      <c r="XDL159" s="81"/>
      <c r="XDM159" s="67"/>
      <c r="XDN159" s="65"/>
      <c r="XDO159" s="65"/>
      <c r="XDP159" s="65"/>
      <c r="XDQ159" s="80"/>
      <c r="XDR159" s="81"/>
      <c r="XDS159" s="67"/>
      <c r="XDT159" s="65"/>
      <c r="XDU159" s="65"/>
      <c r="XDV159" s="65"/>
      <c r="XDW159" s="80"/>
      <c r="XDX159" s="81"/>
      <c r="XDY159" s="67"/>
      <c r="XDZ159" s="65"/>
      <c r="XEA159" s="65"/>
      <c r="XEB159" s="65"/>
      <c r="XEC159" s="80"/>
      <c r="XED159" s="81"/>
      <c r="XEE159" s="67"/>
      <c r="XEF159" s="65"/>
      <c r="XEG159" s="65"/>
      <c r="XEH159" s="65"/>
      <c r="XEI159" s="80"/>
      <c r="XEJ159" s="81"/>
      <c r="XEK159" s="67"/>
      <c r="XEL159" s="65"/>
      <c r="XEM159" s="65"/>
      <c r="XEN159" s="65"/>
      <c r="XEO159" s="80"/>
      <c r="XEP159" s="81"/>
      <c r="XEQ159" s="67"/>
      <c r="XER159" s="65"/>
      <c r="XES159" s="65"/>
      <c r="XET159" s="65"/>
      <c r="XEU159" s="80"/>
      <c r="XEV159" s="81"/>
      <c r="XEW159" s="67"/>
      <c r="XEX159" s="65"/>
      <c r="XEY159" s="65"/>
      <c r="XEZ159" s="65"/>
      <c r="XFA159" s="80"/>
      <c r="XFB159" s="81"/>
      <c r="XFC159" s="67"/>
      <c r="XFD159" s="65"/>
    </row>
    <row r="160" spans="1:16384" x14ac:dyDescent="0.25">
      <c r="A160" s="80">
        <v>27</v>
      </c>
      <c r="B160" s="81" t="s">
        <v>60</v>
      </c>
      <c r="C160" s="67">
        <v>0</v>
      </c>
      <c r="D160" s="65">
        <v>0</v>
      </c>
      <c r="E160" s="65">
        <v>0</v>
      </c>
      <c r="F160" s="65">
        <v>0</v>
      </c>
    </row>
    <row r="161" spans="1:6" x14ac:dyDescent="0.25">
      <c r="A161" s="80">
        <v>28</v>
      </c>
      <c r="B161" s="81" t="s">
        <v>118</v>
      </c>
      <c r="C161" s="141" t="s">
        <v>817</v>
      </c>
      <c r="D161" s="84">
        <v>0</v>
      </c>
      <c r="E161" s="84">
        <v>0</v>
      </c>
      <c r="F161" s="84">
        <v>0</v>
      </c>
    </row>
    <row r="162" spans="1:6" x14ac:dyDescent="0.25">
      <c r="A162" s="80">
        <v>29</v>
      </c>
      <c r="B162" s="81" t="s">
        <v>153</v>
      </c>
      <c r="C162" s="67">
        <v>35326251.310700007</v>
      </c>
      <c r="D162" s="65">
        <v>5.3660253554058915E-4</v>
      </c>
      <c r="E162" s="65">
        <v>2.7779657064394185E-3</v>
      </c>
      <c r="F162" s="65">
        <v>1.2268778124278679E-2</v>
      </c>
    </row>
    <row r="163" spans="1:6" x14ac:dyDescent="0.25">
      <c r="A163" s="80">
        <v>30</v>
      </c>
      <c r="B163" s="81" t="s">
        <v>154</v>
      </c>
      <c r="C163" s="83">
        <v>228585.83076000001</v>
      </c>
      <c r="D163" s="84">
        <v>3.47219792147364E-6</v>
      </c>
      <c r="E163" s="84">
        <v>1.7975402859598291E-5</v>
      </c>
      <c r="F163" s="84">
        <v>7.9387671657618186E-5</v>
      </c>
    </row>
    <row r="164" spans="1:6" s="3" customFormat="1" x14ac:dyDescent="0.25">
      <c r="A164" s="80">
        <v>31</v>
      </c>
      <c r="B164" s="81" t="s">
        <v>102</v>
      </c>
      <c r="C164" s="83">
        <v>882034.46347500011</v>
      </c>
      <c r="D164" s="84">
        <v>1.339802305577522E-5</v>
      </c>
      <c r="E164" s="84">
        <v>6.9360925671982628E-5</v>
      </c>
      <c r="F164" s="84">
        <v>3.0632984618620519E-4</v>
      </c>
    </row>
    <row r="165" spans="1:6" s="85" customFormat="1" x14ac:dyDescent="0.25">
      <c r="A165" s="80">
        <v>32</v>
      </c>
      <c r="B165" s="81" t="s">
        <v>92</v>
      </c>
      <c r="C165" s="83">
        <v>4161370834.4621339</v>
      </c>
      <c r="D165" s="84">
        <v>6.3210843444933607E-2</v>
      </c>
      <c r="E165" s="84">
        <v>0.3272395185166882</v>
      </c>
      <c r="F165" s="84">
        <v>1.4452406798509145</v>
      </c>
    </row>
    <row r="166" spans="1:6" x14ac:dyDescent="0.25">
      <c r="A166" s="80">
        <v>33</v>
      </c>
      <c r="B166" s="81" t="s">
        <v>93</v>
      </c>
      <c r="C166" s="67">
        <v>0</v>
      </c>
      <c r="D166" s="65">
        <v>0</v>
      </c>
      <c r="E166" s="65">
        <v>0</v>
      </c>
      <c r="F166" s="65">
        <v>0</v>
      </c>
    </row>
    <row r="167" spans="1:6" x14ac:dyDescent="0.25">
      <c r="A167" s="80">
        <v>34</v>
      </c>
      <c r="B167" s="81" t="s">
        <v>119</v>
      </c>
      <c r="C167" s="83">
        <v>86644421.140034989</v>
      </c>
      <c r="D167" s="84">
        <v>1.3161208548642949E-3</v>
      </c>
      <c r="E167" s="84">
        <v>6.8134948275252565E-3</v>
      </c>
      <c r="F167" s="84">
        <v>3.0091536441956713E-2</v>
      </c>
    </row>
    <row r="168" spans="1:6" x14ac:dyDescent="0.25">
      <c r="A168" s="80">
        <v>35</v>
      </c>
      <c r="B168" s="81" t="s">
        <v>156</v>
      </c>
      <c r="C168" s="67">
        <v>98185404.798779979</v>
      </c>
      <c r="D168" s="65">
        <v>1.4914273440654086E-3</v>
      </c>
      <c r="E168" s="65">
        <v>7.7210481521221537E-3</v>
      </c>
      <c r="F168" s="65">
        <v>3.4099710606821487E-2</v>
      </c>
    </row>
    <row r="169" spans="1:6" x14ac:dyDescent="0.25">
      <c r="A169" s="80">
        <v>36</v>
      </c>
      <c r="B169" s="81" t="s">
        <v>114</v>
      </c>
      <c r="C169" s="67">
        <v>20227913.273230001</v>
      </c>
      <c r="D169" s="65">
        <v>3.0726015776892445E-4</v>
      </c>
      <c r="E169" s="65">
        <v>1.5906711666528702E-3</v>
      </c>
      <c r="F169" s="65">
        <v>7.0251376995453096E-3</v>
      </c>
    </row>
    <row r="170" spans="1:6" x14ac:dyDescent="0.25">
      <c r="A170" s="80">
        <v>37</v>
      </c>
      <c r="B170" s="81" t="s">
        <v>157</v>
      </c>
      <c r="C170" s="83">
        <v>0</v>
      </c>
      <c r="D170" s="84">
        <v>0</v>
      </c>
      <c r="E170" s="84">
        <v>0</v>
      </c>
      <c r="F170" s="84">
        <v>0</v>
      </c>
    </row>
    <row r="171" spans="1:6" x14ac:dyDescent="0.25">
      <c r="A171" s="80">
        <v>38</v>
      </c>
      <c r="B171" s="81" t="s">
        <v>65</v>
      </c>
      <c r="C171" s="83">
        <v>545555396.94999993</v>
      </c>
      <c r="D171" s="84">
        <v>8.2869367232450263E-3</v>
      </c>
      <c r="E171" s="84">
        <v>4.2901075756968367E-2</v>
      </c>
      <c r="F171" s="84">
        <v>0.18947094218443125</v>
      </c>
    </row>
    <row r="172" spans="1:6" x14ac:dyDescent="0.25">
      <c r="A172" s="80">
        <v>39</v>
      </c>
      <c r="B172" s="81" t="s">
        <v>66</v>
      </c>
      <c r="C172" s="83">
        <v>1501763.27</v>
      </c>
      <c r="D172" s="84">
        <v>2.2811647105608446E-5</v>
      </c>
      <c r="E172" s="84">
        <v>1.1809480792508279E-4</v>
      </c>
      <c r="F172" s="84">
        <v>5.2156115271819131E-4</v>
      </c>
    </row>
    <row r="173" spans="1:6" x14ac:dyDescent="0.25">
      <c r="A173" s="80">
        <v>40</v>
      </c>
      <c r="B173" s="81" t="s">
        <v>67</v>
      </c>
      <c r="C173" s="67">
        <v>30440695.90163001</v>
      </c>
      <c r="D173" s="65">
        <v>4.6239139445534923E-4</v>
      </c>
      <c r="E173" s="65">
        <v>2.3937781722473813E-3</v>
      </c>
      <c r="F173" s="65">
        <v>1.0572028735260032E-2</v>
      </c>
    </row>
    <row r="174" spans="1:6" x14ac:dyDescent="0.25">
      <c r="A174" s="80">
        <v>41</v>
      </c>
      <c r="B174" s="81" t="s">
        <v>68</v>
      </c>
      <c r="C174" s="67">
        <v>174515239.13628411</v>
      </c>
      <c r="D174" s="65">
        <v>2.6508705661231024E-3</v>
      </c>
      <c r="E174" s="65">
        <v>1.3723430355171333E-2</v>
      </c>
      <c r="F174" s="65">
        <v>6.0608999506833836E-2</v>
      </c>
    </row>
    <row r="175" spans="1:6" x14ac:dyDescent="0.25">
      <c r="A175" s="80">
        <v>42</v>
      </c>
      <c r="B175" s="81" t="s">
        <v>69</v>
      </c>
      <c r="C175" s="67">
        <v>283356232.61009014</v>
      </c>
      <c r="D175" s="65">
        <v>4.3041553303378348E-3</v>
      </c>
      <c r="E175" s="65">
        <v>2.228240664353422E-2</v>
      </c>
      <c r="F175" s="65">
        <v>9.840938732640768E-2</v>
      </c>
    </row>
    <row r="176" spans="1:6" x14ac:dyDescent="0.25">
      <c r="A176" s="76" t="s">
        <v>201</v>
      </c>
      <c r="B176" s="77" t="s">
        <v>184</v>
      </c>
      <c r="C176" s="78">
        <v>9797360816.5186005</v>
      </c>
      <c r="D176" s="79">
        <v>0.14882101725176575</v>
      </c>
      <c r="E176" s="79">
        <v>0.77043930086230994</v>
      </c>
      <c r="F176" s="79">
        <v>3.4026153809577999</v>
      </c>
    </row>
    <row r="177" spans="1:6" x14ac:dyDescent="0.25">
      <c r="A177" s="82">
        <v>1</v>
      </c>
      <c r="B177" s="81" t="s">
        <v>109</v>
      </c>
      <c r="C177" s="67">
        <v>1156357.9863993959</v>
      </c>
      <c r="D177" s="65">
        <v>1.7564972349799839E-5</v>
      </c>
      <c r="E177" s="65">
        <v>9.0933023216416885E-5</v>
      </c>
      <c r="F177" s="65">
        <v>4.0160218084262742E-4</v>
      </c>
    </row>
    <row r="178" spans="1:6" x14ac:dyDescent="0.25">
      <c r="A178" s="82">
        <v>2</v>
      </c>
      <c r="B178" s="81" t="s">
        <v>73</v>
      </c>
      <c r="C178" s="83">
        <v>59355398.199899986</v>
      </c>
      <c r="D178" s="84">
        <v>9.0160308525123625E-4</v>
      </c>
      <c r="E178" s="84">
        <v>4.6675561253632161E-3</v>
      </c>
      <c r="F178" s="84">
        <v>2.0614081142886851E-2</v>
      </c>
    </row>
    <row r="179" spans="1:6" x14ac:dyDescent="0.25">
      <c r="A179" s="82">
        <v>3</v>
      </c>
      <c r="B179" s="81" t="s">
        <v>111</v>
      </c>
      <c r="C179" s="67">
        <v>18659643.673199996</v>
      </c>
      <c r="D179" s="65">
        <v>2.834382855757537E-4</v>
      </c>
      <c r="E179" s="65">
        <v>1.4673464716826107E-3</v>
      </c>
      <c r="F179" s="65">
        <v>6.4804789529210524E-3</v>
      </c>
    </row>
    <row r="180" spans="1:6" x14ac:dyDescent="0.25">
      <c r="A180" s="82">
        <v>4</v>
      </c>
      <c r="B180" s="81" t="s">
        <v>133</v>
      </c>
      <c r="C180" s="67">
        <v>770376428.87579989</v>
      </c>
      <c r="D180" s="65">
        <v>1.1701947693789058E-2</v>
      </c>
      <c r="E180" s="65">
        <v>6.0580424501991442E-2</v>
      </c>
      <c r="F180" s="65">
        <v>0.26755110229283069</v>
      </c>
    </row>
    <row r="181" spans="1:6" x14ac:dyDescent="0.25">
      <c r="A181" s="82">
        <v>5</v>
      </c>
      <c r="B181" s="81" t="s">
        <v>77</v>
      </c>
      <c r="C181" s="67">
        <v>342231403.72679979</v>
      </c>
      <c r="D181" s="65">
        <v>5.198463809993681E-3</v>
      </c>
      <c r="E181" s="65">
        <v>2.6912198944010583E-2</v>
      </c>
      <c r="F181" s="65">
        <v>0.11885668599693107</v>
      </c>
    </row>
    <row r="182" spans="1:6" x14ac:dyDescent="0.25">
      <c r="A182" s="82">
        <v>6</v>
      </c>
      <c r="B182" s="81" t="s">
        <v>80</v>
      </c>
      <c r="C182" s="67">
        <v>15047333.501400001</v>
      </c>
      <c r="D182" s="65">
        <v>2.2856762352054089E-4</v>
      </c>
      <c r="E182" s="65">
        <v>1.1832836740190726E-3</v>
      </c>
      <c r="F182" s="65">
        <v>5.2259265911632283E-3</v>
      </c>
    </row>
    <row r="183" spans="1:6" x14ac:dyDescent="0.25">
      <c r="A183" s="82">
        <v>7</v>
      </c>
      <c r="B183" s="81" t="s">
        <v>95</v>
      </c>
      <c r="C183" s="67">
        <v>18650544.358500004</v>
      </c>
      <c r="D183" s="65">
        <v>2.833000678153479E-4</v>
      </c>
      <c r="E183" s="65">
        <v>1.466630924936188E-3</v>
      </c>
      <c r="F183" s="65">
        <v>6.4773187683841967E-3</v>
      </c>
    </row>
    <row r="184" spans="1:6" x14ac:dyDescent="0.25">
      <c r="A184" s="82">
        <v>8</v>
      </c>
      <c r="B184" s="81" t="s">
        <v>112</v>
      </c>
      <c r="C184" s="83">
        <v>619386865.05869985</v>
      </c>
      <c r="D184" s="84">
        <v>9.4084299901463046E-3</v>
      </c>
      <c r="E184" s="84">
        <v>4.8706992854090997E-2</v>
      </c>
      <c r="F184" s="84">
        <v>0.21511255054101991</v>
      </c>
    </row>
    <row r="185" spans="1:6" x14ac:dyDescent="0.25">
      <c r="A185" s="82">
        <v>9</v>
      </c>
      <c r="B185" s="81" t="s">
        <v>78</v>
      </c>
      <c r="C185" s="67">
        <v>253240091.90549999</v>
      </c>
      <c r="D185" s="65">
        <v>3.8466938997250323E-3</v>
      </c>
      <c r="E185" s="65">
        <v>1.991415065871889E-2</v>
      </c>
      <c r="F185" s="65">
        <v>8.7950076345050907E-2</v>
      </c>
    </row>
    <row r="186" spans="1:6" x14ac:dyDescent="0.25">
      <c r="A186" s="82">
        <v>10</v>
      </c>
      <c r="B186" s="81" t="s">
        <v>103</v>
      </c>
      <c r="C186" s="67">
        <v>48397248.099900015</v>
      </c>
      <c r="D186" s="65">
        <v>7.3514978465114423E-4</v>
      </c>
      <c r="E186" s="65">
        <v>3.8058353354588769E-3</v>
      </c>
      <c r="F186" s="65">
        <v>1.6808324595242063E-2</v>
      </c>
    </row>
    <row r="187" spans="1:6" x14ac:dyDescent="0.25">
      <c r="A187" s="82">
        <v>11</v>
      </c>
      <c r="B187" s="81" t="s">
        <v>83</v>
      </c>
      <c r="C187" s="67">
        <v>497189806.3089</v>
      </c>
      <c r="D187" s="65">
        <v>7.5522678125057915E-3</v>
      </c>
      <c r="E187" s="65">
        <v>3.9097729882792157E-2</v>
      </c>
      <c r="F187" s="65">
        <v>0.17267361219868174</v>
      </c>
    </row>
    <row r="188" spans="1:6" x14ac:dyDescent="0.25">
      <c r="A188" s="82">
        <v>12</v>
      </c>
      <c r="B188" s="81" t="s">
        <v>123</v>
      </c>
      <c r="C188" s="83">
        <v>42818999.674400605</v>
      </c>
      <c r="D188" s="84">
        <v>6.5041669982219608E-4</v>
      </c>
      <c r="E188" s="84">
        <v>3.3671762008752027E-3</v>
      </c>
      <c r="F188" s="84">
        <v>1.4871003489398325E-2</v>
      </c>
    </row>
    <row r="189" spans="1:6" x14ac:dyDescent="0.25">
      <c r="A189" s="82">
        <v>13</v>
      </c>
      <c r="B189" s="81" t="s">
        <v>105</v>
      </c>
      <c r="C189" s="83">
        <v>2074457.1375</v>
      </c>
      <c r="D189" s="84">
        <v>3.1510814721391251E-5</v>
      </c>
      <c r="E189" s="84">
        <v>1.6312998333078125E-4</v>
      </c>
      <c r="F189" s="84">
        <v>7.2045726348000212E-4</v>
      </c>
    </row>
    <row r="190" spans="1:6" x14ac:dyDescent="0.25">
      <c r="A190" s="82">
        <v>14</v>
      </c>
      <c r="B190" s="81" t="s">
        <v>147</v>
      </c>
      <c r="C190" s="67">
        <v>155483578.82800001</v>
      </c>
      <c r="D190" s="65">
        <v>2.3617813817895478E-3</v>
      </c>
      <c r="E190" s="65">
        <v>1.2226829450421391E-2</v>
      </c>
      <c r="F190" s="65">
        <v>5.3999319481479562E-2</v>
      </c>
    </row>
    <row r="191" spans="1:6" x14ac:dyDescent="0.25">
      <c r="A191" s="82">
        <v>15</v>
      </c>
      <c r="B191" s="81" t="s">
        <v>113</v>
      </c>
      <c r="C191" s="67">
        <v>430463986.19000006</v>
      </c>
      <c r="D191" s="65">
        <v>6.5387086905113814E-3</v>
      </c>
      <c r="E191" s="65">
        <v>3.3850582700543433E-2</v>
      </c>
      <c r="F191" s="65">
        <v>0.14949978956465226</v>
      </c>
    </row>
    <row r="192" spans="1:6" ht="13.5" customHeight="1" x14ac:dyDescent="0.25">
      <c r="A192" s="82">
        <v>16</v>
      </c>
      <c r="B192" s="81" t="s">
        <v>92</v>
      </c>
      <c r="C192" s="67">
        <v>6522828672.9937</v>
      </c>
      <c r="D192" s="65">
        <v>9.9081172639597537E-2</v>
      </c>
      <c r="E192" s="65">
        <v>0.51293850013085862</v>
      </c>
      <c r="F192" s="65">
        <v>2.2653730515528352</v>
      </c>
    </row>
    <row r="193" spans="1:6" x14ac:dyDescent="0.25">
      <c r="A193" s="76" t="s">
        <v>202</v>
      </c>
      <c r="B193" s="77" t="s">
        <v>185</v>
      </c>
      <c r="C193" s="78">
        <v>65381354938.358238</v>
      </c>
      <c r="D193" s="79">
        <v>0.99313681852157587</v>
      </c>
      <c r="E193" s="79">
        <v>5.1414218922314427</v>
      </c>
      <c r="F193" s="79">
        <v>22.706890978847376</v>
      </c>
    </row>
    <row r="194" spans="1:6" x14ac:dyDescent="0.25">
      <c r="A194" s="80">
        <v>1</v>
      </c>
      <c r="B194" s="81" t="s">
        <v>115</v>
      </c>
      <c r="C194" s="67">
        <v>36891459.894525006</v>
      </c>
      <c r="D194" s="65">
        <v>5.6037791117678054E-4</v>
      </c>
      <c r="E194" s="65">
        <v>2.9010496909541712E-3</v>
      </c>
      <c r="F194" s="65">
        <v>1.2812373782483965E-2</v>
      </c>
    </row>
    <row r="195" spans="1:6" s="3" customFormat="1" ht="10.5" customHeight="1" x14ac:dyDescent="0.25">
      <c r="A195" s="80">
        <v>2</v>
      </c>
      <c r="B195" s="81" t="s">
        <v>50</v>
      </c>
      <c r="C195" s="83">
        <v>3199744452.3662782</v>
      </c>
      <c r="D195" s="84">
        <v>4.8603826404349272E-2</v>
      </c>
      <c r="E195" s="84">
        <v>0.25161968870869034</v>
      </c>
      <c r="F195" s="84">
        <v>1.1112686255669271</v>
      </c>
    </row>
    <row r="196" spans="1:6" ht="15" customHeight="1" x14ac:dyDescent="0.25">
      <c r="A196" s="80">
        <v>3</v>
      </c>
      <c r="B196" s="81" t="s">
        <v>51</v>
      </c>
      <c r="C196" s="67">
        <v>12209453879.745962</v>
      </c>
      <c r="D196" s="65">
        <v>0.18546049089146174</v>
      </c>
      <c r="E196" s="65">
        <v>0.96012010654565827</v>
      </c>
      <c r="F196" s="65">
        <v>4.2403333246923118</v>
      </c>
    </row>
    <row r="197" spans="1:6" x14ac:dyDescent="0.25">
      <c r="A197" s="80">
        <v>4</v>
      </c>
      <c r="B197" s="81" t="s">
        <v>130</v>
      </c>
      <c r="C197" s="67">
        <v>107076957.35634899</v>
      </c>
      <c r="D197" s="65">
        <v>1.6264892164763874E-3</v>
      </c>
      <c r="E197" s="65">
        <v>8.4202570170732131E-3</v>
      </c>
      <c r="F197" s="65">
        <v>3.7187739521911463E-2</v>
      </c>
    </row>
    <row r="198" spans="1:6" x14ac:dyDescent="0.25">
      <c r="A198" s="80">
        <v>5</v>
      </c>
      <c r="B198" s="81" t="s">
        <v>116</v>
      </c>
      <c r="C198" s="67">
        <v>53131703.666346081</v>
      </c>
      <c r="D198" s="65">
        <v>8.0706573290772348E-4</v>
      </c>
      <c r="E198" s="65">
        <v>4.1781407659607743E-3</v>
      </c>
      <c r="F198" s="65">
        <v>1.8452597132769678E-2</v>
      </c>
    </row>
    <row r="199" spans="1:6" x14ac:dyDescent="0.25">
      <c r="A199" s="80">
        <v>6</v>
      </c>
      <c r="B199" s="81" t="s">
        <v>72</v>
      </c>
      <c r="C199" s="83">
        <v>570114812.16792011</v>
      </c>
      <c r="D199" s="84">
        <v>8.6599920005067371E-3</v>
      </c>
      <c r="E199" s="84">
        <v>4.4832365115851563E-2</v>
      </c>
      <c r="F199" s="84">
        <v>0.19800040695895801</v>
      </c>
    </row>
    <row r="200" spans="1:6" x14ac:dyDescent="0.25">
      <c r="A200" s="80">
        <v>7</v>
      </c>
      <c r="B200" s="81" t="s">
        <v>109</v>
      </c>
      <c r="C200" s="67">
        <v>3179984.4625983378</v>
      </c>
      <c r="D200" s="65">
        <v>4.8303673961949551E-5</v>
      </c>
      <c r="E200" s="65">
        <v>2.5006581384514638E-4</v>
      </c>
      <c r="F200" s="65">
        <v>1.104405997317225E-3</v>
      </c>
    </row>
    <row r="201" spans="1:6" x14ac:dyDescent="0.25">
      <c r="A201" s="80">
        <v>8</v>
      </c>
      <c r="B201" s="81" t="s">
        <v>150</v>
      </c>
      <c r="C201" s="67">
        <v>2006753577.224</v>
      </c>
      <c r="D201" s="65">
        <v>3.0482403815583568E-2</v>
      </c>
      <c r="E201" s="65">
        <v>0.15780594917282872</v>
      </c>
      <c r="F201" s="65">
        <v>0.69694387249083767</v>
      </c>
    </row>
    <row r="202" spans="1:6" x14ac:dyDescent="0.25">
      <c r="A202" s="80">
        <v>9</v>
      </c>
      <c r="B202" s="81" t="s">
        <v>133</v>
      </c>
      <c r="C202" s="67">
        <v>1799394196.6626003</v>
      </c>
      <c r="D202" s="65">
        <v>2.7332633736705417E-2</v>
      </c>
      <c r="E202" s="65">
        <v>0.14149973986005024</v>
      </c>
      <c r="F202" s="65">
        <v>0.62492812958847344</v>
      </c>
    </row>
    <row r="203" spans="1:6" x14ac:dyDescent="0.25">
      <c r="A203" s="80">
        <v>10</v>
      </c>
      <c r="B203" s="81" t="s">
        <v>77</v>
      </c>
      <c r="C203" s="67">
        <v>1112310460.0977001</v>
      </c>
      <c r="D203" s="65">
        <v>1.6895894442554654E-2</v>
      </c>
      <c r="E203" s="65">
        <v>8.7469238835691021E-2</v>
      </c>
      <c r="F203" s="65">
        <v>0.38630451106255798</v>
      </c>
    </row>
    <row r="204" spans="1:6" x14ac:dyDescent="0.25">
      <c r="A204" s="80">
        <v>11</v>
      </c>
      <c r="B204" s="81" t="s">
        <v>80</v>
      </c>
      <c r="C204" s="67">
        <v>36455869.075800002</v>
      </c>
      <c r="D204" s="65">
        <v>5.5376132636764618E-4</v>
      </c>
      <c r="E204" s="65">
        <v>2.8667959473057071E-3</v>
      </c>
      <c r="F204" s="65">
        <v>1.2661093448182226E-2</v>
      </c>
    </row>
    <row r="205" spans="1:6" x14ac:dyDescent="0.25">
      <c r="A205" s="80">
        <v>12</v>
      </c>
      <c r="B205" s="81" t="s">
        <v>95</v>
      </c>
      <c r="C205" s="83">
        <v>39913654.111800008</v>
      </c>
      <c r="D205" s="84">
        <v>6.062847657032519E-4</v>
      </c>
      <c r="E205" s="84">
        <v>3.1387072850178393E-3</v>
      </c>
      <c r="F205" s="84">
        <v>1.3861979356936588E-2</v>
      </c>
    </row>
    <row r="206" spans="1:6" x14ac:dyDescent="0.25">
      <c r="A206" s="80">
        <v>13</v>
      </c>
      <c r="B206" s="81" t="s">
        <v>112</v>
      </c>
      <c r="C206" s="67">
        <v>1815526826.5826998</v>
      </c>
      <c r="D206" s="65">
        <v>2.7577686913843442E-2</v>
      </c>
      <c r="E206" s="65">
        <v>0.14276836845804533</v>
      </c>
      <c r="F206" s="65">
        <v>0.63053097873626429</v>
      </c>
    </row>
    <row r="207" spans="1:6" s="85" customFormat="1" x14ac:dyDescent="0.25">
      <c r="A207" s="80">
        <v>14</v>
      </c>
      <c r="B207" s="81" t="s">
        <v>78</v>
      </c>
      <c r="C207" s="83">
        <v>1509938777.5235996</v>
      </c>
      <c r="D207" s="84">
        <v>2.2935832319259067E-2</v>
      </c>
      <c r="E207" s="84">
        <v>0.11873770884693684</v>
      </c>
      <c r="F207" s="84">
        <v>0.52440049977990566</v>
      </c>
    </row>
    <row r="208" spans="1:6" s="3" customFormat="1" x14ac:dyDescent="0.25">
      <c r="A208" s="80">
        <v>15</v>
      </c>
      <c r="B208" s="81" t="s">
        <v>103</v>
      </c>
      <c r="C208" s="83">
        <v>226278531.03</v>
      </c>
      <c r="D208" s="84">
        <v>3.4371502490081751E-3</v>
      </c>
      <c r="E208" s="84">
        <v>1.7793962732593489E-2</v>
      </c>
      <c r="F208" s="84">
        <v>7.8586348352617408E-2</v>
      </c>
    </row>
    <row r="209" spans="1:6" x14ac:dyDescent="0.25">
      <c r="A209" s="80">
        <v>16</v>
      </c>
      <c r="B209" s="81" t="s">
        <v>134</v>
      </c>
      <c r="C209" s="67">
        <v>11049188.76678</v>
      </c>
      <c r="D209" s="65">
        <v>1.6783616964545842E-4</v>
      </c>
      <c r="E209" s="65">
        <v>8.6887983692720519E-4</v>
      </c>
      <c r="F209" s="65">
        <v>3.8373742019956769E-3</v>
      </c>
    </row>
    <row r="210" spans="1:6" s="85" customFormat="1" x14ac:dyDescent="0.25">
      <c r="A210" s="80">
        <v>17</v>
      </c>
      <c r="B210" s="81" t="s">
        <v>81</v>
      </c>
      <c r="C210" s="83">
        <v>229670.43</v>
      </c>
      <c r="D210" s="84">
        <v>3.4886728850102639E-6</v>
      </c>
      <c r="E210" s="84">
        <v>1.8060692959231297E-5</v>
      </c>
      <c r="F210" s="84">
        <v>7.9764352084654906E-5</v>
      </c>
    </row>
    <row r="211" spans="1:6" s="3" customFormat="1" x14ac:dyDescent="0.25">
      <c r="A211" s="80">
        <v>18</v>
      </c>
      <c r="B211" s="81" t="s">
        <v>117</v>
      </c>
      <c r="C211" s="83">
        <v>129836687.46540001</v>
      </c>
      <c r="D211" s="84">
        <v>1.9722074410715084E-3</v>
      </c>
      <c r="E211" s="84">
        <v>1.0210023759507327E-2</v>
      </c>
      <c r="F211" s="84">
        <v>4.5092175133278879E-2</v>
      </c>
    </row>
    <row r="212" spans="1:6" x14ac:dyDescent="0.25">
      <c r="A212" s="80">
        <v>19</v>
      </c>
      <c r="B212" s="81" t="s">
        <v>96</v>
      </c>
      <c r="C212" s="67">
        <v>4196227.1074200002</v>
      </c>
      <c r="D212" s="65">
        <v>6.3740307052158191E-5</v>
      </c>
      <c r="E212" s="65">
        <v>3.2998052633208339E-4</v>
      </c>
      <c r="F212" s="65">
        <v>1.4573462348784819E-3</v>
      </c>
    </row>
    <row r="213" spans="1:6" s="3" customFormat="1" x14ac:dyDescent="0.25">
      <c r="A213" s="80">
        <v>20</v>
      </c>
      <c r="B213" s="81" t="s">
        <v>97</v>
      </c>
      <c r="C213" s="83">
        <v>919711019.84253991</v>
      </c>
      <c r="D213" s="84">
        <v>1.3970326510773744E-2</v>
      </c>
      <c r="E213" s="84">
        <v>7.2323713333917627E-2</v>
      </c>
      <c r="F213" s="84">
        <v>0.31941488333024581</v>
      </c>
    </row>
    <row r="214" spans="1:6" x14ac:dyDescent="0.25">
      <c r="A214" s="80">
        <v>21</v>
      </c>
      <c r="B214" s="81" t="s">
        <v>85</v>
      </c>
      <c r="C214" s="83">
        <v>44248969.380000003</v>
      </c>
      <c r="D214" s="84">
        <v>6.7213780923236586E-4</v>
      </c>
      <c r="E214" s="84">
        <v>3.4796253472186528E-3</v>
      </c>
      <c r="F214" s="84">
        <v>1.5367630796047339E-2</v>
      </c>
    </row>
    <row r="215" spans="1:6" x14ac:dyDescent="0.25">
      <c r="A215" s="80">
        <v>22</v>
      </c>
      <c r="B215" s="81" t="s">
        <v>135</v>
      </c>
      <c r="C215" s="67">
        <v>9416433865.6399994</v>
      </c>
      <c r="D215" s="65">
        <v>0.14303477160969588</v>
      </c>
      <c r="E215" s="65">
        <v>0.74048418343724742</v>
      </c>
      <c r="F215" s="65">
        <v>3.2703197631526923</v>
      </c>
    </row>
    <row r="216" spans="1:6" s="85" customFormat="1" x14ac:dyDescent="0.25">
      <c r="A216" s="80">
        <v>23</v>
      </c>
      <c r="B216" s="81" t="s">
        <v>123</v>
      </c>
      <c r="C216" s="83">
        <v>117752249.10460167</v>
      </c>
      <c r="D216" s="84">
        <v>1.7886459245110393E-3</v>
      </c>
      <c r="E216" s="84">
        <v>9.2597345524068082E-3</v>
      </c>
      <c r="F216" s="84">
        <v>4.0895259595845397E-2</v>
      </c>
    </row>
    <row r="217" spans="1:6" s="3" customFormat="1" x14ac:dyDescent="0.25">
      <c r="A217" s="80">
        <v>24</v>
      </c>
      <c r="B217" s="81" t="s">
        <v>105</v>
      </c>
      <c r="C217" s="83">
        <v>2003550.4747200003</v>
      </c>
      <c r="D217" s="84">
        <v>3.0433748980681171E-5</v>
      </c>
      <c r="E217" s="84">
        <v>1.5755406541556103E-4</v>
      </c>
      <c r="F217" s="84">
        <v>6.9583143761669099E-4</v>
      </c>
    </row>
    <row r="218" spans="1:6" s="3" customFormat="1" x14ac:dyDescent="0.25">
      <c r="A218" s="80">
        <v>25</v>
      </c>
      <c r="B218" s="81" t="s">
        <v>86</v>
      </c>
      <c r="C218" s="83">
        <v>217599026.04731998</v>
      </c>
      <c r="D218" s="84">
        <v>3.3053093599203316E-3</v>
      </c>
      <c r="E218" s="84">
        <v>1.7111428744520658E-2</v>
      </c>
      <c r="F218" s="84">
        <v>7.5571963386476981E-2</v>
      </c>
    </row>
    <row r="219" spans="1:6" s="3" customFormat="1" x14ac:dyDescent="0.25">
      <c r="A219" s="80">
        <v>26</v>
      </c>
      <c r="B219" s="81" t="s">
        <v>87</v>
      </c>
      <c r="C219" s="83">
        <v>77705.496240000008</v>
      </c>
      <c r="D219" s="84">
        <v>1.1803394008917694E-6</v>
      </c>
      <c r="E219" s="84">
        <v>6.1105607231864467E-6</v>
      </c>
      <c r="F219" s="84">
        <v>2.6987055151158069E-5</v>
      </c>
    </row>
    <row r="220" spans="1:6" s="3" customFormat="1" x14ac:dyDescent="0.25">
      <c r="A220" s="80">
        <v>27</v>
      </c>
      <c r="B220" s="81" t="s">
        <v>126</v>
      </c>
      <c r="C220" s="83">
        <v>324710816.83494997</v>
      </c>
      <c r="D220" s="84">
        <v>4.9323276930409556E-3</v>
      </c>
      <c r="E220" s="84">
        <v>2.5534424973198439E-2</v>
      </c>
      <c r="F220" s="84">
        <v>0.11277180053052037</v>
      </c>
    </row>
    <row r="221" spans="1:6" s="3" customFormat="1" x14ac:dyDescent="0.25">
      <c r="A221" s="80">
        <v>28</v>
      </c>
      <c r="B221" s="81" t="s">
        <v>136</v>
      </c>
      <c r="C221" s="83">
        <v>2703822147.4115601</v>
      </c>
      <c r="D221" s="84">
        <v>4.1070811821813255E-2</v>
      </c>
      <c r="E221" s="84">
        <v>0.21262163187820743</v>
      </c>
      <c r="F221" s="84">
        <v>0.93903521554961777</v>
      </c>
    </row>
    <row r="222" spans="1:6" s="3" customFormat="1" x14ac:dyDescent="0.25">
      <c r="A222" s="80">
        <v>29</v>
      </c>
      <c r="B222" s="81" t="s">
        <v>113</v>
      </c>
      <c r="C222" s="83">
        <v>650931979.58551991</v>
      </c>
      <c r="D222" s="84">
        <v>9.8875974027917216E-3</v>
      </c>
      <c r="E222" s="84">
        <v>5.1187619671538433E-2</v>
      </c>
      <c r="F222" s="84">
        <v>0.22606814295954777</v>
      </c>
    </row>
    <row r="223" spans="1:6" s="3" customFormat="1" x14ac:dyDescent="0.25">
      <c r="A223" s="80">
        <v>30</v>
      </c>
      <c r="B223" s="81" t="s">
        <v>101</v>
      </c>
      <c r="C223" s="83">
        <v>2436071.80296</v>
      </c>
      <c r="D223" s="84">
        <v>3.7003708509295773E-5</v>
      </c>
      <c r="E223" s="84">
        <v>1.9156643221289555E-4</v>
      </c>
      <c r="F223" s="84">
        <v>8.4604574038896316E-4</v>
      </c>
    </row>
    <row r="224" spans="1:6" s="3" customFormat="1" x14ac:dyDescent="0.25">
      <c r="A224" s="80">
        <v>31</v>
      </c>
      <c r="B224" s="81" t="s">
        <v>49</v>
      </c>
      <c r="C224" s="83">
        <v>269245021.66979992</v>
      </c>
      <c r="D224" s="84">
        <v>4.0898073231431312E-3</v>
      </c>
      <c r="E224" s="84">
        <v>2.1172737244319322E-2</v>
      </c>
      <c r="F224" s="84">
        <v>9.3508575333404745E-2</v>
      </c>
    </row>
    <row r="225" spans="1:6" s="3" customFormat="1" x14ac:dyDescent="0.25">
      <c r="A225" s="80">
        <v>32</v>
      </c>
      <c r="B225" s="81" t="s">
        <v>59</v>
      </c>
      <c r="C225" s="83">
        <v>1231723261.1745796</v>
      </c>
      <c r="D225" s="84">
        <v>1.8709764000076855E-2</v>
      </c>
      <c r="E225" s="84">
        <v>9.6859554931895867E-2</v>
      </c>
      <c r="F225" s="84">
        <v>0.42777647899726812</v>
      </c>
    </row>
    <row r="226" spans="1:6" s="3" customFormat="1" x14ac:dyDescent="0.25">
      <c r="A226" s="80">
        <v>33</v>
      </c>
      <c r="B226" s="81" t="s">
        <v>60</v>
      </c>
      <c r="C226" s="83">
        <v>0</v>
      </c>
      <c r="D226" s="84">
        <v>0</v>
      </c>
      <c r="E226" s="84">
        <v>0</v>
      </c>
      <c r="F226" s="84">
        <v>0</v>
      </c>
    </row>
    <row r="227" spans="1:6" s="3" customFormat="1" x14ac:dyDescent="0.25">
      <c r="A227" s="80">
        <v>34</v>
      </c>
      <c r="B227" s="81" t="s">
        <v>118</v>
      </c>
      <c r="C227" s="159" t="s">
        <v>817</v>
      </c>
      <c r="D227" s="84">
        <v>0</v>
      </c>
      <c r="E227" s="84">
        <v>0</v>
      </c>
      <c r="F227" s="84">
        <v>0</v>
      </c>
    </row>
    <row r="228" spans="1:6" s="3" customFormat="1" x14ac:dyDescent="0.25">
      <c r="A228" s="80">
        <v>35</v>
      </c>
      <c r="B228" s="81" t="s">
        <v>153</v>
      </c>
      <c r="C228" s="83">
        <v>165936232.66440001</v>
      </c>
      <c r="D228" s="84">
        <v>2.5205562402484585E-3</v>
      </c>
      <c r="E228" s="84">
        <v>1.304879931196757E-2</v>
      </c>
      <c r="F228" s="84">
        <v>5.7629517591117049E-2</v>
      </c>
    </row>
    <row r="229" spans="1:6" s="3" customFormat="1" x14ac:dyDescent="0.25">
      <c r="A229" s="80">
        <v>36</v>
      </c>
      <c r="B229" s="81" t="s">
        <v>154</v>
      </c>
      <c r="C229" s="83">
        <v>1050406.3175400002</v>
      </c>
      <c r="D229" s="84">
        <v>1.5955576162962205E-5</v>
      </c>
      <c r="E229" s="84">
        <v>8.2601255997677881E-5</v>
      </c>
      <c r="F229" s="84">
        <v>3.6480525309334077E-4</v>
      </c>
    </row>
    <row r="230" spans="1:6" s="3" customFormat="1" x14ac:dyDescent="0.25">
      <c r="A230" s="80">
        <v>37</v>
      </c>
      <c r="B230" s="81" t="s">
        <v>102</v>
      </c>
      <c r="C230" s="83">
        <v>4062704.1954000001</v>
      </c>
      <c r="D230" s="84">
        <v>6.1712106196297979E-5</v>
      </c>
      <c r="E230" s="84">
        <v>3.1948062733761694E-4</v>
      </c>
      <c r="F230" s="84">
        <v>1.4109738369788842E-3</v>
      </c>
    </row>
    <row r="231" spans="1:6" s="3" customFormat="1" x14ac:dyDescent="0.25">
      <c r="A231" s="80">
        <v>38</v>
      </c>
      <c r="B231" s="81" t="s">
        <v>92</v>
      </c>
      <c r="C231" s="83">
        <v>18667071473.621387</v>
      </c>
      <c r="D231" s="84">
        <v>0.28355111318671505</v>
      </c>
      <c r="E231" s="84">
        <v>1.4679305748376106</v>
      </c>
      <c r="F231" s="84">
        <v>6.483058621919044</v>
      </c>
    </row>
    <row r="232" spans="1:6" s="3" customFormat="1" x14ac:dyDescent="0.25">
      <c r="A232" s="80">
        <v>39</v>
      </c>
      <c r="B232" s="81" t="s">
        <v>93</v>
      </c>
      <c r="C232" s="83">
        <v>0</v>
      </c>
      <c r="D232" s="84">
        <v>0</v>
      </c>
      <c r="E232" s="84">
        <v>0</v>
      </c>
      <c r="F232" s="84">
        <v>0</v>
      </c>
    </row>
    <row r="233" spans="1:6" s="3" customFormat="1" x14ac:dyDescent="0.25">
      <c r="A233" s="80">
        <v>40</v>
      </c>
      <c r="B233" s="81" t="s">
        <v>119</v>
      </c>
      <c r="C233" s="83">
        <v>399089454.94803989</v>
      </c>
      <c r="D233" s="84">
        <v>6.0621324224052354E-3</v>
      </c>
      <c r="E233" s="84">
        <v>3.1383370114661781E-2</v>
      </c>
      <c r="F233" s="84">
        <v>0.13860344058113391</v>
      </c>
    </row>
    <row r="234" spans="1:6" s="3" customFormat="1" x14ac:dyDescent="0.25">
      <c r="A234" s="80">
        <v>41</v>
      </c>
      <c r="B234" s="81" t="s">
        <v>156</v>
      </c>
      <c r="C234" s="83">
        <v>453163406.76360005</v>
      </c>
      <c r="D234" s="84">
        <v>6.8835108187634267E-3</v>
      </c>
      <c r="E234" s="84">
        <v>3.5635606855948417E-2</v>
      </c>
      <c r="F234" s="84">
        <v>0.15738327972379151</v>
      </c>
    </row>
    <row r="235" spans="1:6" s="3" customFormat="1" x14ac:dyDescent="0.25">
      <c r="A235" s="80">
        <v>42</v>
      </c>
      <c r="B235" s="81" t="s">
        <v>114</v>
      </c>
      <c r="C235" s="83">
        <v>91446353.960107014</v>
      </c>
      <c r="D235" s="84">
        <v>1.3890617764493072E-3</v>
      </c>
      <c r="E235" s="84">
        <v>7.1911064960111671E-3</v>
      </c>
      <c r="F235" s="84">
        <v>3.1759243774359423E-2</v>
      </c>
    </row>
    <row r="236" spans="1:6" s="3" customFormat="1" x14ac:dyDescent="0.25">
      <c r="A236" s="80">
        <v>43</v>
      </c>
      <c r="B236" s="81" t="s">
        <v>157</v>
      </c>
      <c r="C236" s="83">
        <v>0</v>
      </c>
      <c r="D236" s="84">
        <v>0</v>
      </c>
      <c r="E236" s="84">
        <v>0</v>
      </c>
      <c r="F236" s="84">
        <v>0</v>
      </c>
    </row>
    <row r="237" spans="1:6" s="3" customFormat="1" x14ac:dyDescent="0.25">
      <c r="A237" s="80">
        <v>44</v>
      </c>
      <c r="B237" s="81" t="s">
        <v>65</v>
      </c>
      <c r="C237" s="83">
        <v>2576590567.8099999</v>
      </c>
      <c r="D237" s="84">
        <v>3.9138175731599167E-2</v>
      </c>
      <c r="E237" s="84">
        <v>0.20261646711275735</v>
      </c>
      <c r="F237" s="84">
        <v>0.89484779224211741</v>
      </c>
    </row>
    <row r="238" spans="1:6" s="3" customFormat="1" x14ac:dyDescent="0.25">
      <c r="A238" s="80">
        <v>45</v>
      </c>
      <c r="B238" s="81" t="s">
        <v>66</v>
      </c>
      <c r="C238" s="83">
        <v>7524713.1000000006</v>
      </c>
      <c r="D238" s="84">
        <v>1.1429970571070698E-4</v>
      </c>
      <c r="E238" s="84">
        <v>5.9172411923209063E-4</v>
      </c>
      <c r="F238" s="84">
        <v>2.6133266918358412E-3</v>
      </c>
    </row>
    <row r="239" spans="1:6" s="3" customFormat="1" x14ac:dyDescent="0.25">
      <c r="A239" s="80">
        <v>46</v>
      </c>
      <c r="B239" s="81" t="s">
        <v>67</v>
      </c>
      <c r="C239" s="83">
        <v>140232390.67307997</v>
      </c>
      <c r="D239" s="84">
        <v>2.1301172246742444E-3</v>
      </c>
      <c r="E239" s="84">
        <v>1.1027515169826033E-2</v>
      </c>
      <c r="F239" s="84">
        <v>4.8702594336242709E-2</v>
      </c>
    </row>
    <row r="240" spans="1:6" s="3" customFormat="1" x14ac:dyDescent="0.25">
      <c r="A240" s="80">
        <v>47</v>
      </c>
      <c r="B240" s="81" t="s">
        <v>68</v>
      </c>
      <c r="C240" s="83">
        <v>797783950.33729875</v>
      </c>
      <c r="D240" s="84">
        <v>1.2118265445134183E-2</v>
      </c>
      <c r="E240" s="84">
        <v>6.2735681623640377E-2</v>
      </c>
      <c r="F240" s="84">
        <v>0.27706971203124037</v>
      </c>
    </row>
    <row r="241" spans="1:6" s="3" customFormat="1" x14ac:dyDescent="0.25">
      <c r="A241" s="80">
        <v>48</v>
      </c>
      <c r="B241" s="81" t="s">
        <v>69</v>
      </c>
      <c r="C241" s="83">
        <v>1305230683.7648203</v>
      </c>
      <c r="D241" s="84">
        <v>1.9826335045106742E-2</v>
      </c>
      <c r="E241" s="84">
        <v>0.10263998992140147</v>
      </c>
      <c r="F241" s="84">
        <v>0.45330554661090672</v>
      </c>
    </row>
    <row r="242" spans="1:6" s="3" customFormat="1" x14ac:dyDescent="0.25">
      <c r="A242" s="76" t="s">
        <v>203</v>
      </c>
      <c r="B242" s="77" t="s">
        <v>186</v>
      </c>
      <c r="C242" s="78">
        <v>977204.00199999998</v>
      </c>
      <c r="D242" s="79">
        <v>1.4843639666198716E-5</v>
      </c>
      <c r="E242" s="79">
        <v>7.6844813843271188E-5</v>
      </c>
      <c r="F242" s="79">
        <v>3.3938214890816298E-4</v>
      </c>
    </row>
    <row r="243" spans="1:6" s="3" customFormat="1" x14ac:dyDescent="0.25">
      <c r="A243" s="80">
        <v>1</v>
      </c>
      <c r="B243" s="81" t="s">
        <v>81</v>
      </c>
      <c r="C243" s="159" t="s">
        <v>817</v>
      </c>
      <c r="D243" s="84">
        <v>0</v>
      </c>
      <c r="E243" s="84">
        <v>0</v>
      </c>
      <c r="F243" s="84">
        <v>0</v>
      </c>
    </row>
    <row r="244" spans="1:6" s="3" customFormat="1" x14ac:dyDescent="0.25">
      <c r="A244" s="80">
        <v>2</v>
      </c>
      <c r="B244" s="81" t="s">
        <v>105</v>
      </c>
      <c r="C244" s="159" t="s">
        <v>817</v>
      </c>
      <c r="D244" s="84">
        <v>0</v>
      </c>
      <c r="E244" s="84">
        <v>0</v>
      </c>
      <c r="F244" s="84">
        <v>0</v>
      </c>
    </row>
    <row r="245" spans="1:6" s="3" customFormat="1" x14ac:dyDescent="0.25">
      <c r="A245" s="80">
        <v>3</v>
      </c>
      <c r="B245" s="81" t="s">
        <v>86</v>
      </c>
      <c r="C245" s="83">
        <v>977204.00199999998</v>
      </c>
      <c r="D245" s="84">
        <v>1.4843639666198716E-5</v>
      </c>
      <c r="E245" s="84">
        <v>7.6844813843271188E-5</v>
      </c>
      <c r="F245" s="84">
        <v>3.3938214890816298E-4</v>
      </c>
    </row>
    <row r="246" spans="1:6" s="3" customFormat="1" x14ac:dyDescent="0.25">
      <c r="A246" s="80">
        <v>4</v>
      </c>
      <c r="B246" s="81" t="s">
        <v>87</v>
      </c>
      <c r="C246" s="83">
        <v>0</v>
      </c>
      <c r="D246" s="84">
        <v>0</v>
      </c>
      <c r="E246" s="84">
        <v>0</v>
      </c>
      <c r="F246" s="84">
        <v>0</v>
      </c>
    </row>
    <row r="247" spans="1:6" s="3" customFormat="1" x14ac:dyDescent="0.25">
      <c r="A247" s="76" t="s">
        <v>204</v>
      </c>
      <c r="B247" s="77" t="s">
        <v>187</v>
      </c>
      <c r="C247" s="78">
        <v>885624277.93000007</v>
      </c>
      <c r="D247" s="79">
        <v>1.3452552009943924E-2</v>
      </c>
      <c r="E247" s="79">
        <v>6.964321946423252E-2</v>
      </c>
      <c r="F247" s="79">
        <v>0.30757658580395747</v>
      </c>
    </row>
    <row r="248" spans="1:6" s="3" customFormat="1" x14ac:dyDescent="0.25">
      <c r="A248" s="80">
        <v>1</v>
      </c>
      <c r="B248" s="81" t="s">
        <v>52</v>
      </c>
      <c r="C248" s="83">
        <v>168867278.52000001</v>
      </c>
      <c r="D248" s="84">
        <v>2.5650785594741135E-3</v>
      </c>
      <c r="E248" s="84">
        <v>1.3279289232883462E-2</v>
      </c>
      <c r="F248" s="84">
        <v>5.8647467414271681E-2</v>
      </c>
    </row>
    <row r="249" spans="1:6" s="3" customFormat="1" x14ac:dyDescent="0.25">
      <c r="A249" s="80">
        <v>2</v>
      </c>
      <c r="B249" s="81" t="s">
        <v>74</v>
      </c>
      <c r="C249" s="83">
        <v>65299.53</v>
      </c>
      <c r="D249" s="84">
        <v>9.9189390517061446E-7</v>
      </c>
      <c r="E249" s="84">
        <v>5.134987389156335E-6</v>
      </c>
      <c r="F249" s="84">
        <v>2.2678473244825142E-5</v>
      </c>
    </row>
    <row r="250" spans="1:6" s="3" customFormat="1" x14ac:dyDescent="0.25">
      <c r="A250" s="80">
        <v>3</v>
      </c>
      <c r="B250" s="81" t="s">
        <v>98</v>
      </c>
      <c r="C250" s="83">
        <v>17665093.349999998</v>
      </c>
      <c r="D250" s="84">
        <v>2.683311568725679E-4</v>
      </c>
      <c r="E250" s="84">
        <v>1.3891375876751246E-3</v>
      </c>
      <c r="F250" s="84">
        <v>6.1350724408784181E-3</v>
      </c>
    </row>
    <row r="251" spans="1:6" s="3" customFormat="1" x14ac:dyDescent="0.25">
      <c r="A251" s="80">
        <v>4</v>
      </c>
      <c r="B251" s="81" t="s">
        <v>58</v>
      </c>
      <c r="C251" s="83">
        <v>698647013.82000005</v>
      </c>
      <c r="D251" s="84">
        <v>1.061238442104726E-2</v>
      </c>
      <c r="E251" s="84">
        <v>5.493980746013688E-2</v>
      </c>
      <c r="F251" s="84">
        <v>0.24263953523852091</v>
      </c>
    </row>
    <row r="252" spans="1:6" s="85" customFormat="1" x14ac:dyDescent="0.25">
      <c r="A252" s="80">
        <v>5</v>
      </c>
      <c r="B252" s="81" t="s">
        <v>105</v>
      </c>
      <c r="C252" s="83">
        <v>0</v>
      </c>
      <c r="D252" s="84">
        <v>0</v>
      </c>
      <c r="E252" s="84">
        <v>0</v>
      </c>
      <c r="F252" s="84">
        <v>0</v>
      </c>
    </row>
    <row r="253" spans="1:6" x14ac:dyDescent="0.25">
      <c r="A253" s="80">
        <v>6</v>
      </c>
      <c r="B253" s="81" t="s">
        <v>88</v>
      </c>
      <c r="C253" s="83">
        <v>379592.71</v>
      </c>
      <c r="D253" s="65">
        <v>5.7659786448110217E-6</v>
      </c>
      <c r="E253" s="65">
        <v>2.9850196147899962E-5</v>
      </c>
      <c r="F253" s="65">
        <v>1.3183223704160918E-4</v>
      </c>
    </row>
    <row r="254" spans="1:6" x14ac:dyDescent="0.25">
      <c r="A254" s="76" t="s">
        <v>205</v>
      </c>
      <c r="B254" s="77" t="s">
        <v>188</v>
      </c>
      <c r="C254" s="78">
        <v>0</v>
      </c>
      <c r="D254" s="79">
        <v>0</v>
      </c>
      <c r="E254" s="79">
        <v>0</v>
      </c>
      <c r="F254" s="79">
        <v>0</v>
      </c>
    </row>
    <row r="255" spans="1:6" x14ac:dyDescent="0.25">
      <c r="A255" s="82">
        <v>1</v>
      </c>
      <c r="B255" s="81" t="s">
        <v>105</v>
      </c>
      <c r="C255" s="141" t="s">
        <v>817</v>
      </c>
      <c r="D255" s="65">
        <v>0</v>
      </c>
      <c r="E255" s="65">
        <v>0</v>
      </c>
      <c r="F255" s="65">
        <v>0</v>
      </c>
    </row>
    <row r="256" spans="1:6" x14ac:dyDescent="0.25">
      <c r="A256" s="80">
        <v>2</v>
      </c>
      <c r="B256" s="81" t="s">
        <v>100</v>
      </c>
      <c r="C256" s="141" t="s">
        <v>817</v>
      </c>
      <c r="D256" s="65">
        <v>0</v>
      </c>
      <c r="E256" s="65">
        <v>0</v>
      </c>
      <c r="F256" s="65">
        <v>0</v>
      </c>
    </row>
    <row r="257" spans="1:6" x14ac:dyDescent="0.25">
      <c r="A257" s="76" t="s">
        <v>206</v>
      </c>
      <c r="B257" s="77" t="s">
        <v>189</v>
      </c>
      <c r="C257" s="78">
        <v>60548979498.660583</v>
      </c>
      <c r="D257" s="79">
        <v>0.91973347632091573</v>
      </c>
      <c r="E257" s="79">
        <v>4.761416294296569</v>
      </c>
      <c r="F257" s="79">
        <v>21.028610949601632</v>
      </c>
    </row>
    <row r="258" spans="1:6" x14ac:dyDescent="0.25">
      <c r="A258" s="82">
        <v>1</v>
      </c>
      <c r="B258" s="81" t="s">
        <v>141</v>
      </c>
      <c r="C258" s="83">
        <v>13704089795.048859</v>
      </c>
      <c r="D258" s="65">
        <v>0.20816387412925913</v>
      </c>
      <c r="E258" s="65">
        <v>1.0776544375961346</v>
      </c>
      <c r="F258" s="65">
        <v>4.7594191529662897</v>
      </c>
    </row>
    <row r="259" spans="1:6" x14ac:dyDescent="0.25">
      <c r="A259" s="80">
        <v>2</v>
      </c>
      <c r="B259" s="81" t="s">
        <v>75</v>
      </c>
      <c r="C259" s="83">
        <v>205443462.65998393</v>
      </c>
      <c r="D259" s="65">
        <v>3.1206674606935885E-3</v>
      </c>
      <c r="E259" s="65">
        <v>1.615554644793964E-2</v>
      </c>
      <c r="F259" s="65">
        <v>7.1350346185626121E-2</v>
      </c>
    </row>
    <row r="260" spans="1:6" x14ac:dyDescent="0.25">
      <c r="A260" s="80">
        <v>3</v>
      </c>
      <c r="B260" s="81" t="s">
        <v>76</v>
      </c>
      <c r="C260" s="83">
        <v>12347758239.905436</v>
      </c>
      <c r="D260" s="65">
        <v>0.18756132150847696</v>
      </c>
      <c r="E260" s="65">
        <v>0.97099600634592065</v>
      </c>
      <c r="F260" s="65">
        <v>4.2883663156115315</v>
      </c>
    </row>
    <row r="261" spans="1:6" x14ac:dyDescent="0.25">
      <c r="A261" s="80">
        <v>4</v>
      </c>
      <c r="B261" s="81" t="s">
        <v>77</v>
      </c>
      <c r="C261" s="141" t="s">
        <v>818</v>
      </c>
      <c r="D261" s="65">
        <v>0</v>
      </c>
      <c r="E261" s="65">
        <v>0</v>
      </c>
      <c r="F261" s="65">
        <v>0</v>
      </c>
    </row>
    <row r="262" spans="1:6" x14ac:dyDescent="0.25">
      <c r="A262" s="80">
        <v>5</v>
      </c>
      <c r="B262" s="81" t="s">
        <v>95</v>
      </c>
      <c r="C262" s="141" t="s">
        <v>818</v>
      </c>
      <c r="D262" s="65">
        <v>0</v>
      </c>
      <c r="E262" s="65">
        <v>0</v>
      </c>
      <c r="F262" s="65">
        <v>0</v>
      </c>
    </row>
    <row r="263" spans="1:6" x14ac:dyDescent="0.25">
      <c r="A263" s="80">
        <v>6</v>
      </c>
      <c r="B263" s="81" t="s">
        <v>53</v>
      </c>
      <c r="C263" s="83">
        <v>6557647152.54142</v>
      </c>
      <c r="D263" s="65">
        <v>9.9610062168368887E-2</v>
      </c>
      <c r="E263" s="65">
        <v>0.51567653596951069</v>
      </c>
      <c r="F263" s="65">
        <v>2.277465480960037</v>
      </c>
    </row>
    <row r="264" spans="1:6" x14ac:dyDescent="0.25">
      <c r="A264" s="80">
        <v>7</v>
      </c>
      <c r="B264" s="81" t="s">
        <v>145</v>
      </c>
      <c r="C264" s="83">
        <v>2060914378.7519999</v>
      </c>
      <c r="D264" s="65">
        <v>3.1305101451152749E-2</v>
      </c>
      <c r="E264" s="65">
        <v>0.16206501555252362</v>
      </c>
      <c r="F264" s="65">
        <v>0.71575387446743743</v>
      </c>
    </row>
    <row r="265" spans="1:6" x14ac:dyDescent="0.25">
      <c r="A265" s="80">
        <v>8</v>
      </c>
      <c r="B265" s="81" t="s">
        <v>105</v>
      </c>
      <c r="C265" s="83">
        <v>3696910.4109199997</v>
      </c>
      <c r="D265" s="65">
        <v>5.6155731971628892E-5</v>
      </c>
      <c r="E265" s="65">
        <v>2.9071554326524197E-4</v>
      </c>
      <c r="F265" s="65">
        <v>1.2839339554597826E-3</v>
      </c>
    </row>
    <row r="266" spans="1:6" x14ac:dyDescent="0.25">
      <c r="A266" s="80">
        <v>9</v>
      </c>
      <c r="B266" s="81" t="s">
        <v>92</v>
      </c>
      <c r="C266" s="83">
        <v>25669429559.341961</v>
      </c>
      <c r="D266" s="65">
        <v>0.38991629387099275</v>
      </c>
      <c r="E266" s="65">
        <v>2.0185780368412733</v>
      </c>
      <c r="F266" s="65">
        <v>8.9149718454552485</v>
      </c>
    </row>
    <row r="267" spans="1:6" x14ac:dyDescent="0.25">
      <c r="A267" s="76" t="s">
        <v>207</v>
      </c>
      <c r="B267" s="77" t="s">
        <v>182</v>
      </c>
      <c r="C267" s="78">
        <v>41838849.82479205</v>
      </c>
      <c r="D267" s="79">
        <v>6.3552831299949438E-4</v>
      </c>
      <c r="E267" s="79">
        <v>3.2900997331391652E-3</v>
      </c>
      <c r="F267" s="79">
        <v>1.4530598250030339E-2</v>
      </c>
    </row>
    <row r="268" spans="1:6" ht="15.75" thickBot="1" x14ac:dyDescent="0.3">
      <c r="A268" s="82">
        <v>1</v>
      </c>
      <c r="B268" s="81" t="s">
        <v>129</v>
      </c>
      <c r="C268" s="83">
        <v>41838849.82479205</v>
      </c>
      <c r="D268" s="65">
        <v>6.3552831299949438E-4</v>
      </c>
      <c r="E268" s="65">
        <v>3.2900997331391652E-3</v>
      </c>
      <c r="F268" s="65">
        <v>1.4530598250030339E-2</v>
      </c>
    </row>
    <row r="269" spans="1:6" ht="15.75" thickBot="1" x14ac:dyDescent="0.3">
      <c r="A269" s="86"/>
      <c r="B269" s="87" t="s">
        <v>9</v>
      </c>
      <c r="C269" s="22">
        <v>287936182013.04749</v>
      </c>
      <c r="D269" s="66">
        <v>4.3737243440624844</v>
      </c>
      <c r="E269" s="66">
        <v>22.642562106018559</v>
      </c>
      <c r="F269" s="66">
        <v>100</v>
      </c>
    </row>
    <row r="270" spans="1:6" ht="15.75" thickBot="1" x14ac:dyDescent="0.3">
      <c r="A270" s="88" t="s">
        <v>38</v>
      </c>
      <c r="B270" s="89"/>
      <c r="C270" s="22">
        <v>1271659013961.6396</v>
      </c>
      <c r="D270" s="66">
        <v>19.316384442641834</v>
      </c>
      <c r="E270" s="66">
        <v>100</v>
      </c>
      <c r="F270" s="65"/>
    </row>
    <row r="271" spans="1:6" x14ac:dyDescent="0.25">
      <c r="A271" s="88" t="s">
        <v>172</v>
      </c>
      <c r="B271" s="89"/>
      <c r="C271" s="22">
        <v>6583318000000</v>
      </c>
      <c r="D271" s="66">
        <v>100</v>
      </c>
      <c r="E271" s="67"/>
      <c r="F271" s="67"/>
    </row>
    <row r="272" spans="1:6" x14ac:dyDescent="0.25">
      <c r="A272"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0"/>
  <sheetViews>
    <sheetView showGridLines="0" topLeftCell="A247" workbookViewId="0">
      <selection activeCell="C15" sqref="C15"/>
    </sheetView>
  </sheetViews>
  <sheetFormatPr defaultColWidth="9.140625" defaultRowHeight="15" x14ac:dyDescent="0.25"/>
  <cols>
    <col min="1" max="1" width="82.5703125" style="68" customWidth="1"/>
    <col min="2" max="3" width="13.85546875" style="91" customWidth="1"/>
    <col min="4" max="5" width="14.85546875" style="91" customWidth="1"/>
    <col min="6" max="6" width="13.85546875" style="91" customWidth="1"/>
    <col min="7" max="7" width="14.85546875" style="91" customWidth="1"/>
    <col min="8" max="16384" width="9.140625" style="27"/>
  </cols>
  <sheetData>
    <row r="1" spans="1:8" ht="65.099999999999994" customHeight="1" x14ac:dyDescent="0.25">
      <c r="A1" s="1" t="s">
        <v>223</v>
      </c>
      <c r="B1" s="90"/>
      <c r="C1" s="90"/>
      <c r="D1" s="90"/>
      <c r="E1" s="90"/>
      <c r="F1" s="90"/>
      <c r="G1" s="90"/>
    </row>
    <row r="2" spans="1:8" x14ac:dyDescent="0.25">
      <c r="A2" s="1" t="s">
        <v>263</v>
      </c>
      <c r="B2" s="90"/>
      <c r="C2" s="90"/>
      <c r="D2" s="90"/>
      <c r="E2" s="90"/>
      <c r="F2" s="90"/>
      <c r="G2" s="90"/>
    </row>
    <row r="3" spans="1:8" x14ac:dyDescent="0.25">
      <c r="A3" s="1" t="s">
        <v>224</v>
      </c>
      <c r="B3" s="90"/>
      <c r="C3" s="90"/>
      <c r="D3" s="90"/>
      <c r="E3" s="90"/>
      <c r="F3" s="90"/>
      <c r="G3" s="90"/>
    </row>
    <row r="4" spans="1:8" x14ac:dyDescent="0.25">
      <c r="A4" s="28" t="s">
        <v>2</v>
      </c>
    </row>
    <row r="5" spans="1:8" x14ac:dyDescent="0.25">
      <c r="A5" s="31" t="s">
        <v>192</v>
      </c>
      <c r="B5" s="92" t="s">
        <v>225</v>
      </c>
      <c r="C5" s="93" t="s">
        <v>226</v>
      </c>
      <c r="D5" s="93" t="s">
        <v>227</v>
      </c>
      <c r="E5" s="93" t="s">
        <v>228</v>
      </c>
      <c r="F5" s="93" t="s">
        <v>229</v>
      </c>
      <c r="G5" s="94" t="s">
        <v>230</v>
      </c>
    </row>
    <row r="6" spans="1:8" x14ac:dyDescent="0.25">
      <c r="A6" s="32" t="s">
        <v>175</v>
      </c>
      <c r="B6" s="95">
        <v>2186355734.0799994</v>
      </c>
      <c r="C6" s="95">
        <v>10861006.939999999</v>
      </c>
      <c r="D6" s="95">
        <v>4014349.94</v>
      </c>
      <c r="E6" s="95">
        <v>221383354.84999999</v>
      </c>
      <c r="F6" s="95">
        <v>39656573.939999998</v>
      </c>
      <c r="G6" s="95">
        <v>2462271019.7499995</v>
      </c>
    </row>
    <row r="7" spans="1:8" x14ac:dyDescent="0.25">
      <c r="A7" s="69" t="s">
        <v>90</v>
      </c>
      <c r="B7" s="96">
        <v>9344686.9700000007</v>
      </c>
      <c r="C7" s="96">
        <v>0</v>
      </c>
      <c r="D7" s="96">
        <v>0</v>
      </c>
      <c r="E7" s="96">
        <v>0</v>
      </c>
      <c r="F7" s="96">
        <v>0</v>
      </c>
      <c r="G7" s="96">
        <v>9344686.9700000007</v>
      </c>
    </row>
    <row r="8" spans="1:8" x14ac:dyDescent="0.25">
      <c r="A8" s="69" t="s">
        <v>150</v>
      </c>
      <c r="B8" s="96">
        <v>5875967.8600000003</v>
      </c>
      <c r="C8" s="96">
        <v>217921.77000000002</v>
      </c>
      <c r="D8" s="96">
        <v>184876.31000000003</v>
      </c>
      <c r="E8" s="96">
        <v>178688950.63999999</v>
      </c>
      <c r="F8" s="96">
        <v>14991767.780000001</v>
      </c>
      <c r="G8" s="96">
        <v>199959484.35999998</v>
      </c>
    </row>
    <row r="9" spans="1:8" x14ac:dyDescent="0.25">
      <c r="A9" s="69" t="s">
        <v>81</v>
      </c>
      <c r="B9" s="96">
        <v>0</v>
      </c>
      <c r="C9" s="96">
        <v>0</v>
      </c>
      <c r="D9" s="96">
        <v>27133.54</v>
      </c>
      <c r="E9" s="96">
        <v>508.55000000000007</v>
      </c>
      <c r="F9" s="96">
        <v>225523.34000000003</v>
      </c>
      <c r="G9" s="96">
        <v>253165.43</v>
      </c>
    </row>
    <row r="10" spans="1:8" x14ac:dyDescent="0.25">
      <c r="A10" s="69" t="s">
        <v>85</v>
      </c>
      <c r="B10" s="96">
        <v>1222168.52</v>
      </c>
      <c r="C10" s="96">
        <v>6707239.1799999997</v>
      </c>
      <c r="D10" s="96">
        <v>3788469.75</v>
      </c>
      <c r="E10" s="96">
        <v>30590938.840000004</v>
      </c>
      <c r="F10" s="96">
        <v>6083534.5600000005</v>
      </c>
      <c r="G10" s="96">
        <v>48392350.850000009</v>
      </c>
    </row>
    <row r="11" spans="1:8" x14ac:dyDescent="0.25">
      <c r="A11" s="69" t="s">
        <v>105</v>
      </c>
      <c r="B11" s="36">
        <v>0</v>
      </c>
      <c r="C11" s="36">
        <v>4238.1499999999996</v>
      </c>
      <c r="D11" s="36">
        <v>13870.34</v>
      </c>
      <c r="E11" s="36">
        <v>4228133.1599999992</v>
      </c>
      <c r="F11" s="36">
        <v>0</v>
      </c>
      <c r="G11" s="36">
        <v>4246241.6499999985</v>
      </c>
    </row>
    <row r="12" spans="1:8" x14ac:dyDescent="0.25">
      <c r="A12" s="69" t="s">
        <v>86</v>
      </c>
      <c r="B12" s="96">
        <v>0</v>
      </c>
      <c r="C12" s="96">
        <v>0</v>
      </c>
      <c r="D12" s="96">
        <v>0</v>
      </c>
      <c r="E12" s="96">
        <v>170.29</v>
      </c>
      <c r="F12" s="96">
        <v>82743.179999999993</v>
      </c>
      <c r="G12" s="96">
        <v>82913.469999999987</v>
      </c>
    </row>
    <row r="13" spans="1:8" x14ac:dyDescent="0.25">
      <c r="A13" s="69" t="s">
        <v>87</v>
      </c>
      <c r="B13" s="36">
        <v>0</v>
      </c>
      <c r="C13" s="36">
        <v>0</v>
      </c>
      <c r="D13" s="36">
        <v>0</v>
      </c>
      <c r="E13" s="36">
        <v>0</v>
      </c>
      <c r="F13" s="36">
        <v>0</v>
      </c>
      <c r="G13" s="36">
        <v>0</v>
      </c>
    </row>
    <row r="14" spans="1:8" x14ac:dyDescent="0.25">
      <c r="A14" s="69" t="s">
        <v>101</v>
      </c>
      <c r="B14" s="36">
        <v>0</v>
      </c>
      <c r="C14" s="36">
        <v>0</v>
      </c>
      <c r="D14" s="36">
        <v>0</v>
      </c>
      <c r="E14" s="36">
        <v>1019102.8599999998</v>
      </c>
      <c r="F14" s="36">
        <v>129066.79</v>
      </c>
      <c r="G14" s="36">
        <v>1148169.6499999997</v>
      </c>
    </row>
    <row r="15" spans="1:8" x14ac:dyDescent="0.25">
      <c r="A15" s="69" t="s">
        <v>118</v>
      </c>
      <c r="B15" s="96" t="s">
        <v>817</v>
      </c>
      <c r="C15" s="96" t="s">
        <v>817</v>
      </c>
      <c r="D15" s="96" t="s">
        <v>817</v>
      </c>
      <c r="E15" s="96" t="s">
        <v>817</v>
      </c>
      <c r="F15" s="96" t="s">
        <v>817</v>
      </c>
      <c r="G15" s="96">
        <v>0</v>
      </c>
    </row>
    <row r="16" spans="1:8" x14ac:dyDescent="0.25">
      <c r="A16" s="69" t="s">
        <v>153</v>
      </c>
      <c r="B16" s="96">
        <v>9275789.25</v>
      </c>
      <c r="C16" s="96">
        <v>3931607.84</v>
      </c>
      <c r="D16" s="96">
        <v>0</v>
      </c>
      <c r="E16" s="96">
        <v>6855550.5099999998</v>
      </c>
      <c r="F16" s="96">
        <v>18143938.290000003</v>
      </c>
      <c r="G16" s="96">
        <v>38206885.890000001</v>
      </c>
      <c r="H16" s="71"/>
    </row>
    <row r="17" spans="1:8" x14ac:dyDescent="0.25">
      <c r="A17" s="69" t="s">
        <v>64</v>
      </c>
      <c r="B17" s="96">
        <v>2160637121.4799995</v>
      </c>
      <c r="C17" s="96">
        <v>0</v>
      </c>
      <c r="D17" s="96">
        <v>0</v>
      </c>
      <c r="E17" s="96">
        <v>0</v>
      </c>
      <c r="F17" s="96">
        <v>0</v>
      </c>
      <c r="G17" s="96">
        <v>2160637121.4799995</v>
      </c>
      <c r="H17" s="71"/>
    </row>
    <row r="18" spans="1:8" x14ac:dyDescent="0.25">
      <c r="A18" s="32" t="s">
        <v>176</v>
      </c>
      <c r="B18" s="95">
        <v>1926882953.3917501</v>
      </c>
      <c r="C18" s="95">
        <v>7564054260.7157516</v>
      </c>
      <c r="D18" s="95">
        <v>4976700787.4155006</v>
      </c>
      <c r="E18" s="95">
        <v>28083203865.040001</v>
      </c>
      <c r="F18" s="95">
        <v>7607211975.7422504</v>
      </c>
      <c r="G18" s="95">
        <v>50158053842.305252</v>
      </c>
    </row>
    <row r="19" spans="1:8" x14ac:dyDescent="0.25">
      <c r="A19" s="69" t="s">
        <v>70</v>
      </c>
      <c r="B19" s="96">
        <v>235080437.22149998</v>
      </c>
      <c r="C19" s="96">
        <v>1138682617.724</v>
      </c>
      <c r="D19" s="96">
        <v>596154106.17624998</v>
      </c>
      <c r="E19" s="96">
        <v>4545314292.1747503</v>
      </c>
      <c r="F19" s="96">
        <v>1360323068.8864999</v>
      </c>
      <c r="G19" s="96">
        <v>7875554522.1830006</v>
      </c>
    </row>
    <row r="20" spans="1:8" x14ac:dyDescent="0.25">
      <c r="A20" s="69" t="s">
        <v>139</v>
      </c>
      <c r="B20" s="96">
        <v>398605888.5625</v>
      </c>
      <c r="C20" s="96">
        <v>2270199955.2145004</v>
      </c>
      <c r="D20" s="96">
        <v>1407067813.71275</v>
      </c>
      <c r="E20" s="96">
        <v>6698572926.7767506</v>
      </c>
      <c r="F20" s="96">
        <v>2157398000.5139999</v>
      </c>
      <c r="G20" s="96">
        <v>12931844584.780502</v>
      </c>
    </row>
    <row r="21" spans="1:8" x14ac:dyDescent="0.25">
      <c r="A21" s="69" t="s">
        <v>94</v>
      </c>
      <c r="B21" s="36">
        <v>10010.149063750194</v>
      </c>
      <c r="C21" s="36">
        <v>76273.868628582815</v>
      </c>
      <c r="D21" s="36">
        <v>42664.950613350884</v>
      </c>
      <c r="E21" s="36">
        <v>867990.00081164564</v>
      </c>
      <c r="F21" s="36">
        <v>24920.409049757815</v>
      </c>
      <c r="G21" s="36">
        <v>1021859.3781670873</v>
      </c>
    </row>
    <row r="22" spans="1:8" x14ac:dyDescent="0.25">
      <c r="A22" s="69" t="s">
        <v>110</v>
      </c>
      <c r="B22" s="96">
        <v>314067801.36675006</v>
      </c>
      <c r="C22" s="96">
        <v>723794356.07200003</v>
      </c>
      <c r="D22" s="96">
        <v>485376186.23525</v>
      </c>
      <c r="E22" s="96">
        <v>1993759069.2602501</v>
      </c>
      <c r="F22" s="96">
        <v>545720744.46975005</v>
      </c>
      <c r="G22" s="96">
        <v>4062718157.4040003</v>
      </c>
    </row>
    <row r="23" spans="1:8" x14ac:dyDescent="0.25">
      <c r="A23" s="69" t="s">
        <v>132</v>
      </c>
      <c r="B23" s="96">
        <v>787004798.53625</v>
      </c>
      <c r="C23" s="96">
        <v>2478763805.8000002</v>
      </c>
      <c r="D23" s="96">
        <v>1757621669.6725001</v>
      </c>
      <c r="E23" s="96">
        <v>8073737802.0030003</v>
      </c>
      <c r="F23" s="96">
        <v>1972670383.6805</v>
      </c>
      <c r="G23" s="96">
        <v>15069798459.692249</v>
      </c>
    </row>
    <row r="24" spans="1:8" x14ac:dyDescent="0.25">
      <c r="A24" s="69" t="s">
        <v>106</v>
      </c>
      <c r="B24" s="96">
        <v>1366203.4390622932</v>
      </c>
      <c r="C24" s="96">
        <v>8696876.3436419573</v>
      </c>
      <c r="D24" s="96">
        <v>8069388.9805502733</v>
      </c>
      <c r="E24" s="96">
        <v>58480081.171531528</v>
      </c>
      <c r="F24" s="96">
        <v>37071098.849964157</v>
      </c>
      <c r="G24" s="96">
        <v>113683648.78475021</v>
      </c>
    </row>
    <row r="25" spans="1:8" x14ac:dyDescent="0.25">
      <c r="A25" s="69" t="s">
        <v>107</v>
      </c>
      <c r="B25" s="96">
        <v>64145.422720026327</v>
      </c>
      <c r="C25" s="96">
        <v>455520.89178149158</v>
      </c>
      <c r="D25" s="96">
        <v>386576.17795352422</v>
      </c>
      <c r="E25" s="96">
        <v>2783142.9531894755</v>
      </c>
      <c r="F25" s="96">
        <v>1880739.1048839896</v>
      </c>
      <c r="G25" s="96">
        <v>5570124.5505285077</v>
      </c>
    </row>
    <row r="26" spans="1:8" x14ac:dyDescent="0.25">
      <c r="A26" s="69" t="s">
        <v>143</v>
      </c>
      <c r="B26" s="96">
        <v>26283189.309999999</v>
      </c>
      <c r="C26" s="96">
        <v>114521207.34</v>
      </c>
      <c r="D26" s="96">
        <v>65307257.530000001</v>
      </c>
      <c r="E26" s="96">
        <v>311062226.64999998</v>
      </c>
      <c r="F26" s="96">
        <v>69739072.020000011</v>
      </c>
      <c r="G26" s="96">
        <v>586912952.8499999</v>
      </c>
    </row>
    <row r="27" spans="1:8" x14ac:dyDescent="0.25">
      <c r="A27" s="69" t="s">
        <v>104</v>
      </c>
      <c r="B27" s="96">
        <v>102423.88325207183</v>
      </c>
      <c r="C27" s="96">
        <v>146678.80028718692</v>
      </c>
      <c r="D27" s="96">
        <v>259255.34351571614</v>
      </c>
      <c r="E27" s="96">
        <v>3592876.7050403324</v>
      </c>
      <c r="F27" s="96">
        <v>1180648.1271071394</v>
      </c>
      <c r="G27" s="96">
        <v>5281882.8592024464</v>
      </c>
    </row>
    <row r="28" spans="1:8" x14ac:dyDescent="0.25">
      <c r="A28" s="69" t="s">
        <v>144</v>
      </c>
      <c r="B28" s="96">
        <v>150146550.05225003</v>
      </c>
      <c r="C28" s="96">
        <v>755407375.24425006</v>
      </c>
      <c r="D28" s="96">
        <v>589321914.77050006</v>
      </c>
      <c r="E28" s="96">
        <v>5648901496.1712503</v>
      </c>
      <c r="F28" s="96">
        <v>1283544167.2815001</v>
      </c>
      <c r="G28" s="96">
        <v>8427321503.5197515</v>
      </c>
    </row>
    <row r="29" spans="1:8" x14ac:dyDescent="0.25">
      <c r="A29" s="69" t="s">
        <v>99</v>
      </c>
      <c r="B29" s="96">
        <v>160548.59320006985</v>
      </c>
      <c r="C29" s="96">
        <v>741142.84322228353</v>
      </c>
      <c r="D29" s="96">
        <v>692992.15987373353</v>
      </c>
      <c r="E29" s="96">
        <v>27255188.919915598</v>
      </c>
      <c r="F29" s="96">
        <v>5411174.6091286233</v>
      </c>
      <c r="G29" s="96">
        <v>34261047.125340313</v>
      </c>
    </row>
    <row r="30" spans="1:8" x14ac:dyDescent="0.25">
      <c r="A30" s="69" t="s">
        <v>137</v>
      </c>
      <c r="B30" s="96">
        <v>65350.224454703515</v>
      </c>
      <c r="C30" s="96">
        <v>306174.89192741632</v>
      </c>
      <c r="D30" s="96">
        <v>187044.68397026593</v>
      </c>
      <c r="E30" s="96">
        <v>1861141.0161138508</v>
      </c>
      <c r="F30" s="96">
        <v>680756.92074432038</v>
      </c>
      <c r="G30" s="96">
        <v>3100467.7372105564</v>
      </c>
    </row>
    <row r="31" spans="1:8" x14ac:dyDescent="0.25">
      <c r="A31" s="69" t="s">
        <v>138</v>
      </c>
      <c r="B31" s="96">
        <v>79182.06824708519</v>
      </c>
      <c r="C31" s="96">
        <v>685601.73051108071</v>
      </c>
      <c r="D31" s="96">
        <v>480825.6935231362</v>
      </c>
      <c r="E31" s="96">
        <v>2854603.5733975749</v>
      </c>
      <c r="F31" s="96">
        <v>1095810.4791220143</v>
      </c>
      <c r="G31" s="96">
        <v>5196023.5448008915</v>
      </c>
    </row>
    <row r="32" spans="1:8" x14ac:dyDescent="0.25">
      <c r="A32" s="69" t="s">
        <v>149</v>
      </c>
      <c r="B32" s="96">
        <v>13846424.5625</v>
      </c>
      <c r="C32" s="96">
        <v>71576673.951000005</v>
      </c>
      <c r="D32" s="96">
        <v>65733091.328250006</v>
      </c>
      <c r="E32" s="96">
        <v>714161027.66400003</v>
      </c>
      <c r="F32" s="96">
        <v>170471390.39000002</v>
      </c>
      <c r="G32" s="96">
        <v>1035788607.89575</v>
      </c>
    </row>
    <row r="33" spans="1:7" x14ac:dyDescent="0.25">
      <c r="A33" s="32" t="s">
        <v>177</v>
      </c>
      <c r="B33" s="95">
        <v>4289400005.8111253</v>
      </c>
      <c r="C33" s="95">
        <v>8331679811.4816904</v>
      </c>
      <c r="D33" s="95">
        <v>3862603928.5108089</v>
      </c>
      <c r="E33" s="95">
        <v>25065694059.838516</v>
      </c>
      <c r="F33" s="95">
        <v>5869307303.9387732</v>
      </c>
      <c r="G33" s="95">
        <v>47418685109.580917</v>
      </c>
    </row>
    <row r="34" spans="1:7" x14ac:dyDescent="0.25">
      <c r="A34" s="69" t="s">
        <v>131</v>
      </c>
      <c r="B34" s="96">
        <v>126472692.48000003</v>
      </c>
      <c r="C34" s="96">
        <v>357499796.25</v>
      </c>
      <c r="D34" s="96">
        <v>253170869.09999987</v>
      </c>
      <c r="E34" s="96">
        <v>4239152587.0199938</v>
      </c>
      <c r="F34" s="96">
        <v>550303043.13500059</v>
      </c>
      <c r="G34" s="96">
        <v>5526598987.9849949</v>
      </c>
    </row>
    <row r="35" spans="1:7" x14ac:dyDescent="0.25">
      <c r="A35" s="69" t="s">
        <v>121</v>
      </c>
      <c r="B35" s="96">
        <v>0</v>
      </c>
      <c r="C35" s="96">
        <v>0</v>
      </c>
      <c r="D35" s="96">
        <v>22496786.84</v>
      </c>
      <c r="E35" s="96">
        <v>599750.97250000015</v>
      </c>
      <c r="F35" s="96">
        <v>0</v>
      </c>
      <c r="G35" s="96">
        <v>23096537.8125</v>
      </c>
    </row>
    <row r="36" spans="1:7" x14ac:dyDescent="0.25">
      <c r="A36" s="69" t="s">
        <v>94</v>
      </c>
      <c r="B36" s="36">
        <v>780000</v>
      </c>
      <c r="C36" s="36">
        <v>6524161.8800000008</v>
      </c>
      <c r="D36" s="36">
        <v>9708540.2700000014</v>
      </c>
      <c r="E36" s="36">
        <v>54316056.437500007</v>
      </c>
      <c r="F36" s="36">
        <v>3935356.54</v>
      </c>
      <c r="G36" s="36">
        <v>75264115.127500013</v>
      </c>
    </row>
    <row r="37" spans="1:7" x14ac:dyDescent="0.25">
      <c r="A37" s="69" t="s">
        <v>140</v>
      </c>
      <c r="B37" s="96">
        <v>18911753.817634631</v>
      </c>
      <c r="C37" s="96">
        <v>117837895.96058084</v>
      </c>
      <c r="D37" s="96">
        <v>587633049.17240286</v>
      </c>
      <c r="E37" s="96">
        <v>3460267767.1929998</v>
      </c>
      <c r="F37" s="96">
        <v>214114031.88758466</v>
      </c>
      <c r="G37" s="96">
        <v>4398764498.0312023</v>
      </c>
    </row>
    <row r="38" spans="1:7" x14ac:dyDescent="0.25">
      <c r="A38" s="69" t="s">
        <v>109</v>
      </c>
      <c r="B38" s="96">
        <v>97305.749414987236</v>
      </c>
      <c r="C38" s="96">
        <v>670878.00923305319</v>
      </c>
      <c r="D38" s="96">
        <v>284733.79628994153</v>
      </c>
      <c r="E38" s="96">
        <v>886786.06536228408</v>
      </c>
      <c r="F38" s="96">
        <v>300739.97834856319</v>
      </c>
      <c r="G38" s="96">
        <v>2240443.5986488294</v>
      </c>
    </row>
    <row r="39" spans="1:7" x14ac:dyDescent="0.25">
      <c r="A39" s="69" t="s">
        <v>79</v>
      </c>
      <c r="B39" s="96">
        <v>30716105.640000004</v>
      </c>
      <c r="C39" s="96">
        <v>26399673.575000003</v>
      </c>
      <c r="D39" s="96">
        <v>21804324.145</v>
      </c>
      <c r="E39" s="96">
        <v>1180144828.6975002</v>
      </c>
      <c r="F39" s="96">
        <v>57421402.962499969</v>
      </c>
      <c r="G39" s="96">
        <v>1316486335.0200002</v>
      </c>
    </row>
    <row r="40" spans="1:7" x14ac:dyDescent="0.25">
      <c r="A40" s="69" t="s">
        <v>73</v>
      </c>
      <c r="B40" s="96">
        <v>2667455.8524999996</v>
      </c>
      <c r="C40" s="96">
        <v>8727243.8149999976</v>
      </c>
      <c r="D40" s="96">
        <v>4770666.0025000013</v>
      </c>
      <c r="E40" s="96">
        <v>112980295.35750005</v>
      </c>
      <c r="F40" s="96">
        <v>19591428.310000002</v>
      </c>
      <c r="G40" s="96">
        <v>148737089.33750004</v>
      </c>
    </row>
    <row r="41" spans="1:7" x14ac:dyDescent="0.25">
      <c r="A41" s="69" t="s">
        <v>111</v>
      </c>
      <c r="B41" s="96">
        <v>1459840.7249999999</v>
      </c>
      <c r="C41" s="96">
        <v>352390.28</v>
      </c>
      <c r="D41" s="96">
        <v>24715785.027499996</v>
      </c>
      <c r="E41" s="96">
        <v>23749124.017500002</v>
      </c>
      <c r="F41" s="96">
        <v>1397536.82</v>
      </c>
      <c r="G41" s="96">
        <v>51674676.86999999</v>
      </c>
    </row>
    <row r="42" spans="1:7" x14ac:dyDescent="0.25">
      <c r="A42" s="69" t="s">
        <v>142</v>
      </c>
      <c r="B42" s="96">
        <v>3212465.97</v>
      </c>
      <c r="C42" s="96">
        <v>4703494.6999999993</v>
      </c>
      <c r="D42" s="96">
        <v>36654674.810000002</v>
      </c>
      <c r="E42" s="96">
        <v>154093162.72</v>
      </c>
      <c r="F42" s="96">
        <v>19515665.630000003</v>
      </c>
      <c r="G42" s="96">
        <v>218179463.82999998</v>
      </c>
    </row>
    <row r="43" spans="1:7" x14ac:dyDescent="0.25">
      <c r="A43" s="69" t="s">
        <v>133</v>
      </c>
      <c r="B43" s="96">
        <v>29464757.717500001</v>
      </c>
      <c r="C43" s="96">
        <v>144431875.4325</v>
      </c>
      <c r="D43" s="96">
        <v>442979973.08750004</v>
      </c>
      <c r="E43" s="96">
        <v>1276800505.6549995</v>
      </c>
      <c r="F43" s="96">
        <v>246257412.76250005</v>
      </c>
      <c r="G43" s="96">
        <v>2139934524.6549997</v>
      </c>
    </row>
    <row r="44" spans="1:7" x14ac:dyDescent="0.25">
      <c r="A44" s="69" t="s">
        <v>77</v>
      </c>
      <c r="B44" s="96">
        <v>24704730.352499995</v>
      </c>
      <c r="C44" s="96">
        <v>79675240.469999969</v>
      </c>
      <c r="D44" s="96">
        <v>123767296.46250007</v>
      </c>
      <c r="E44" s="96">
        <v>566129168.84999919</v>
      </c>
      <c r="F44" s="96">
        <v>156366351.99500006</v>
      </c>
      <c r="G44" s="96">
        <v>950642788.12999928</v>
      </c>
    </row>
    <row r="45" spans="1:7" x14ac:dyDescent="0.25">
      <c r="A45" s="69" t="s">
        <v>80</v>
      </c>
      <c r="B45" s="96">
        <v>206183.92499999999</v>
      </c>
      <c r="C45" s="96">
        <v>998034.36</v>
      </c>
      <c r="D45" s="96">
        <v>177256.3125</v>
      </c>
      <c r="E45" s="96">
        <v>36572947.070000008</v>
      </c>
      <c r="F45" s="96">
        <v>3843726.9474999998</v>
      </c>
      <c r="G45" s="96">
        <v>41798148.614999995</v>
      </c>
    </row>
    <row r="46" spans="1:7" x14ac:dyDescent="0.25">
      <c r="A46" s="69" t="s">
        <v>95</v>
      </c>
      <c r="B46" s="96">
        <v>3486392.3075000001</v>
      </c>
      <c r="C46" s="96">
        <v>2356385.8925000001</v>
      </c>
      <c r="D46" s="96">
        <v>600063.66999999993</v>
      </c>
      <c r="E46" s="96">
        <v>38937949.807499997</v>
      </c>
      <c r="F46" s="96">
        <v>6426275.9850000003</v>
      </c>
      <c r="G46" s="96">
        <v>51807067.662500009</v>
      </c>
    </row>
    <row r="47" spans="1:7" x14ac:dyDescent="0.25">
      <c r="A47" s="69" t="s">
        <v>112</v>
      </c>
      <c r="B47" s="96">
        <v>28488544.594999995</v>
      </c>
      <c r="C47" s="96">
        <v>131343724.72499999</v>
      </c>
      <c r="D47" s="96">
        <v>100839473.79499999</v>
      </c>
      <c r="E47" s="96">
        <v>1245390141.365</v>
      </c>
      <c r="F47" s="96">
        <v>214457185.1275</v>
      </c>
      <c r="G47" s="96">
        <v>1720519069.6075003</v>
      </c>
    </row>
    <row r="48" spans="1:7" x14ac:dyDescent="0.25">
      <c r="A48" s="69" t="s">
        <v>78</v>
      </c>
      <c r="B48" s="96">
        <v>14171184.587499999</v>
      </c>
      <c r="C48" s="96">
        <v>45036008.885000005</v>
      </c>
      <c r="D48" s="96">
        <v>42846903.189999998</v>
      </c>
      <c r="E48" s="96">
        <v>438205070.60500002</v>
      </c>
      <c r="F48" s="96">
        <v>163185532.47</v>
      </c>
      <c r="G48" s="96">
        <v>703444699.73749995</v>
      </c>
    </row>
    <row r="49" spans="1:7" x14ac:dyDescent="0.25">
      <c r="A49" s="69" t="s">
        <v>103</v>
      </c>
      <c r="B49" s="96">
        <v>21073417.352500003</v>
      </c>
      <c r="C49" s="96">
        <v>6079836.2074999996</v>
      </c>
      <c r="D49" s="96">
        <v>3838231.3824999998</v>
      </c>
      <c r="E49" s="96">
        <v>69199303.977500021</v>
      </c>
      <c r="F49" s="96">
        <v>34246011.357500009</v>
      </c>
      <c r="G49" s="96">
        <v>134436800.27750003</v>
      </c>
    </row>
    <row r="50" spans="1:7" x14ac:dyDescent="0.25">
      <c r="A50" s="69" t="s">
        <v>54</v>
      </c>
      <c r="B50" s="36">
        <v>24835.108472233616</v>
      </c>
      <c r="C50" s="36">
        <v>0</v>
      </c>
      <c r="D50" s="36">
        <v>9120.1615277663805</v>
      </c>
      <c r="E50" s="36">
        <v>0</v>
      </c>
      <c r="F50" s="36">
        <v>0</v>
      </c>
      <c r="G50" s="36">
        <v>33955.269999999997</v>
      </c>
    </row>
    <row r="51" spans="1:7" x14ac:dyDescent="0.25">
      <c r="A51" s="69" t="s">
        <v>55</v>
      </c>
      <c r="B51" s="36">
        <v>0</v>
      </c>
      <c r="C51" s="36">
        <v>19513720.66</v>
      </c>
      <c r="D51" s="36">
        <v>0</v>
      </c>
      <c r="E51" s="36">
        <v>0</v>
      </c>
      <c r="F51" s="36">
        <v>0</v>
      </c>
      <c r="G51" s="36">
        <v>19513720.66</v>
      </c>
    </row>
    <row r="52" spans="1:7" x14ac:dyDescent="0.25">
      <c r="A52" s="69" t="s">
        <v>106</v>
      </c>
      <c r="B52" s="96">
        <v>8514939.9099999983</v>
      </c>
      <c r="C52" s="96">
        <v>6114682.1499999994</v>
      </c>
      <c r="D52" s="96">
        <v>3976865.87</v>
      </c>
      <c r="E52" s="96">
        <v>177205164.97</v>
      </c>
      <c r="F52" s="96">
        <v>33433991.310000002</v>
      </c>
      <c r="G52" s="96">
        <v>229245644.21000001</v>
      </c>
    </row>
    <row r="53" spans="1:7" x14ac:dyDescent="0.25">
      <c r="A53" s="69" t="s">
        <v>107</v>
      </c>
      <c r="B53" s="96">
        <v>5391042.4000000004</v>
      </c>
      <c r="C53" s="96">
        <v>5240025.5999999996</v>
      </c>
      <c r="D53" s="96">
        <v>1988895.85</v>
      </c>
      <c r="E53" s="96">
        <v>142472316.24000001</v>
      </c>
      <c r="F53" s="96">
        <v>25874181.359999999</v>
      </c>
      <c r="G53" s="96">
        <v>180966461.45000002</v>
      </c>
    </row>
    <row r="54" spans="1:7" x14ac:dyDescent="0.25">
      <c r="A54" s="69" t="s">
        <v>108</v>
      </c>
      <c r="B54" s="96">
        <v>13039632.585000003</v>
      </c>
      <c r="C54" s="96">
        <v>37428700.984999999</v>
      </c>
      <c r="D54" s="96">
        <v>52280632.232500002</v>
      </c>
      <c r="E54" s="96">
        <v>278888648.00749987</v>
      </c>
      <c r="F54" s="96">
        <v>59732944.984999999</v>
      </c>
      <c r="G54" s="96">
        <v>441370558.79499984</v>
      </c>
    </row>
    <row r="55" spans="1:7" x14ac:dyDescent="0.25">
      <c r="A55" s="69" t="s">
        <v>104</v>
      </c>
      <c r="B55" s="96">
        <v>6713305.7199999997</v>
      </c>
      <c r="C55" s="96">
        <v>6154433.0099999998</v>
      </c>
      <c r="D55" s="96">
        <v>4747180.7300000004</v>
      </c>
      <c r="E55" s="96">
        <v>162974491.91000003</v>
      </c>
      <c r="F55" s="96">
        <v>26864884.140000001</v>
      </c>
      <c r="G55" s="96">
        <v>207454295.51000005</v>
      </c>
    </row>
    <row r="56" spans="1:7" x14ac:dyDescent="0.25">
      <c r="A56" s="69" t="s">
        <v>83</v>
      </c>
      <c r="B56" s="96">
        <v>66541598.347500011</v>
      </c>
      <c r="C56" s="96">
        <v>41525145.1325</v>
      </c>
      <c r="D56" s="96">
        <v>52202824.767499998</v>
      </c>
      <c r="E56" s="96">
        <v>1001109149.3399999</v>
      </c>
      <c r="F56" s="96">
        <v>219704077.71499997</v>
      </c>
      <c r="G56" s="96">
        <v>1381082795.3024998</v>
      </c>
    </row>
    <row r="57" spans="1:7" x14ac:dyDescent="0.25">
      <c r="A57" s="69" t="s">
        <v>57</v>
      </c>
      <c r="B57" s="96">
        <v>16230852.493502518</v>
      </c>
      <c r="C57" s="96">
        <v>8254950.0943612056</v>
      </c>
      <c r="D57" s="96">
        <v>4752688.5692351591</v>
      </c>
      <c r="E57" s="96">
        <v>38105368.447607994</v>
      </c>
      <c r="F57" s="96">
        <v>6485250.75277072</v>
      </c>
      <c r="G57" s="96">
        <v>73829110.35747759</v>
      </c>
    </row>
    <row r="58" spans="1:7" x14ac:dyDescent="0.25">
      <c r="A58" s="69" t="s">
        <v>84</v>
      </c>
      <c r="B58" s="96">
        <v>0</v>
      </c>
      <c r="C58" s="96">
        <v>0</v>
      </c>
      <c r="D58" s="96">
        <v>0</v>
      </c>
      <c r="E58" s="96">
        <v>0</v>
      </c>
      <c r="F58" s="96">
        <v>0</v>
      </c>
      <c r="G58" s="96">
        <v>0</v>
      </c>
    </row>
    <row r="59" spans="1:7" x14ac:dyDescent="0.25">
      <c r="A59" s="69" t="s">
        <v>123</v>
      </c>
      <c r="B59" s="96">
        <v>3603153.0905850129</v>
      </c>
      <c r="C59" s="96">
        <v>24842069.321766943</v>
      </c>
      <c r="D59" s="96">
        <v>10543461.863910057</v>
      </c>
      <c r="E59" s="96">
        <v>32836969.771137714</v>
      </c>
      <c r="F59" s="96">
        <v>11136157.821751434</v>
      </c>
      <c r="G59" s="96">
        <v>82961811.869151175</v>
      </c>
    </row>
    <row r="60" spans="1:7" x14ac:dyDescent="0.25">
      <c r="A60" s="69" t="s">
        <v>105</v>
      </c>
      <c r="B60" s="36">
        <v>0</v>
      </c>
      <c r="C60" s="36">
        <v>0</v>
      </c>
      <c r="D60" s="36">
        <v>0</v>
      </c>
      <c r="E60" s="36">
        <v>5762380.9375</v>
      </c>
      <c r="F60" s="36">
        <v>0</v>
      </c>
      <c r="G60" s="36">
        <v>5762380.9375</v>
      </c>
    </row>
    <row r="61" spans="1:7" x14ac:dyDescent="0.25">
      <c r="A61" s="69" t="s">
        <v>86</v>
      </c>
      <c r="B61" s="96">
        <v>0</v>
      </c>
      <c r="C61" s="96">
        <v>0</v>
      </c>
      <c r="D61" s="96">
        <v>0</v>
      </c>
      <c r="E61" s="96">
        <v>70559204.329999998</v>
      </c>
      <c r="F61" s="96">
        <v>0</v>
      </c>
      <c r="G61" s="96">
        <v>70559204.329999998</v>
      </c>
    </row>
    <row r="62" spans="1:7" x14ac:dyDescent="0.25">
      <c r="A62" s="69" t="s">
        <v>146</v>
      </c>
      <c r="B62" s="96">
        <v>930890.10322275478</v>
      </c>
      <c r="C62" s="96">
        <v>1657547.2339094281</v>
      </c>
      <c r="D62" s="96">
        <v>7687623.8477619383</v>
      </c>
      <c r="E62" s="96">
        <v>17745145.425553497</v>
      </c>
      <c r="F62" s="96">
        <v>1949688.5947419247</v>
      </c>
      <c r="G62" s="96">
        <v>29970895.205189541</v>
      </c>
    </row>
    <row r="63" spans="1:7" x14ac:dyDescent="0.25">
      <c r="A63" s="69" t="s">
        <v>147</v>
      </c>
      <c r="B63" s="96">
        <v>1207551.17</v>
      </c>
      <c r="C63" s="96">
        <v>8795015.3124999981</v>
      </c>
      <c r="D63" s="96">
        <v>39676733.417499997</v>
      </c>
      <c r="E63" s="96">
        <v>130664363.70999998</v>
      </c>
      <c r="F63" s="96">
        <v>14010809.925000001</v>
      </c>
      <c r="G63" s="96">
        <v>194354473.535</v>
      </c>
    </row>
    <row r="64" spans="1:7" x14ac:dyDescent="0.25">
      <c r="A64" s="69" t="s">
        <v>148</v>
      </c>
      <c r="B64" s="96">
        <v>32903637.290000003</v>
      </c>
      <c r="C64" s="96">
        <v>82113139.49000001</v>
      </c>
      <c r="D64" s="96">
        <v>40833365.590000004</v>
      </c>
      <c r="E64" s="96">
        <v>665625457.30999994</v>
      </c>
      <c r="F64" s="96">
        <v>124912239.84999999</v>
      </c>
      <c r="G64" s="96">
        <v>946387839.52999997</v>
      </c>
    </row>
    <row r="65" spans="1:7" x14ac:dyDescent="0.25">
      <c r="A65" s="69" t="s">
        <v>99</v>
      </c>
      <c r="B65" s="96">
        <v>47723584.43</v>
      </c>
      <c r="C65" s="96">
        <v>33454529.977499999</v>
      </c>
      <c r="D65" s="96">
        <v>37121879.137499988</v>
      </c>
      <c r="E65" s="96">
        <v>805723682.37750006</v>
      </c>
      <c r="F65" s="96">
        <v>136185811.61499998</v>
      </c>
      <c r="G65" s="96">
        <v>1060209487.5374999</v>
      </c>
    </row>
    <row r="66" spans="1:7" x14ac:dyDescent="0.25">
      <c r="A66" s="69" t="s">
        <v>137</v>
      </c>
      <c r="B66" s="96">
        <v>7500</v>
      </c>
      <c r="C66" s="96">
        <v>410916.03</v>
      </c>
      <c r="D66" s="96">
        <v>0</v>
      </c>
      <c r="E66" s="96">
        <v>19529057.669999998</v>
      </c>
      <c r="F66" s="96">
        <v>6420936.54</v>
      </c>
      <c r="G66" s="96">
        <v>26368410.239999998</v>
      </c>
    </row>
    <row r="67" spans="1:7" x14ac:dyDescent="0.25">
      <c r="A67" s="69" t="s">
        <v>138</v>
      </c>
      <c r="B67" s="96">
        <v>3100308.66</v>
      </c>
      <c r="C67" s="96">
        <v>2680006.35</v>
      </c>
      <c r="D67" s="96">
        <v>423727.08999999997</v>
      </c>
      <c r="E67" s="96">
        <v>77649271.229999989</v>
      </c>
      <c r="F67" s="96">
        <v>18779270.879999999</v>
      </c>
      <c r="G67" s="96">
        <v>102632584.20999999</v>
      </c>
    </row>
    <row r="68" spans="1:7" x14ac:dyDescent="0.25">
      <c r="A68" s="69" t="s">
        <v>113</v>
      </c>
      <c r="B68" s="96">
        <v>69644490.650000006</v>
      </c>
      <c r="C68" s="96">
        <v>249999505.03000003</v>
      </c>
      <c r="D68" s="96">
        <v>85626721.109999999</v>
      </c>
      <c r="E68" s="96">
        <v>640608105.25</v>
      </c>
      <c r="F68" s="96">
        <v>90342362.319999993</v>
      </c>
      <c r="G68" s="96">
        <v>1136221184.3599999</v>
      </c>
    </row>
    <row r="69" spans="1:7" x14ac:dyDescent="0.25">
      <c r="A69" s="69" t="s">
        <v>92</v>
      </c>
      <c r="B69" s="96">
        <v>485532862.49122226</v>
      </c>
      <c r="C69" s="96">
        <v>1974984326.4858308</v>
      </c>
      <c r="D69" s="96">
        <v>1194468248.3452609</v>
      </c>
      <c r="E69" s="96">
        <v>7887969868.6183672</v>
      </c>
      <c r="F69" s="96">
        <v>3401770209.593576</v>
      </c>
      <c r="G69" s="96">
        <v>14944725515.534256</v>
      </c>
    </row>
    <row r="70" spans="1:7" x14ac:dyDescent="0.25">
      <c r="A70" s="69" t="s">
        <v>62</v>
      </c>
      <c r="B70" s="96">
        <v>3222376990.2895708</v>
      </c>
      <c r="C70" s="96">
        <v>0</v>
      </c>
      <c r="D70" s="96">
        <v>481982186.00942069</v>
      </c>
      <c r="E70" s="96">
        <v>0</v>
      </c>
      <c r="F70" s="96">
        <v>0</v>
      </c>
      <c r="G70" s="96">
        <v>3704359176.2989912</v>
      </c>
    </row>
    <row r="71" spans="1:7" x14ac:dyDescent="0.25">
      <c r="A71" s="69" t="s">
        <v>63</v>
      </c>
      <c r="B71" s="96">
        <v>0</v>
      </c>
      <c r="C71" s="96">
        <v>4895866331.7310085</v>
      </c>
      <c r="D71" s="96">
        <v>0</v>
      </c>
      <c r="E71" s="96">
        <v>0</v>
      </c>
      <c r="F71" s="96">
        <v>0</v>
      </c>
      <c r="G71" s="96">
        <v>4895866331.7310085</v>
      </c>
    </row>
    <row r="72" spans="1:7" x14ac:dyDescent="0.25">
      <c r="A72" s="69" t="s">
        <v>89</v>
      </c>
      <c r="B72" s="96">
        <v>0</v>
      </c>
      <c r="C72" s="96">
        <v>8126.4449999999997</v>
      </c>
      <c r="D72" s="96">
        <v>167993146.85500002</v>
      </c>
      <c r="E72" s="96">
        <v>12839968.482499998</v>
      </c>
      <c r="F72" s="96">
        <v>342784.6275</v>
      </c>
      <c r="G72" s="96">
        <v>181184026.41000003</v>
      </c>
    </row>
    <row r="73" spans="1:7" x14ac:dyDescent="0.25">
      <c r="A73" s="32" t="s">
        <v>178</v>
      </c>
      <c r="B73" s="95">
        <v>195339355.35783434</v>
      </c>
      <c r="C73" s="95">
        <v>861266342.37851167</v>
      </c>
      <c r="D73" s="95">
        <v>572672701.2618947</v>
      </c>
      <c r="E73" s="95">
        <v>7226953309.9265623</v>
      </c>
      <c r="F73" s="95">
        <v>1670646024.7769814</v>
      </c>
      <c r="G73" s="95">
        <v>10526877733.701784</v>
      </c>
    </row>
    <row r="74" spans="1:7" x14ac:dyDescent="0.25">
      <c r="A74" s="69" t="s">
        <v>121</v>
      </c>
      <c r="B74" s="96">
        <v>0</v>
      </c>
      <c r="C74" s="96">
        <v>4994.0742857142841</v>
      </c>
      <c r="D74" s="96">
        <v>13825312.097142855</v>
      </c>
      <c r="E74" s="96">
        <v>329.1942857142858</v>
      </c>
      <c r="F74" s="96">
        <v>0</v>
      </c>
      <c r="G74" s="96">
        <v>13830635.365714284</v>
      </c>
    </row>
    <row r="75" spans="1:7" x14ac:dyDescent="0.25">
      <c r="A75" s="69" t="s">
        <v>94</v>
      </c>
      <c r="B75" s="96">
        <v>34943306.976666667</v>
      </c>
      <c r="C75" s="96">
        <v>1197227.0333333334</v>
      </c>
      <c r="D75" s="96">
        <v>734754.67333333334</v>
      </c>
      <c r="E75" s="96">
        <v>167460030.89666665</v>
      </c>
      <c r="F75" s="96">
        <v>1311113.7199999997</v>
      </c>
      <c r="G75" s="96">
        <v>205646433.29999995</v>
      </c>
    </row>
    <row r="76" spans="1:7" x14ac:dyDescent="0.25">
      <c r="A76" s="69" t="s">
        <v>77</v>
      </c>
      <c r="B76" s="96" t="s">
        <v>818</v>
      </c>
      <c r="C76" s="96" t="s">
        <v>818</v>
      </c>
      <c r="D76" s="96" t="s">
        <v>818</v>
      </c>
      <c r="E76" s="96" t="s">
        <v>818</v>
      </c>
      <c r="F76" s="96" t="s">
        <v>818</v>
      </c>
      <c r="G76" s="36">
        <v>0</v>
      </c>
    </row>
    <row r="77" spans="1:7" x14ac:dyDescent="0.25">
      <c r="A77" s="69" t="s">
        <v>95</v>
      </c>
      <c r="B77" s="96" t="s">
        <v>818</v>
      </c>
      <c r="C77" s="96" t="s">
        <v>818</v>
      </c>
      <c r="D77" s="96" t="s">
        <v>818</v>
      </c>
      <c r="E77" s="96" t="s">
        <v>818</v>
      </c>
      <c r="F77" s="96" t="s">
        <v>818</v>
      </c>
      <c r="G77" s="36">
        <v>0</v>
      </c>
    </row>
    <row r="78" spans="1:7" x14ac:dyDescent="0.25">
      <c r="A78" s="69" t="s">
        <v>83</v>
      </c>
      <c r="B78" s="96">
        <v>0</v>
      </c>
      <c r="C78" s="96">
        <v>151802.1</v>
      </c>
      <c r="D78" s="96">
        <v>0</v>
      </c>
      <c r="E78" s="96">
        <v>3486438.7829999998</v>
      </c>
      <c r="F78" s="96">
        <v>0</v>
      </c>
      <c r="G78" s="96">
        <v>3638240.8829999999</v>
      </c>
    </row>
    <row r="79" spans="1:7" x14ac:dyDescent="0.25">
      <c r="A79" s="69" t="s">
        <v>57</v>
      </c>
      <c r="B79" s="96">
        <v>35154944.090773627</v>
      </c>
      <c r="C79" s="96">
        <v>3338441.6811517449</v>
      </c>
      <c r="D79" s="96">
        <v>811677.63772851217</v>
      </c>
      <c r="E79" s="96">
        <v>50150021.709168524</v>
      </c>
      <c r="F79" s="96">
        <v>5775692.5397708314</v>
      </c>
      <c r="G79" s="96">
        <v>95230777.658593237</v>
      </c>
    </row>
    <row r="80" spans="1:7" x14ac:dyDescent="0.25">
      <c r="A80" s="69" t="s">
        <v>84</v>
      </c>
      <c r="B80" s="96">
        <v>0</v>
      </c>
      <c r="C80" s="96">
        <v>0</v>
      </c>
      <c r="D80" s="96">
        <v>0</v>
      </c>
      <c r="E80" s="96">
        <v>0</v>
      </c>
      <c r="F80" s="96">
        <v>0</v>
      </c>
      <c r="G80" s="96">
        <v>0</v>
      </c>
    </row>
    <row r="81" spans="1:7" x14ac:dyDescent="0.25">
      <c r="A81" s="69" t="s">
        <v>151</v>
      </c>
      <c r="B81" s="96">
        <v>0</v>
      </c>
      <c r="C81" s="96">
        <v>0</v>
      </c>
      <c r="D81" s="96">
        <v>0</v>
      </c>
      <c r="E81" s="96">
        <v>643191175.16849995</v>
      </c>
      <c r="F81" s="96">
        <v>0</v>
      </c>
      <c r="G81" s="96">
        <v>643191175.16849995</v>
      </c>
    </row>
    <row r="82" spans="1:7" x14ac:dyDescent="0.25">
      <c r="A82" s="69" t="s">
        <v>105</v>
      </c>
      <c r="B82" s="36">
        <v>0</v>
      </c>
      <c r="C82" s="36">
        <v>0</v>
      </c>
      <c r="D82" s="36">
        <v>0</v>
      </c>
      <c r="E82" s="36">
        <v>0</v>
      </c>
      <c r="F82" s="36">
        <v>0</v>
      </c>
      <c r="G82" s="36">
        <v>0</v>
      </c>
    </row>
    <row r="83" spans="1:7" s="38" customFormat="1" x14ac:dyDescent="0.25">
      <c r="A83" s="69" t="s">
        <v>124</v>
      </c>
      <c r="B83" s="96">
        <v>90827054.146157578</v>
      </c>
      <c r="C83" s="96">
        <v>620836786.908939</v>
      </c>
      <c r="D83" s="96">
        <v>399777574.6307869</v>
      </c>
      <c r="E83" s="96">
        <v>4600647446.6803589</v>
      </c>
      <c r="F83" s="96">
        <v>1204282155.511934</v>
      </c>
      <c r="G83" s="96">
        <v>6916371017.8781757</v>
      </c>
    </row>
    <row r="84" spans="1:7" x14ac:dyDescent="0.25">
      <c r="A84" s="69" t="s">
        <v>91</v>
      </c>
      <c r="B84" s="96">
        <v>1188</v>
      </c>
      <c r="C84" s="96">
        <v>716019</v>
      </c>
      <c r="D84" s="96">
        <v>6362993</v>
      </c>
      <c r="E84" s="96">
        <v>20977850</v>
      </c>
      <c r="F84" s="96">
        <v>3587973</v>
      </c>
      <c r="G84" s="96">
        <v>31646023</v>
      </c>
    </row>
    <row r="85" spans="1:7" x14ac:dyDescent="0.25">
      <c r="A85" s="69" t="s">
        <v>128</v>
      </c>
      <c r="B85" s="36">
        <v>34412862.14423646</v>
      </c>
      <c r="C85" s="36">
        <v>235021071.58080187</v>
      </c>
      <c r="D85" s="36">
        <v>151160389.22290313</v>
      </c>
      <c r="E85" s="36">
        <v>1741040017.4945822</v>
      </c>
      <c r="F85" s="36">
        <v>455689090.00527632</v>
      </c>
      <c r="G85" s="36">
        <v>2617323430.4478006</v>
      </c>
    </row>
    <row r="86" spans="1:7" x14ac:dyDescent="0.25">
      <c r="A86" s="32" t="s">
        <v>179</v>
      </c>
      <c r="B86" s="95">
        <v>8951024310.7267685</v>
      </c>
      <c r="C86" s="95">
        <v>4687669204.6127081</v>
      </c>
      <c r="D86" s="95">
        <v>344375915.37945908</v>
      </c>
      <c r="E86" s="95">
        <v>7130997359.944562</v>
      </c>
      <c r="F86" s="95">
        <v>1650850249.8520393</v>
      </c>
      <c r="G86" s="95">
        <v>22764917040.515537</v>
      </c>
    </row>
    <row r="87" spans="1:7" x14ac:dyDescent="0.25">
      <c r="A87" s="69" t="s">
        <v>90</v>
      </c>
      <c r="B87" s="96">
        <v>70233163.23060289</v>
      </c>
      <c r="C87" s="96">
        <v>0</v>
      </c>
      <c r="D87" s="96">
        <v>0</v>
      </c>
      <c r="E87" s="96">
        <v>0</v>
      </c>
      <c r="F87" s="96">
        <v>0</v>
      </c>
      <c r="G87" s="96">
        <v>70233163.23060289</v>
      </c>
    </row>
    <row r="88" spans="1:7" x14ac:dyDescent="0.25">
      <c r="A88" s="69" t="s">
        <v>71</v>
      </c>
      <c r="B88" s="96">
        <v>14535080.848999992</v>
      </c>
      <c r="C88" s="96">
        <v>137515612.46249989</v>
      </c>
      <c r="D88" s="96">
        <v>49736368.104400083</v>
      </c>
      <c r="E88" s="96">
        <v>599861708.92553139</v>
      </c>
      <c r="F88" s="96">
        <v>95102348.592700034</v>
      </c>
      <c r="G88" s="96">
        <v>896751118.93413138</v>
      </c>
    </row>
    <row r="89" spans="1:7" x14ac:dyDescent="0.25">
      <c r="A89" s="69" t="s">
        <v>150</v>
      </c>
      <c r="B89" s="96" t="s">
        <v>817</v>
      </c>
      <c r="C89" s="96" t="s">
        <v>817</v>
      </c>
      <c r="D89" s="96" t="s">
        <v>817</v>
      </c>
      <c r="E89" s="96" t="s">
        <v>817</v>
      </c>
      <c r="F89" s="96" t="s">
        <v>817</v>
      </c>
      <c r="G89" s="96">
        <v>0</v>
      </c>
    </row>
    <row r="90" spans="1:7" x14ac:dyDescent="0.25">
      <c r="A90" s="69" t="s">
        <v>82</v>
      </c>
      <c r="B90" s="96">
        <v>0</v>
      </c>
      <c r="C90" s="96">
        <v>121810570.73999998</v>
      </c>
      <c r="D90" s="96">
        <v>393784.29</v>
      </c>
      <c r="E90" s="96">
        <v>4377470174.75</v>
      </c>
      <c r="F90" s="96">
        <v>1008202423.05</v>
      </c>
      <c r="G90" s="96">
        <v>5507876952.8299999</v>
      </c>
    </row>
    <row r="91" spans="1:7" x14ac:dyDescent="0.25">
      <c r="A91" s="69" t="s">
        <v>83</v>
      </c>
      <c r="B91" s="96">
        <v>0</v>
      </c>
      <c r="C91" s="96">
        <v>0</v>
      </c>
      <c r="D91" s="96">
        <v>0</v>
      </c>
      <c r="E91" s="96">
        <v>259331.38</v>
      </c>
      <c r="F91" s="96">
        <v>8119.59</v>
      </c>
      <c r="G91" s="96">
        <v>267450.97000000003</v>
      </c>
    </row>
    <row r="92" spans="1:7" x14ac:dyDescent="0.25">
      <c r="A92" s="69" t="s">
        <v>125</v>
      </c>
      <c r="B92" s="36">
        <v>0</v>
      </c>
      <c r="C92" s="36">
        <v>161555160.03</v>
      </c>
      <c r="D92" s="36">
        <v>15350502.09</v>
      </c>
      <c r="E92" s="36">
        <v>1087627654.5999999</v>
      </c>
      <c r="F92" s="36">
        <v>121479238.54000001</v>
      </c>
      <c r="G92" s="36">
        <v>1386012555.2599998</v>
      </c>
    </row>
    <row r="93" spans="1:7" x14ac:dyDescent="0.25">
      <c r="A93" s="69" t="s">
        <v>105</v>
      </c>
      <c r="B93" s="36">
        <v>0</v>
      </c>
      <c r="C93" s="36">
        <v>0</v>
      </c>
      <c r="D93" s="36">
        <v>0</v>
      </c>
      <c r="E93" s="36">
        <v>0</v>
      </c>
      <c r="F93" s="36">
        <v>0</v>
      </c>
      <c r="G93" s="36">
        <v>0</v>
      </c>
    </row>
    <row r="94" spans="1:7" x14ac:dyDescent="0.25">
      <c r="A94" s="69" t="s">
        <v>86</v>
      </c>
      <c r="B94" s="96">
        <v>1859502.2594999997</v>
      </c>
      <c r="C94" s="96">
        <v>0</v>
      </c>
      <c r="D94" s="96">
        <v>0</v>
      </c>
      <c r="E94" s="96">
        <v>38539488.71100004</v>
      </c>
      <c r="F94" s="96">
        <v>171353.41</v>
      </c>
      <c r="G94" s="96">
        <v>40570344.380500041</v>
      </c>
    </row>
    <row r="95" spans="1:7" x14ac:dyDescent="0.25">
      <c r="A95" s="69" t="s">
        <v>87</v>
      </c>
      <c r="B95" s="36">
        <v>0</v>
      </c>
      <c r="C95" s="36">
        <v>101604.77700000002</v>
      </c>
      <c r="D95" s="36">
        <v>0</v>
      </c>
      <c r="E95" s="36">
        <v>0</v>
      </c>
      <c r="F95" s="36">
        <v>0</v>
      </c>
      <c r="G95" s="36">
        <v>101604.77700000002</v>
      </c>
    </row>
    <row r="96" spans="1:7" x14ac:dyDescent="0.25">
      <c r="A96" s="69" t="s">
        <v>101</v>
      </c>
      <c r="B96" s="36">
        <v>0</v>
      </c>
      <c r="C96" s="36">
        <v>92276.602500000037</v>
      </c>
      <c r="D96" s="36">
        <v>3940.7384999999999</v>
      </c>
      <c r="E96" s="36">
        <v>0</v>
      </c>
      <c r="F96" s="36">
        <v>0</v>
      </c>
      <c r="G96" s="36">
        <v>96217.341000000044</v>
      </c>
    </row>
    <row r="97" spans="1:7" x14ac:dyDescent="0.25">
      <c r="A97" s="69" t="s">
        <v>60</v>
      </c>
      <c r="B97" s="36">
        <v>0</v>
      </c>
      <c r="C97" s="36">
        <v>0</v>
      </c>
      <c r="D97" s="36">
        <v>0</v>
      </c>
      <c r="E97" s="36">
        <v>0</v>
      </c>
      <c r="F97" s="36">
        <v>0</v>
      </c>
      <c r="G97" s="36">
        <v>0</v>
      </c>
    </row>
    <row r="98" spans="1:7" x14ac:dyDescent="0.25">
      <c r="A98" s="69" t="s">
        <v>118</v>
      </c>
      <c r="B98" s="96" t="s">
        <v>817</v>
      </c>
      <c r="C98" s="96" t="s">
        <v>817</v>
      </c>
      <c r="D98" s="96" t="s">
        <v>817</v>
      </c>
      <c r="E98" s="96" t="s">
        <v>817</v>
      </c>
      <c r="F98" s="96" t="s">
        <v>817</v>
      </c>
      <c r="G98" s="96">
        <v>0</v>
      </c>
    </row>
    <row r="99" spans="1:7" x14ac:dyDescent="0.25">
      <c r="A99" s="69" t="s">
        <v>153</v>
      </c>
      <c r="B99" s="96">
        <v>0</v>
      </c>
      <c r="C99" s="96">
        <v>0</v>
      </c>
      <c r="D99" s="96">
        <v>0</v>
      </c>
      <c r="E99" s="96">
        <v>3155383.2604999957</v>
      </c>
      <c r="F99" s="96">
        <v>153560.44500000001</v>
      </c>
      <c r="G99" s="96">
        <v>3308943.7054999955</v>
      </c>
    </row>
    <row r="100" spans="1:7" x14ac:dyDescent="0.25">
      <c r="A100" s="69" t="s">
        <v>120</v>
      </c>
      <c r="B100" s="96">
        <v>0</v>
      </c>
      <c r="C100" s="96">
        <v>621979.29999999993</v>
      </c>
      <c r="D100" s="96">
        <v>987.36</v>
      </c>
      <c r="E100" s="96">
        <v>5203484.8599999994</v>
      </c>
      <c r="F100" s="96">
        <v>309515.00999999995</v>
      </c>
      <c r="G100" s="96">
        <v>6135966.5299999993</v>
      </c>
    </row>
    <row r="101" spans="1:7" x14ac:dyDescent="0.25">
      <c r="A101" s="69" t="s">
        <v>154</v>
      </c>
      <c r="B101" s="96">
        <v>0</v>
      </c>
      <c r="C101" s="96">
        <v>0</v>
      </c>
      <c r="D101" s="96">
        <v>0</v>
      </c>
      <c r="E101" s="96">
        <v>0</v>
      </c>
      <c r="F101" s="96">
        <v>0</v>
      </c>
      <c r="G101" s="96">
        <v>0</v>
      </c>
    </row>
    <row r="102" spans="1:7" x14ac:dyDescent="0.25">
      <c r="A102" s="69" t="s">
        <v>102</v>
      </c>
      <c r="B102" s="96">
        <v>0</v>
      </c>
      <c r="C102" s="96">
        <v>0</v>
      </c>
      <c r="D102" s="96">
        <v>0</v>
      </c>
      <c r="E102" s="96">
        <v>1994224.04</v>
      </c>
      <c r="F102" s="96">
        <v>0</v>
      </c>
      <c r="G102" s="96">
        <v>1994224.04</v>
      </c>
    </row>
    <row r="103" spans="1:7" x14ac:dyDescent="0.25">
      <c r="A103" s="69" t="s">
        <v>127</v>
      </c>
      <c r="B103" s="96">
        <v>0</v>
      </c>
      <c r="C103" s="96">
        <v>4003264000</v>
      </c>
      <c r="D103" s="96">
        <v>128170000</v>
      </c>
      <c r="E103" s="96">
        <v>0</v>
      </c>
      <c r="F103" s="96">
        <v>0</v>
      </c>
      <c r="G103" s="96">
        <v>4131434000</v>
      </c>
    </row>
    <row r="104" spans="1:7" x14ac:dyDescent="0.25">
      <c r="A104" s="69" t="s">
        <v>92</v>
      </c>
      <c r="B104" s="96">
        <v>59654376.280467823</v>
      </c>
      <c r="C104" s="96">
        <v>242653931.92070901</v>
      </c>
      <c r="D104" s="96">
        <v>146756818.84075904</v>
      </c>
      <c r="E104" s="96">
        <v>969145363.74983096</v>
      </c>
      <c r="F104" s="96">
        <v>417954160.84003937</v>
      </c>
      <c r="G104" s="96">
        <v>1836164651.6318064</v>
      </c>
    </row>
    <row r="105" spans="1:7" x14ac:dyDescent="0.25">
      <c r="A105" s="69" t="s">
        <v>155</v>
      </c>
      <c r="B105" s="96">
        <v>3526886.0971999997</v>
      </c>
      <c r="C105" s="96">
        <v>20054068.78000002</v>
      </c>
      <c r="D105" s="96">
        <v>3963513.9557999982</v>
      </c>
      <c r="E105" s="96">
        <v>47740545.667700112</v>
      </c>
      <c r="F105" s="96">
        <v>7469530.3743000012</v>
      </c>
      <c r="G105" s="96">
        <v>82754544.875000104</v>
      </c>
    </row>
    <row r="106" spans="1:7" x14ac:dyDescent="0.25">
      <c r="A106" s="69" t="s">
        <v>64</v>
      </c>
      <c r="B106" s="96">
        <v>8801215302.0099983</v>
      </c>
      <c r="C106" s="96">
        <v>0</v>
      </c>
      <c r="D106" s="96">
        <v>0</v>
      </c>
      <c r="E106" s="96">
        <v>0</v>
      </c>
      <c r="F106" s="96">
        <v>0</v>
      </c>
      <c r="G106" s="96">
        <v>8801215302.0099983</v>
      </c>
    </row>
    <row r="107" spans="1:7" x14ac:dyDescent="0.25">
      <c r="A107" s="32" t="s">
        <v>180</v>
      </c>
      <c r="B107" s="95">
        <v>2391263688.4599996</v>
      </c>
      <c r="C107" s="95">
        <v>2983130.81</v>
      </c>
      <c r="D107" s="95">
        <v>1326417.8299999998</v>
      </c>
      <c r="E107" s="95">
        <v>180303712.78999999</v>
      </c>
      <c r="F107" s="95">
        <v>12176701.34</v>
      </c>
      <c r="G107" s="95">
        <v>2588053651.2299995</v>
      </c>
    </row>
    <row r="108" spans="1:7" x14ac:dyDescent="0.25">
      <c r="A108" s="69" t="s">
        <v>90</v>
      </c>
      <c r="B108" s="96">
        <v>7603561.4399999995</v>
      </c>
      <c r="C108" s="96">
        <v>0</v>
      </c>
      <c r="D108" s="96">
        <v>0</v>
      </c>
      <c r="E108" s="96">
        <v>0</v>
      </c>
      <c r="F108" s="96">
        <v>0</v>
      </c>
      <c r="G108" s="96">
        <v>7603561.4399999995</v>
      </c>
    </row>
    <row r="109" spans="1:7" x14ac:dyDescent="0.25">
      <c r="A109" s="69" t="s">
        <v>150</v>
      </c>
      <c r="B109" s="96">
        <v>2413984.7300000004</v>
      </c>
      <c r="C109" s="96">
        <v>149736.45000000001</v>
      </c>
      <c r="D109" s="96">
        <v>178975.68</v>
      </c>
      <c r="E109" s="96">
        <v>156746352.24000001</v>
      </c>
      <c r="F109" s="96">
        <v>9695955.6699999999</v>
      </c>
      <c r="G109" s="96">
        <v>169185004.77000004</v>
      </c>
    </row>
    <row r="110" spans="1:7" x14ac:dyDescent="0.25">
      <c r="A110" s="69" t="s">
        <v>81</v>
      </c>
      <c r="B110" s="96">
        <v>0</v>
      </c>
      <c r="C110" s="96">
        <v>0</v>
      </c>
      <c r="D110" s="96">
        <v>0</v>
      </c>
      <c r="E110" s="96">
        <v>3814.13</v>
      </c>
      <c r="F110" s="96">
        <v>9551.11</v>
      </c>
      <c r="G110" s="96">
        <v>13365.24</v>
      </c>
    </row>
    <row r="111" spans="1:7" x14ac:dyDescent="0.25">
      <c r="A111" s="69" t="s">
        <v>85</v>
      </c>
      <c r="B111" s="96">
        <v>306409.46999999997</v>
      </c>
      <c r="C111" s="96">
        <v>2831874.4499999997</v>
      </c>
      <c r="D111" s="96">
        <v>1116233.8699999999</v>
      </c>
      <c r="E111" s="96">
        <v>14348988.309999999</v>
      </c>
      <c r="F111" s="96">
        <v>1996244.83</v>
      </c>
      <c r="G111" s="96">
        <v>20599750.929999996</v>
      </c>
    </row>
    <row r="112" spans="1:7" x14ac:dyDescent="0.25">
      <c r="A112" s="69" t="s">
        <v>105</v>
      </c>
      <c r="B112" s="36">
        <v>0</v>
      </c>
      <c r="C112" s="36">
        <v>1519.9099999999999</v>
      </c>
      <c r="D112" s="36">
        <v>31208.28</v>
      </c>
      <c r="E112" s="36">
        <v>1854659.7900000005</v>
      </c>
      <c r="F112" s="36">
        <v>0</v>
      </c>
      <c r="G112" s="36">
        <v>1887387.9800000004</v>
      </c>
    </row>
    <row r="113" spans="1:7" x14ac:dyDescent="0.25">
      <c r="A113" s="69" t="s">
        <v>86</v>
      </c>
      <c r="B113" s="96">
        <v>0</v>
      </c>
      <c r="C113" s="96">
        <v>0</v>
      </c>
      <c r="D113" s="96">
        <v>0</v>
      </c>
      <c r="E113" s="96">
        <v>170.29</v>
      </c>
      <c r="F113" s="96">
        <v>82743.179999999993</v>
      </c>
      <c r="G113" s="96">
        <v>82913.469999999987</v>
      </c>
    </row>
    <row r="114" spans="1:7" x14ac:dyDescent="0.25">
      <c r="A114" s="69" t="s">
        <v>87</v>
      </c>
      <c r="B114" s="36">
        <v>0</v>
      </c>
      <c r="C114" s="36">
        <v>0</v>
      </c>
      <c r="D114" s="36">
        <v>0</v>
      </c>
      <c r="E114" s="36">
        <v>0</v>
      </c>
      <c r="F114" s="36">
        <v>0</v>
      </c>
      <c r="G114" s="36">
        <v>0</v>
      </c>
    </row>
    <row r="115" spans="1:7" x14ac:dyDescent="0.25">
      <c r="A115" s="69" t="s">
        <v>101</v>
      </c>
      <c r="B115" s="36">
        <v>0</v>
      </c>
      <c r="C115" s="36">
        <v>0</v>
      </c>
      <c r="D115" s="36">
        <v>0</v>
      </c>
      <c r="E115" s="36">
        <v>2098636.41</v>
      </c>
      <c r="F115" s="36">
        <v>253054.64</v>
      </c>
      <c r="G115" s="36">
        <v>2351691.0499999998</v>
      </c>
    </row>
    <row r="116" spans="1:7" x14ac:dyDescent="0.25">
      <c r="A116" s="69" t="s">
        <v>60</v>
      </c>
      <c r="B116" s="36">
        <v>0</v>
      </c>
      <c r="C116" s="36">
        <v>0</v>
      </c>
      <c r="D116" s="36">
        <v>0</v>
      </c>
      <c r="E116" s="36">
        <v>0</v>
      </c>
      <c r="F116" s="36">
        <v>0</v>
      </c>
      <c r="G116" s="36">
        <v>0</v>
      </c>
    </row>
    <row r="117" spans="1:7" x14ac:dyDescent="0.25">
      <c r="A117" s="69" t="s">
        <v>118</v>
      </c>
      <c r="B117" s="96" t="s">
        <v>817</v>
      </c>
      <c r="C117" s="96" t="s">
        <v>817</v>
      </c>
      <c r="D117" s="96" t="s">
        <v>817</v>
      </c>
      <c r="E117" s="96" t="s">
        <v>817</v>
      </c>
      <c r="F117" s="96" t="s">
        <v>817</v>
      </c>
      <c r="G117" s="96">
        <v>0</v>
      </c>
    </row>
    <row r="118" spans="1:7" x14ac:dyDescent="0.25">
      <c r="A118" s="69" t="s">
        <v>153</v>
      </c>
      <c r="B118" s="96">
        <v>0</v>
      </c>
      <c r="C118" s="96">
        <v>0</v>
      </c>
      <c r="D118" s="96">
        <v>0</v>
      </c>
      <c r="E118" s="96">
        <v>102009.05</v>
      </c>
      <c r="F118" s="96">
        <v>139151.91</v>
      </c>
      <c r="G118" s="96">
        <v>241160.95999999999</v>
      </c>
    </row>
    <row r="119" spans="1:7" x14ac:dyDescent="0.25">
      <c r="A119" s="69" t="s">
        <v>154</v>
      </c>
      <c r="B119" s="96">
        <v>0</v>
      </c>
      <c r="C119" s="96">
        <v>0</v>
      </c>
      <c r="D119" s="96">
        <v>0</v>
      </c>
      <c r="E119" s="96">
        <v>491729.93</v>
      </c>
      <c r="F119" s="96">
        <v>0</v>
      </c>
      <c r="G119" s="96">
        <v>491729.93</v>
      </c>
    </row>
    <row r="120" spans="1:7" x14ac:dyDescent="0.25">
      <c r="A120" s="69" t="s">
        <v>102</v>
      </c>
      <c r="B120" s="96">
        <v>0</v>
      </c>
      <c r="C120" s="96">
        <v>0</v>
      </c>
      <c r="D120" s="96">
        <v>0</v>
      </c>
      <c r="E120" s="96">
        <v>4657352.6399999997</v>
      </c>
      <c r="F120" s="96">
        <v>0</v>
      </c>
      <c r="G120" s="96">
        <v>4657352.6399999997</v>
      </c>
    </row>
    <row r="121" spans="1:7" x14ac:dyDescent="0.25">
      <c r="A121" s="69" t="s">
        <v>64</v>
      </c>
      <c r="B121" s="96">
        <v>2380939732.8199997</v>
      </c>
      <c r="C121" s="96">
        <v>0</v>
      </c>
      <c r="D121" s="96">
        <v>0</v>
      </c>
      <c r="E121" s="96">
        <v>0</v>
      </c>
      <c r="F121" s="96">
        <v>0</v>
      </c>
      <c r="G121" s="96">
        <v>2380939732.8199997</v>
      </c>
    </row>
    <row r="122" spans="1:7" x14ac:dyDescent="0.25">
      <c r="A122" s="32" t="s">
        <v>181</v>
      </c>
      <c r="B122" s="95">
        <v>153820824.93297687</v>
      </c>
      <c r="C122" s="95">
        <v>506540740.95221102</v>
      </c>
      <c r="D122" s="95">
        <v>431189422.19380647</v>
      </c>
      <c r="E122" s="95">
        <v>1069991677.1706125</v>
      </c>
      <c r="F122" s="95">
        <v>421281526.80733693</v>
      </c>
      <c r="G122" s="95">
        <v>2582824192.0569439</v>
      </c>
    </row>
    <row r="123" spans="1:7" x14ac:dyDescent="0.25">
      <c r="A123" s="69" t="s">
        <v>71</v>
      </c>
      <c r="B123" s="96">
        <v>534830.21946308191</v>
      </c>
      <c r="C123" s="96">
        <v>4837241.8893475747</v>
      </c>
      <c r="D123" s="96">
        <v>1937359.183771315</v>
      </c>
      <c r="E123" s="96">
        <v>24391666.254924871</v>
      </c>
      <c r="F123" s="96">
        <v>4941580.9483266352</v>
      </c>
      <c r="G123" s="96">
        <v>36642678.495833479</v>
      </c>
    </row>
    <row r="124" spans="1:7" x14ac:dyDescent="0.25">
      <c r="A124" s="69" t="s">
        <v>77</v>
      </c>
      <c r="B124" s="96" t="s">
        <v>818</v>
      </c>
      <c r="C124" s="96" t="s">
        <v>818</v>
      </c>
      <c r="D124" s="96" t="s">
        <v>818</v>
      </c>
      <c r="E124" s="96" t="s">
        <v>818</v>
      </c>
      <c r="F124" s="96" t="s">
        <v>818</v>
      </c>
      <c r="G124" s="36">
        <v>0</v>
      </c>
    </row>
    <row r="125" spans="1:7" x14ac:dyDescent="0.25">
      <c r="A125" s="69" t="s">
        <v>95</v>
      </c>
      <c r="B125" s="96" t="s">
        <v>818</v>
      </c>
      <c r="C125" s="96" t="s">
        <v>818</v>
      </c>
      <c r="D125" s="96" t="s">
        <v>818</v>
      </c>
      <c r="E125" s="96" t="s">
        <v>818</v>
      </c>
      <c r="F125" s="96" t="s">
        <v>818</v>
      </c>
      <c r="G125" s="36">
        <v>0</v>
      </c>
    </row>
    <row r="126" spans="1:7" x14ac:dyDescent="0.25">
      <c r="A126" s="69" t="s">
        <v>122</v>
      </c>
      <c r="B126" s="96">
        <v>27839793.477955788</v>
      </c>
      <c r="C126" s="96">
        <v>107179314.92530821</v>
      </c>
      <c r="D126" s="96">
        <v>115725650.68309358</v>
      </c>
      <c r="E126" s="96">
        <v>925573931.68261075</v>
      </c>
      <c r="F126" s="96">
        <v>301417309.23103142</v>
      </c>
      <c r="G126" s="96">
        <v>1477736000</v>
      </c>
    </row>
    <row r="127" spans="1:7" x14ac:dyDescent="0.25">
      <c r="A127" s="69" t="s">
        <v>56</v>
      </c>
      <c r="B127" s="96">
        <v>113495195.88582242</v>
      </c>
      <c r="C127" s="96">
        <v>356870736.56162125</v>
      </c>
      <c r="D127" s="96">
        <v>247867329.983325</v>
      </c>
      <c r="E127" s="96">
        <v>21398939.437587321</v>
      </c>
      <c r="F127" s="96">
        <v>0</v>
      </c>
      <c r="G127" s="96">
        <v>739632201.86835611</v>
      </c>
    </row>
    <row r="128" spans="1:7" x14ac:dyDescent="0.25">
      <c r="A128" s="69" t="s">
        <v>152</v>
      </c>
      <c r="B128" s="96">
        <v>4498255.3149375301</v>
      </c>
      <c r="C128" s="96">
        <v>14740700.046105653</v>
      </c>
      <c r="D128" s="96">
        <v>4635416.106163945</v>
      </c>
      <c r="E128" s="96">
        <v>19286043.122434761</v>
      </c>
      <c r="F128" s="96">
        <v>7068940.332331514</v>
      </c>
      <c r="G128" s="96">
        <v>50229354.9219734</v>
      </c>
    </row>
    <row r="129" spans="1:7" x14ac:dyDescent="0.25">
      <c r="A129" s="69" t="s">
        <v>105</v>
      </c>
      <c r="B129" s="36">
        <v>0</v>
      </c>
      <c r="C129" s="36">
        <v>0</v>
      </c>
      <c r="D129" s="36">
        <v>0</v>
      </c>
      <c r="E129" s="36">
        <v>0</v>
      </c>
      <c r="F129" s="36">
        <v>0</v>
      </c>
      <c r="G129" s="36">
        <v>0</v>
      </c>
    </row>
    <row r="130" spans="1:7" x14ac:dyDescent="0.25">
      <c r="A130" s="69" t="s">
        <v>61</v>
      </c>
      <c r="B130" s="96">
        <v>6406053.5033999998</v>
      </c>
      <c r="C130" s="96">
        <v>13553378.1918</v>
      </c>
      <c r="D130" s="96">
        <v>58891429.013400003</v>
      </c>
      <c r="E130" s="96">
        <v>59414004.304200009</v>
      </c>
      <c r="F130" s="96">
        <v>104099577.1488</v>
      </c>
      <c r="G130" s="96">
        <v>242364442.16160002</v>
      </c>
    </row>
    <row r="131" spans="1:7" x14ac:dyDescent="0.25">
      <c r="A131" s="69" t="s">
        <v>155</v>
      </c>
      <c r="B131" s="96">
        <v>1046696.5313980721</v>
      </c>
      <c r="C131" s="96">
        <v>9359369.3380282912</v>
      </c>
      <c r="D131" s="96">
        <v>2132237.2240526364</v>
      </c>
      <c r="E131" s="96">
        <v>19927092.36885462</v>
      </c>
      <c r="F131" s="96">
        <v>3754119.1468473044</v>
      </c>
      <c r="G131" s="96">
        <v>36219514.60918092</v>
      </c>
    </row>
    <row r="132" spans="1:7" x14ac:dyDescent="0.25">
      <c r="A132" s="32" t="s">
        <v>183</v>
      </c>
      <c r="B132" s="95">
        <v>1091734382.0945442</v>
      </c>
      <c r="C132" s="95">
        <v>1130010855.8612742</v>
      </c>
      <c r="D132" s="95">
        <v>1463397638.6171978</v>
      </c>
      <c r="E132" s="95">
        <v>6821650440.8669844</v>
      </c>
      <c r="F132" s="95">
        <v>2271570521.1727514</v>
      </c>
      <c r="G132" s="95">
        <v>12778363838.612755</v>
      </c>
    </row>
    <row r="133" spans="1:7" x14ac:dyDescent="0.25">
      <c r="A133" s="69" t="s">
        <v>115</v>
      </c>
      <c r="B133" s="96">
        <v>50762.538495000008</v>
      </c>
      <c r="C133" s="96">
        <v>4138559.5065150042</v>
      </c>
      <c r="D133" s="96">
        <v>7977.5977050000001</v>
      </c>
      <c r="E133" s="96">
        <v>5857505.1564750038</v>
      </c>
      <c r="F133" s="96">
        <v>234472.44927000004</v>
      </c>
      <c r="G133" s="96">
        <v>10289277.248460008</v>
      </c>
    </row>
    <row r="134" spans="1:7" x14ac:dyDescent="0.25">
      <c r="A134" s="69" t="s">
        <v>50</v>
      </c>
      <c r="B134" s="36">
        <v>24861930.669839993</v>
      </c>
      <c r="C134" s="36">
        <v>51436248.06210003</v>
      </c>
      <c r="D134" s="36">
        <v>229252060.33719006</v>
      </c>
      <c r="E134" s="36">
        <v>194656037.87635493</v>
      </c>
      <c r="F134" s="36">
        <v>194475084.42350984</v>
      </c>
      <c r="G134" s="36">
        <v>694681361.36899495</v>
      </c>
    </row>
    <row r="135" spans="1:7" x14ac:dyDescent="0.25">
      <c r="A135" s="69" t="s">
        <v>51</v>
      </c>
      <c r="B135" s="96">
        <v>94498244.515849978</v>
      </c>
      <c r="C135" s="96">
        <v>256652178.67729977</v>
      </c>
      <c r="D135" s="96">
        <v>687661678.85675049</v>
      </c>
      <c r="E135" s="96">
        <v>841986656.12377012</v>
      </c>
      <c r="F135" s="96">
        <v>770055256.23479545</v>
      </c>
      <c r="G135" s="96">
        <v>2650854014.4084649</v>
      </c>
    </row>
    <row r="136" spans="1:7" x14ac:dyDescent="0.25">
      <c r="A136" s="69" t="s">
        <v>130</v>
      </c>
      <c r="B136" s="96">
        <v>108381.45968700001</v>
      </c>
      <c r="C136" s="96">
        <v>9881003.3484750018</v>
      </c>
      <c r="D136" s="96">
        <v>645058.16864100005</v>
      </c>
      <c r="E136" s="96">
        <v>8347482.6835319996</v>
      </c>
      <c r="F136" s="96">
        <v>4387521.2596079987</v>
      </c>
      <c r="G136" s="96">
        <v>23369446.919943001</v>
      </c>
    </row>
    <row r="137" spans="1:7" x14ac:dyDescent="0.25">
      <c r="A137" s="69" t="s">
        <v>116</v>
      </c>
      <c r="B137" s="96">
        <v>4868.9107657988179</v>
      </c>
      <c r="C137" s="96">
        <v>0</v>
      </c>
      <c r="D137" s="96">
        <v>1219386.553722501</v>
      </c>
      <c r="E137" s="96">
        <v>3427159.412007784</v>
      </c>
      <c r="F137" s="96">
        <v>6891449.1024544369</v>
      </c>
      <c r="G137" s="96">
        <v>11542863.978950519</v>
      </c>
    </row>
    <row r="138" spans="1:7" x14ac:dyDescent="0.25">
      <c r="A138" s="69" t="s">
        <v>72</v>
      </c>
      <c r="B138" s="96">
        <v>1399520.3357500001</v>
      </c>
      <c r="C138" s="96">
        <v>7595343.5135699995</v>
      </c>
      <c r="D138" s="96">
        <v>6965962.9544500019</v>
      </c>
      <c r="E138" s="96">
        <v>83878249.042990029</v>
      </c>
      <c r="F138" s="96">
        <v>24008541.374170002</v>
      </c>
      <c r="G138" s="96">
        <v>123847617.22093002</v>
      </c>
    </row>
    <row r="139" spans="1:7" x14ac:dyDescent="0.25">
      <c r="A139" s="69" t="s">
        <v>109</v>
      </c>
      <c r="B139" s="96">
        <v>28250.056281770485</v>
      </c>
      <c r="C139" s="96">
        <v>194771.03493862835</v>
      </c>
      <c r="D139" s="96">
        <v>82664.650535789493</v>
      </c>
      <c r="E139" s="96">
        <v>257454.01897614697</v>
      </c>
      <c r="F139" s="96">
        <v>87311.606617324811</v>
      </c>
      <c r="G139" s="96">
        <v>650451.36734966002</v>
      </c>
    </row>
    <row r="140" spans="1:7" x14ac:dyDescent="0.25">
      <c r="A140" s="69" t="s">
        <v>150</v>
      </c>
      <c r="B140" s="96">
        <v>14590180.684985004</v>
      </c>
      <c r="C140" s="96">
        <v>5682592.8407700006</v>
      </c>
      <c r="D140" s="96">
        <v>3475544.5440450003</v>
      </c>
      <c r="E140" s="96">
        <v>334586070.78581005</v>
      </c>
      <c r="F140" s="96">
        <v>66311066.070015006</v>
      </c>
      <c r="G140" s="96">
        <v>424645454.92562503</v>
      </c>
    </row>
    <row r="141" spans="1:7" x14ac:dyDescent="0.25">
      <c r="A141" s="69" t="s">
        <v>77</v>
      </c>
      <c r="B141" s="96" t="s">
        <v>818</v>
      </c>
      <c r="C141" s="96" t="s">
        <v>818</v>
      </c>
      <c r="D141" s="96" t="s">
        <v>818</v>
      </c>
      <c r="E141" s="96" t="s">
        <v>818</v>
      </c>
      <c r="F141" s="96" t="s">
        <v>818</v>
      </c>
      <c r="G141" s="36">
        <v>0</v>
      </c>
    </row>
    <row r="142" spans="1:7" x14ac:dyDescent="0.25">
      <c r="A142" s="69" t="s">
        <v>95</v>
      </c>
      <c r="B142" s="96" t="s">
        <v>818</v>
      </c>
      <c r="C142" s="96" t="s">
        <v>818</v>
      </c>
      <c r="D142" s="96" t="s">
        <v>818</v>
      </c>
      <c r="E142" s="96" t="s">
        <v>818</v>
      </c>
      <c r="F142" s="96" t="s">
        <v>818</v>
      </c>
      <c r="G142" s="36">
        <v>0</v>
      </c>
    </row>
    <row r="143" spans="1:7" x14ac:dyDescent="0.25">
      <c r="A143" s="69" t="s">
        <v>134</v>
      </c>
      <c r="B143" s="96">
        <v>9466.8380399999987</v>
      </c>
      <c r="C143" s="96">
        <v>262741.88179000001</v>
      </c>
      <c r="D143" s="96">
        <v>688954.70458500017</v>
      </c>
      <c r="E143" s="96">
        <v>1291267.9291900001</v>
      </c>
      <c r="F143" s="96">
        <v>145175.72602</v>
      </c>
      <c r="G143" s="96">
        <v>2397607.0796250002</v>
      </c>
    </row>
    <row r="144" spans="1:7" x14ac:dyDescent="0.25">
      <c r="A144" s="69" t="s">
        <v>81</v>
      </c>
      <c r="B144" s="96">
        <v>0</v>
      </c>
      <c r="C144" s="96">
        <v>412.73</v>
      </c>
      <c r="D144" s="96">
        <v>12466.66</v>
      </c>
      <c r="E144" s="96">
        <v>4690.79</v>
      </c>
      <c r="F144" s="96">
        <v>30738.959999999999</v>
      </c>
      <c r="G144" s="96">
        <v>48309.14</v>
      </c>
    </row>
    <row r="145" spans="1:7" x14ac:dyDescent="0.25">
      <c r="A145" s="69" t="s">
        <v>117</v>
      </c>
      <c r="B145" s="96">
        <v>0</v>
      </c>
      <c r="C145" s="96">
        <v>28188228.199725002</v>
      </c>
      <c r="D145" s="96">
        <v>0</v>
      </c>
      <c r="E145" s="96">
        <v>0</v>
      </c>
      <c r="F145" s="96">
        <v>0</v>
      </c>
      <c r="G145" s="96">
        <v>28188228.199725002</v>
      </c>
    </row>
    <row r="146" spans="1:7" x14ac:dyDescent="0.25">
      <c r="A146" s="69" t="s">
        <v>96</v>
      </c>
      <c r="B146" s="96">
        <v>144.66535999999999</v>
      </c>
      <c r="C146" s="96">
        <v>51559.016364999996</v>
      </c>
      <c r="D146" s="96">
        <v>21228.299660000004</v>
      </c>
      <c r="E146" s="96">
        <v>704476.40919500007</v>
      </c>
      <c r="F146" s="96">
        <v>129491.98254500001</v>
      </c>
      <c r="G146" s="96">
        <v>906900.37312500016</v>
      </c>
    </row>
    <row r="147" spans="1:7" x14ac:dyDescent="0.25">
      <c r="A147" s="69" t="s">
        <v>97</v>
      </c>
      <c r="B147" s="96">
        <v>505680.39069999993</v>
      </c>
      <c r="C147" s="96">
        <v>8274273.5277699996</v>
      </c>
      <c r="D147" s="96">
        <v>1795352.4917550001</v>
      </c>
      <c r="E147" s="96">
        <v>171678320.01923499</v>
      </c>
      <c r="F147" s="96">
        <v>17323392.707579996</v>
      </c>
      <c r="G147" s="96">
        <v>199577019.13704002</v>
      </c>
    </row>
    <row r="148" spans="1:7" x14ac:dyDescent="0.25">
      <c r="A148" s="69" t="s">
        <v>85</v>
      </c>
      <c r="B148" s="96">
        <v>192022.2</v>
      </c>
      <c r="C148" s="96">
        <v>1174960.74</v>
      </c>
      <c r="D148" s="96">
        <v>613755.72</v>
      </c>
      <c r="E148" s="96">
        <v>5719383.0099999979</v>
      </c>
      <c r="F148" s="96">
        <v>1264286.0000000002</v>
      </c>
      <c r="G148" s="96">
        <v>8964407.6699999999</v>
      </c>
    </row>
    <row r="149" spans="1:7" x14ac:dyDescent="0.25">
      <c r="A149" s="69" t="s">
        <v>135</v>
      </c>
      <c r="B149" s="96">
        <v>77426.569999999992</v>
      </c>
      <c r="C149" s="96">
        <v>16017308.510000002</v>
      </c>
      <c r="D149" s="96">
        <v>51948668.600000001</v>
      </c>
      <c r="E149" s="96">
        <v>1932077420.8699999</v>
      </c>
      <c r="F149" s="96">
        <v>27380934.09</v>
      </c>
      <c r="G149" s="96">
        <v>2027501758.6400001</v>
      </c>
    </row>
    <row r="150" spans="1:7" x14ac:dyDescent="0.25">
      <c r="A150" s="69" t="s">
        <v>123</v>
      </c>
      <c r="B150" s="96">
        <v>1046076.7037182295</v>
      </c>
      <c r="C150" s="96">
        <v>7212213.674061371</v>
      </c>
      <c r="D150" s="96">
        <v>3061005.0572642107</v>
      </c>
      <c r="E150" s="96">
        <v>9533313.8045238517</v>
      </c>
      <c r="F150" s="96">
        <v>3233078.0772826746</v>
      </c>
      <c r="G150" s="96">
        <v>24085687.316850334</v>
      </c>
    </row>
    <row r="151" spans="1:7" x14ac:dyDescent="0.25">
      <c r="A151" s="69" t="s">
        <v>105</v>
      </c>
      <c r="B151" s="36">
        <v>0</v>
      </c>
      <c r="C151" s="36">
        <v>0</v>
      </c>
      <c r="D151" s="36">
        <v>1038.8395050000001</v>
      </c>
      <c r="E151" s="36">
        <v>409205.45537500002</v>
      </c>
      <c r="F151" s="36">
        <v>0.13200000000000001</v>
      </c>
      <c r="G151" s="36">
        <v>410244.42687999998</v>
      </c>
    </row>
    <row r="152" spans="1:7" x14ac:dyDescent="0.25">
      <c r="A152" s="69" t="s">
        <v>86</v>
      </c>
      <c r="B152" s="96">
        <v>1203379.9966650002</v>
      </c>
      <c r="C152" s="96">
        <v>0</v>
      </c>
      <c r="D152" s="96">
        <v>3001.8450000000003</v>
      </c>
      <c r="E152" s="96">
        <v>45842423.376584999</v>
      </c>
      <c r="F152" s="96">
        <v>193088.59465500002</v>
      </c>
      <c r="G152" s="96">
        <v>47241893.812904999</v>
      </c>
    </row>
    <row r="153" spans="1:7" x14ac:dyDescent="0.25">
      <c r="A153" s="69" t="s">
        <v>87</v>
      </c>
      <c r="B153" s="36">
        <v>0</v>
      </c>
      <c r="C153" s="36">
        <v>0</v>
      </c>
      <c r="D153" s="36">
        <v>0</v>
      </c>
      <c r="E153" s="36">
        <v>16870.272210000003</v>
      </c>
      <c r="F153" s="36">
        <v>0</v>
      </c>
      <c r="G153" s="36">
        <v>16870.272210000003</v>
      </c>
    </row>
    <row r="154" spans="1:7" x14ac:dyDescent="0.25">
      <c r="A154" s="69" t="s">
        <v>126</v>
      </c>
      <c r="B154" s="96">
        <v>0</v>
      </c>
      <c r="C154" s="96">
        <v>30651170.364974998</v>
      </c>
      <c r="D154" s="96">
        <v>0</v>
      </c>
      <c r="E154" s="96">
        <v>22764144.963524986</v>
      </c>
      <c r="F154" s="96">
        <v>16165573.993275</v>
      </c>
      <c r="G154" s="96">
        <v>69580889.321774989</v>
      </c>
    </row>
    <row r="155" spans="1:7" x14ac:dyDescent="0.25">
      <c r="A155" s="69" t="s">
        <v>136</v>
      </c>
      <c r="B155" s="96">
        <v>4161700.4118400002</v>
      </c>
      <c r="C155" s="96">
        <v>13356342.076375002</v>
      </c>
      <c r="D155" s="96">
        <v>95075213.982419997</v>
      </c>
      <c r="E155" s="96">
        <v>402275269.58081502</v>
      </c>
      <c r="F155" s="96">
        <v>67443152.385234997</v>
      </c>
      <c r="G155" s="96">
        <v>582311678.43668509</v>
      </c>
    </row>
    <row r="156" spans="1:7" x14ac:dyDescent="0.25">
      <c r="A156" s="69" t="s">
        <v>113</v>
      </c>
      <c r="B156" s="96">
        <v>7810958.5431500021</v>
      </c>
      <c r="C156" s="96">
        <v>29570569.699309997</v>
      </c>
      <c r="D156" s="96">
        <v>8863020.9772200007</v>
      </c>
      <c r="E156" s="96">
        <v>82549124.974779993</v>
      </c>
      <c r="F156" s="96">
        <v>12257163.467345001</v>
      </c>
      <c r="G156" s="96">
        <v>141050837.66180497</v>
      </c>
    </row>
    <row r="157" spans="1:7" x14ac:dyDescent="0.25">
      <c r="A157" s="69" t="s">
        <v>101</v>
      </c>
      <c r="B157" s="36">
        <v>892.24814000000026</v>
      </c>
      <c r="C157" s="36">
        <v>8104.7699999999995</v>
      </c>
      <c r="D157" s="36">
        <v>1516.40841</v>
      </c>
      <c r="E157" s="36">
        <v>414746.25911499996</v>
      </c>
      <c r="F157" s="36">
        <v>76408.987235000008</v>
      </c>
      <c r="G157" s="36">
        <v>501668.67289999995</v>
      </c>
    </row>
    <row r="158" spans="1:7" x14ac:dyDescent="0.25">
      <c r="A158" s="69" t="s">
        <v>59</v>
      </c>
      <c r="B158" s="96">
        <v>0</v>
      </c>
      <c r="C158" s="96">
        <v>48566885.651670009</v>
      </c>
      <c r="D158" s="96">
        <v>17975379.913925</v>
      </c>
      <c r="E158" s="96">
        <v>162082230.84691998</v>
      </c>
      <c r="F158" s="96">
        <v>38840081.452874996</v>
      </c>
      <c r="G158" s="96">
        <v>267464577.86539</v>
      </c>
    </row>
    <row r="159" spans="1:7" x14ac:dyDescent="0.25">
      <c r="A159" s="69" t="s">
        <v>60</v>
      </c>
      <c r="B159" s="36">
        <v>0</v>
      </c>
      <c r="C159" s="36">
        <v>0</v>
      </c>
      <c r="D159" s="36">
        <v>0</v>
      </c>
      <c r="E159" s="36">
        <v>0</v>
      </c>
      <c r="F159" s="36">
        <v>0</v>
      </c>
      <c r="G159" s="36">
        <v>0</v>
      </c>
    </row>
    <row r="160" spans="1:7" x14ac:dyDescent="0.25">
      <c r="A160" s="69" t="s">
        <v>118</v>
      </c>
      <c r="B160" s="96" t="s">
        <v>817</v>
      </c>
      <c r="C160" s="96" t="s">
        <v>817</v>
      </c>
      <c r="D160" s="96" t="s">
        <v>817</v>
      </c>
      <c r="E160" s="96" t="s">
        <v>817</v>
      </c>
      <c r="F160" s="96" t="s">
        <v>817</v>
      </c>
      <c r="G160" s="96">
        <v>0</v>
      </c>
    </row>
    <row r="161" spans="1:7" x14ac:dyDescent="0.25">
      <c r="A161" s="69" t="s">
        <v>153</v>
      </c>
      <c r="B161" s="96">
        <v>1417446.2132550001</v>
      </c>
      <c r="C161" s="96">
        <v>3283220.502665</v>
      </c>
      <c r="D161" s="96">
        <v>998.5966649999998</v>
      </c>
      <c r="E161" s="96">
        <v>19838023.707355</v>
      </c>
      <c r="F161" s="96">
        <v>10786562.290760003</v>
      </c>
      <c r="G161" s="96">
        <v>35326251.310700007</v>
      </c>
    </row>
    <row r="162" spans="1:7" x14ac:dyDescent="0.25">
      <c r="A162" s="69" t="s">
        <v>154</v>
      </c>
      <c r="B162" s="96">
        <v>0</v>
      </c>
      <c r="C162" s="96">
        <v>0</v>
      </c>
      <c r="D162" s="96">
        <v>0</v>
      </c>
      <c r="E162" s="96">
        <v>228585.83076000001</v>
      </c>
      <c r="F162" s="96">
        <v>0</v>
      </c>
      <c r="G162" s="96">
        <v>228585.83076000001</v>
      </c>
    </row>
    <row r="163" spans="1:7" x14ac:dyDescent="0.25">
      <c r="A163" s="69" t="s">
        <v>102</v>
      </c>
      <c r="B163" s="96">
        <v>0</v>
      </c>
      <c r="C163" s="96">
        <v>0</v>
      </c>
      <c r="D163" s="96">
        <v>0</v>
      </c>
      <c r="E163" s="96">
        <v>882034.46347500011</v>
      </c>
      <c r="F163" s="96">
        <v>0</v>
      </c>
      <c r="G163" s="96">
        <v>882034.46347500011</v>
      </c>
    </row>
    <row r="164" spans="1:7" x14ac:dyDescent="0.25">
      <c r="A164" s="69" t="s">
        <v>92</v>
      </c>
      <c r="B164" s="96">
        <v>135197015.89993748</v>
      </c>
      <c r="C164" s="96">
        <v>549935973.47874546</v>
      </c>
      <c r="D164" s="96">
        <v>332600644.03246069</v>
      </c>
      <c r="E164" s="96">
        <v>2196411551.3707471</v>
      </c>
      <c r="F164" s="96">
        <v>947225649.68024349</v>
      </c>
      <c r="G164" s="96">
        <v>4161370834.4621339</v>
      </c>
    </row>
    <row r="165" spans="1:7" x14ac:dyDescent="0.25">
      <c r="A165" s="69" t="s">
        <v>93</v>
      </c>
      <c r="B165" s="96">
        <v>0</v>
      </c>
      <c r="C165" s="96">
        <v>0</v>
      </c>
      <c r="D165" s="96">
        <v>0</v>
      </c>
      <c r="E165" s="96">
        <v>0</v>
      </c>
      <c r="F165" s="96">
        <v>0</v>
      </c>
      <c r="G165" s="96">
        <v>0</v>
      </c>
    </row>
    <row r="166" spans="1:7" x14ac:dyDescent="0.25">
      <c r="A166" s="69" t="s">
        <v>119</v>
      </c>
      <c r="B166" s="96">
        <v>25664358.814380005</v>
      </c>
      <c r="C166" s="96">
        <v>10976693.833049994</v>
      </c>
      <c r="D166" s="96">
        <v>4059515.7162449998</v>
      </c>
      <c r="E166" s="96">
        <v>45943852.77635999</v>
      </c>
      <c r="F166" s="96">
        <v>0</v>
      </c>
      <c r="G166" s="96">
        <v>86644421.140034989</v>
      </c>
    </row>
    <row r="167" spans="1:7" x14ac:dyDescent="0.25">
      <c r="A167" s="69" t="s">
        <v>156</v>
      </c>
      <c r="B167" s="96">
        <v>2841064.208515001</v>
      </c>
      <c r="C167" s="96">
        <v>17479408.087960005</v>
      </c>
      <c r="D167" s="96">
        <v>5121000.3365300009</v>
      </c>
      <c r="E167" s="96">
        <v>58481102.230980001</v>
      </c>
      <c r="F167" s="96">
        <v>14262829.934795002</v>
      </c>
      <c r="G167" s="96">
        <v>98185404.798779979</v>
      </c>
    </row>
    <row r="168" spans="1:7" x14ac:dyDescent="0.25">
      <c r="A168" s="69" t="s">
        <v>114</v>
      </c>
      <c r="B168" s="96">
        <v>299450.04204000003</v>
      </c>
      <c r="C168" s="96">
        <v>1477735.080204</v>
      </c>
      <c r="D168" s="96">
        <v>2661821.3250979995</v>
      </c>
      <c r="E168" s="96">
        <v>8207437.7864880003</v>
      </c>
      <c r="F168" s="96">
        <v>7581469.0394000011</v>
      </c>
      <c r="G168" s="96">
        <v>20227913.273230001</v>
      </c>
    </row>
    <row r="169" spans="1:7" x14ac:dyDescent="0.25">
      <c r="A169" s="69" t="s">
        <v>157</v>
      </c>
      <c r="B169" s="96">
        <v>0</v>
      </c>
      <c r="C169" s="96">
        <v>0</v>
      </c>
      <c r="D169" s="96">
        <v>0</v>
      </c>
      <c r="E169" s="96">
        <v>0</v>
      </c>
      <c r="F169" s="96">
        <v>0</v>
      </c>
      <c r="G169" s="96">
        <v>0</v>
      </c>
    </row>
    <row r="170" spans="1:7" x14ac:dyDescent="0.25">
      <c r="A170" s="69" t="s">
        <v>65</v>
      </c>
      <c r="B170" s="96">
        <v>545555396.94999993</v>
      </c>
      <c r="C170" s="96">
        <v>0</v>
      </c>
      <c r="D170" s="96">
        <v>0</v>
      </c>
      <c r="E170" s="96">
        <v>0</v>
      </c>
      <c r="F170" s="96">
        <v>0</v>
      </c>
      <c r="G170" s="96">
        <v>545555396.94999993</v>
      </c>
    </row>
    <row r="171" spans="1:7" x14ac:dyDescent="0.25">
      <c r="A171" s="69" t="s">
        <v>66</v>
      </c>
      <c r="B171" s="96">
        <v>1501763.27</v>
      </c>
      <c r="C171" s="96">
        <v>0</v>
      </c>
      <c r="D171" s="96">
        <v>0</v>
      </c>
      <c r="E171" s="96">
        <v>0</v>
      </c>
      <c r="F171" s="96">
        <v>0</v>
      </c>
      <c r="G171" s="96">
        <v>1501763.27</v>
      </c>
    </row>
    <row r="172" spans="1:7" x14ac:dyDescent="0.25">
      <c r="A172" s="69" t="s">
        <v>67</v>
      </c>
      <c r="B172" s="96">
        <v>27378416.240419999</v>
      </c>
      <c r="C172" s="96">
        <v>727589.56275499996</v>
      </c>
      <c r="D172" s="96">
        <v>7364.0178150000011</v>
      </c>
      <c r="E172" s="96">
        <v>2238075.039295</v>
      </c>
      <c r="F172" s="96">
        <v>89251.041345000005</v>
      </c>
      <c r="G172" s="96">
        <v>30440695.90163001</v>
      </c>
    </row>
    <row r="173" spans="1:7" x14ac:dyDescent="0.25">
      <c r="A173" s="69" t="s">
        <v>68</v>
      </c>
      <c r="B173" s="96">
        <v>174515239.13628411</v>
      </c>
      <c r="C173" s="96">
        <v>0</v>
      </c>
      <c r="D173" s="96">
        <v>0</v>
      </c>
      <c r="E173" s="96">
        <v>0</v>
      </c>
      <c r="F173" s="96">
        <v>0</v>
      </c>
      <c r="G173" s="96">
        <v>174515239.13628411</v>
      </c>
    </row>
    <row r="174" spans="1:7" x14ac:dyDescent="0.25">
      <c r="A174" s="69" t="s">
        <v>69</v>
      </c>
      <c r="B174" s="96">
        <v>26814343.580445003</v>
      </c>
      <c r="C174" s="96">
        <v>27214767.490185007</v>
      </c>
      <c r="D174" s="96">
        <v>9575357.4296000004</v>
      </c>
      <c r="E174" s="96">
        <v>179060274.00014013</v>
      </c>
      <c r="F174" s="96">
        <v>40691490.109719999</v>
      </c>
      <c r="G174" s="96">
        <v>283356232.61009014</v>
      </c>
    </row>
    <row r="175" spans="1:7" x14ac:dyDescent="0.25">
      <c r="A175" s="32" t="s">
        <v>184</v>
      </c>
      <c r="B175" s="95">
        <v>309128406.08985913</v>
      </c>
      <c r="C175" s="95">
        <v>1144953961.8038054</v>
      </c>
      <c r="D175" s="95">
        <v>876593551.25047755</v>
      </c>
      <c r="E175" s="95">
        <v>5537514839.1809397</v>
      </c>
      <c r="F175" s="95">
        <v>1929170058.1935174</v>
      </c>
      <c r="G175" s="95">
        <v>9797360816.5186005</v>
      </c>
    </row>
    <row r="176" spans="1:7" x14ac:dyDescent="0.25">
      <c r="A176" s="69" t="s">
        <v>109</v>
      </c>
      <c r="B176" s="96">
        <v>50222.32227870309</v>
      </c>
      <c r="C176" s="96">
        <v>346259.61766867264</v>
      </c>
      <c r="D176" s="96">
        <v>146959.3787302924</v>
      </c>
      <c r="E176" s="96">
        <v>457696.03373537248</v>
      </c>
      <c r="F176" s="96">
        <v>155220.63398635521</v>
      </c>
      <c r="G176" s="96">
        <v>1156357.9863993959</v>
      </c>
    </row>
    <row r="177" spans="1:7" x14ac:dyDescent="0.25">
      <c r="A177" s="69" t="s">
        <v>73</v>
      </c>
      <c r="B177" s="96">
        <v>960284.1068999999</v>
      </c>
      <c r="C177" s="96">
        <v>3333741.2333999993</v>
      </c>
      <c r="D177" s="96">
        <v>1720073.7609000001</v>
      </c>
      <c r="E177" s="96">
        <v>46287495.107099995</v>
      </c>
      <c r="F177" s="96">
        <v>7053803.9916000012</v>
      </c>
      <c r="G177" s="96">
        <v>59355398.199899986</v>
      </c>
    </row>
    <row r="178" spans="1:7" x14ac:dyDescent="0.25">
      <c r="A178" s="69" t="s">
        <v>111</v>
      </c>
      <c r="B178" s="96">
        <v>525542.66099999996</v>
      </c>
      <c r="C178" s="96">
        <v>126860.50079999999</v>
      </c>
      <c r="D178" s="96">
        <v>8897682.6098999977</v>
      </c>
      <c r="E178" s="96">
        <v>8606444.6462999992</v>
      </c>
      <c r="F178" s="96">
        <v>503113.25519999996</v>
      </c>
      <c r="G178" s="96">
        <v>18659643.673199996</v>
      </c>
    </row>
    <row r="179" spans="1:7" x14ac:dyDescent="0.25">
      <c r="A179" s="69" t="s">
        <v>133</v>
      </c>
      <c r="B179" s="96">
        <v>10607312.7783</v>
      </c>
      <c r="C179" s="96">
        <v>51995475.155699998</v>
      </c>
      <c r="D179" s="96">
        <v>159472790.31150001</v>
      </c>
      <c r="E179" s="96">
        <v>459648182.03579986</v>
      </c>
      <c r="F179" s="96">
        <v>88652668.59450002</v>
      </c>
      <c r="G179" s="96">
        <v>770376428.87579989</v>
      </c>
    </row>
    <row r="180" spans="1:7" x14ac:dyDescent="0.25">
      <c r="A180" s="69" t="s">
        <v>77</v>
      </c>
      <c r="B180" s="96">
        <v>8893702.9268999975</v>
      </c>
      <c r="C180" s="96">
        <v>28683086.569199987</v>
      </c>
      <c r="D180" s="96">
        <v>44556226.726500019</v>
      </c>
      <c r="E180" s="96">
        <v>203806500.78599972</v>
      </c>
      <c r="F180" s="96">
        <v>56291886.718200013</v>
      </c>
      <c r="G180" s="96">
        <v>342231403.72679979</v>
      </c>
    </row>
    <row r="181" spans="1:7" x14ac:dyDescent="0.25">
      <c r="A181" s="69" t="s">
        <v>80</v>
      </c>
      <c r="B181" s="96">
        <v>74226.212999999989</v>
      </c>
      <c r="C181" s="96">
        <v>359292.36959999998</v>
      </c>
      <c r="D181" s="96">
        <v>63812.272499999999</v>
      </c>
      <c r="E181" s="96">
        <v>13166260.9452</v>
      </c>
      <c r="F181" s="96">
        <v>1383741.7010999999</v>
      </c>
      <c r="G181" s="96">
        <v>15047333.501400001</v>
      </c>
    </row>
    <row r="182" spans="1:7" x14ac:dyDescent="0.25">
      <c r="A182" s="69" t="s">
        <v>95</v>
      </c>
      <c r="B182" s="96">
        <v>1255101.2307</v>
      </c>
      <c r="C182" s="96">
        <v>848298.92129999993</v>
      </c>
      <c r="D182" s="96">
        <v>216022.92119999998</v>
      </c>
      <c r="E182" s="96">
        <v>14017661.9307</v>
      </c>
      <c r="F182" s="96">
        <v>2313459.3546000002</v>
      </c>
      <c r="G182" s="96">
        <v>18650544.358500004</v>
      </c>
    </row>
    <row r="183" spans="1:7" x14ac:dyDescent="0.25">
      <c r="A183" s="69" t="s">
        <v>112</v>
      </c>
      <c r="B183" s="96">
        <v>10255876.054199997</v>
      </c>
      <c r="C183" s="96">
        <v>47283740.900999993</v>
      </c>
      <c r="D183" s="96">
        <v>36302210.566199996</v>
      </c>
      <c r="E183" s="96">
        <v>448340450.89139998</v>
      </c>
      <c r="F183" s="96">
        <v>77204586.645899996</v>
      </c>
      <c r="G183" s="96">
        <v>619386865.05869985</v>
      </c>
    </row>
    <row r="184" spans="1:7" x14ac:dyDescent="0.25">
      <c r="A184" s="69" t="s">
        <v>78</v>
      </c>
      <c r="B184" s="96">
        <v>5101626.4514999995</v>
      </c>
      <c r="C184" s="96">
        <v>16212963.198600002</v>
      </c>
      <c r="D184" s="96">
        <v>15424885.148399998</v>
      </c>
      <c r="E184" s="96">
        <v>157753825.41780001</v>
      </c>
      <c r="F184" s="96">
        <v>58746791.689199992</v>
      </c>
      <c r="G184" s="96">
        <v>253240091.90549999</v>
      </c>
    </row>
    <row r="185" spans="1:7" x14ac:dyDescent="0.25">
      <c r="A185" s="69" t="s">
        <v>103</v>
      </c>
      <c r="B185" s="96">
        <v>7586430.2469000006</v>
      </c>
      <c r="C185" s="96">
        <v>2188741.0346999997</v>
      </c>
      <c r="D185" s="96">
        <v>1381763.2976999998</v>
      </c>
      <c r="E185" s="96">
        <v>24911749.43190001</v>
      </c>
      <c r="F185" s="96">
        <v>12328564.088700004</v>
      </c>
      <c r="G185" s="96">
        <v>48397248.099900015</v>
      </c>
    </row>
    <row r="186" spans="1:7" x14ac:dyDescent="0.25">
      <c r="A186" s="69" t="s">
        <v>83</v>
      </c>
      <c r="B186" s="96">
        <v>23954975.405100003</v>
      </c>
      <c r="C186" s="96">
        <v>14949052.247700002</v>
      </c>
      <c r="D186" s="96">
        <v>18793016.916299999</v>
      </c>
      <c r="E186" s="96">
        <v>360399293.76239997</v>
      </c>
      <c r="F186" s="96">
        <v>79093467.97739999</v>
      </c>
      <c r="G186" s="96">
        <v>497189806.3089</v>
      </c>
    </row>
    <row r="187" spans="1:7" x14ac:dyDescent="0.25">
      <c r="A187" s="69" t="s">
        <v>123</v>
      </c>
      <c r="B187" s="96">
        <v>1859691.9177212971</v>
      </c>
      <c r="C187" s="96">
        <v>12821713.198331326</v>
      </c>
      <c r="D187" s="96">
        <v>5441786.7684697071</v>
      </c>
      <c r="E187" s="96">
        <v>16948113.430264629</v>
      </c>
      <c r="F187" s="96">
        <v>5747694.3596136449</v>
      </c>
      <c r="G187" s="96">
        <v>42818999.674400605</v>
      </c>
    </row>
    <row r="188" spans="1:7" x14ac:dyDescent="0.25">
      <c r="A188" s="69" t="s">
        <v>105</v>
      </c>
      <c r="B188" s="36">
        <v>0</v>
      </c>
      <c r="C188" s="36">
        <v>0</v>
      </c>
      <c r="D188" s="36">
        <v>0</v>
      </c>
      <c r="E188" s="36">
        <v>2074457.1375</v>
      </c>
      <c r="F188" s="36">
        <v>0</v>
      </c>
      <c r="G188" s="36">
        <v>2074457.1375</v>
      </c>
    </row>
    <row r="189" spans="1:7" x14ac:dyDescent="0.25">
      <c r="A189" s="69" t="s">
        <v>147</v>
      </c>
      <c r="B189" s="96">
        <v>966040.93599999987</v>
      </c>
      <c r="C189" s="96">
        <v>7036012.2499999981</v>
      </c>
      <c r="D189" s="96">
        <v>31741386.734000001</v>
      </c>
      <c r="E189" s="96">
        <v>104531490.96799999</v>
      </c>
      <c r="F189" s="96">
        <v>11208647.940000001</v>
      </c>
      <c r="G189" s="96">
        <v>155483578.82800001</v>
      </c>
    </row>
    <row r="190" spans="1:7" x14ac:dyDescent="0.25">
      <c r="A190" s="69" t="s">
        <v>113</v>
      </c>
      <c r="B190" s="96">
        <v>25119952.619999997</v>
      </c>
      <c r="C190" s="96">
        <v>96759959.030000001</v>
      </c>
      <c r="D190" s="96">
        <v>31093024.199999999</v>
      </c>
      <c r="E190" s="96">
        <v>233753505.11000001</v>
      </c>
      <c r="F190" s="96">
        <v>43737545.229999997</v>
      </c>
      <c r="G190" s="96">
        <v>430463986.19000006</v>
      </c>
    </row>
    <row r="191" spans="1:7" x14ac:dyDescent="0.25">
      <c r="A191" s="69" t="s">
        <v>92</v>
      </c>
      <c r="B191" s="96">
        <v>211917420.21935916</v>
      </c>
      <c r="C191" s="96">
        <v>862008765.57580543</v>
      </c>
      <c r="D191" s="96">
        <v>521341909.63817751</v>
      </c>
      <c r="E191" s="96">
        <v>3442811711.5468402</v>
      </c>
      <c r="F191" s="96">
        <v>1484748866.0135174</v>
      </c>
      <c r="G191" s="96">
        <v>6522828672.9937</v>
      </c>
    </row>
    <row r="192" spans="1:7" x14ac:dyDescent="0.25">
      <c r="A192" s="32" t="s">
        <v>185</v>
      </c>
      <c r="B192" s="95">
        <v>5203895691.9745512</v>
      </c>
      <c r="C192" s="95">
        <v>5812518670.314743</v>
      </c>
      <c r="D192" s="95">
        <v>7448387353.4317636</v>
      </c>
      <c r="E192" s="95">
        <v>35383708883.514122</v>
      </c>
      <c r="F192" s="95">
        <v>11532844339.123072</v>
      </c>
      <c r="G192" s="95">
        <v>65381354938.358238</v>
      </c>
    </row>
    <row r="193" spans="1:7" x14ac:dyDescent="0.25">
      <c r="A193" s="69" t="s">
        <v>115</v>
      </c>
      <c r="B193" s="96">
        <v>233268.49535500002</v>
      </c>
      <c r="C193" s="96">
        <v>19020730.629534986</v>
      </c>
      <c r="D193" s="96">
        <v>36745.298519999997</v>
      </c>
      <c r="E193" s="96">
        <v>16521928.959109999</v>
      </c>
      <c r="F193" s="96">
        <v>1078786.5120049999</v>
      </c>
      <c r="G193" s="96">
        <v>36891459.894525006</v>
      </c>
    </row>
    <row r="194" spans="1:7" x14ac:dyDescent="0.25">
      <c r="A194" s="69" t="s">
        <v>50</v>
      </c>
      <c r="B194" s="36">
        <v>114515559.44895998</v>
      </c>
      <c r="C194" s="36">
        <v>236918475.92240012</v>
      </c>
      <c r="D194" s="36">
        <v>1055948883.9773598</v>
      </c>
      <c r="E194" s="36">
        <v>896597507.79412007</v>
      </c>
      <c r="F194" s="36">
        <v>895764025.22343826</v>
      </c>
      <c r="G194" s="36">
        <v>3199744452.3662782</v>
      </c>
    </row>
    <row r="195" spans="1:7" x14ac:dyDescent="0.25">
      <c r="A195" s="69" t="s">
        <v>51</v>
      </c>
      <c r="B195" s="96">
        <v>435263268.67240018</v>
      </c>
      <c r="C195" s="96">
        <v>1181519922.401201</v>
      </c>
      <c r="D195" s="96">
        <v>3167419190.8419995</v>
      </c>
      <c r="E195" s="96">
        <v>3878399495.138875</v>
      </c>
      <c r="F195" s="96">
        <v>3546852002.6914859</v>
      </c>
      <c r="G195" s="96">
        <v>12209453879.745962</v>
      </c>
    </row>
    <row r="196" spans="1:7" x14ac:dyDescent="0.25">
      <c r="A196" s="69" t="s">
        <v>130</v>
      </c>
      <c r="B196" s="96">
        <v>496595.27574100002</v>
      </c>
      <c r="C196" s="96">
        <v>45273975.794424996</v>
      </c>
      <c r="D196" s="96">
        <v>2955605.5071629998</v>
      </c>
      <c r="E196" s="96">
        <v>38247505.403075993</v>
      </c>
      <c r="F196" s="96">
        <v>20103275.375944003</v>
      </c>
      <c r="G196" s="96">
        <v>107076957.35634899</v>
      </c>
    </row>
    <row r="197" spans="1:7" x14ac:dyDescent="0.25">
      <c r="A197" s="69" t="s">
        <v>116</v>
      </c>
      <c r="B197" s="96">
        <v>22399.467339858176</v>
      </c>
      <c r="C197" s="96">
        <v>0</v>
      </c>
      <c r="D197" s="96">
        <v>5612831.9988825656</v>
      </c>
      <c r="E197" s="96">
        <v>15775201.935677255</v>
      </c>
      <c r="F197" s="96">
        <v>31721270.264446404</v>
      </c>
      <c r="G197" s="96">
        <v>53131703.666346081</v>
      </c>
    </row>
    <row r="198" spans="1:7" x14ac:dyDescent="0.25">
      <c r="A198" s="69" t="s">
        <v>72</v>
      </c>
      <c r="B198" s="96">
        <v>6448317.6380000012</v>
      </c>
      <c r="C198" s="96">
        <v>34990150.990079992</v>
      </c>
      <c r="D198" s="96">
        <v>32072573.470800005</v>
      </c>
      <c r="E198" s="96">
        <v>386222079.95256007</v>
      </c>
      <c r="F198" s="96">
        <v>110381690.11647999</v>
      </c>
      <c r="G198" s="96">
        <v>570114812.16792011</v>
      </c>
    </row>
    <row r="199" spans="1:7" x14ac:dyDescent="0.25">
      <c r="A199" s="69" t="s">
        <v>109</v>
      </c>
      <c r="B199" s="96">
        <v>138111.38626643349</v>
      </c>
      <c r="C199" s="96">
        <v>952213.94858884974</v>
      </c>
      <c r="D199" s="96">
        <v>404138.29150830413</v>
      </c>
      <c r="E199" s="96">
        <v>1258664.0927722743</v>
      </c>
      <c r="F199" s="96">
        <v>426856.74346247682</v>
      </c>
      <c r="G199" s="96">
        <v>3179984.4625983378</v>
      </c>
    </row>
    <row r="200" spans="1:7" x14ac:dyDescent="0.25">
      <c r="A200" s="69" t="s">
        <v>150</v>
      </c>
      <c r="B200" s="96">
        <v>67452489.33138001</v>
      </c>
      <c r="C200" s="96">
        <v>26177679.170680001</v>
      </c>
      <c r="D200" s="96">
        <v>16003328.308459999</v>
      </c>
      <c r="E200" s="96">
        <v>1580258100.0168397</v>
      </c>
      <c r="F200" s="96">
        <v>316861980.39664</v>
      </c>
      <c r="G200" s="96">
        <v>2006753577.224</v>
      </c>
    </row>
    <row r="201" spans="1:7" x14ac:dyDescent="0.25">
      <c r="A201" s="69" t="s">
        <v>133</v>
      </c>
      <c r="B201" s="96">
        <v>35158677.616799995</v>
      </c>
      <c r="C201" s="96">
        <v>257212894.51049995</v>
      </c>
      <c r="D201" s="96">
        <v>224471634.882</v>
      </c>
      <c r="E201" s="96">
        <v>1020181814.1209999</v>
      </c>
      <c r="F201" s="96">
        <v>262369175.5323</v>
      </c>
      <c r="G201" s="96">
        <v>1799394196.6626003</v>
      </c>
    </row>
    <row r="202" spans="1:7" x14ac:dyDescent="0.25">
      <c r="A202" s="69" t="s">
        <v>77</v>
      </c>
      <c r="B202" s="96">
        <v>31672677.642899994</v>
      </c>
      <c r="C202" s="96">
        <v>92859272.684699982</v>
      </c>
      <c r="D202" s="96">
        <v>295300661.82209992</v>
      </c>
      <c r="E202" s="96">
        <v>538762947.13320005</v>
      </c>
      <c r="F202" s="96">
        <v>153714900.81479996</v>
      </c>
      <c r="G202" s="96">
        <v>1112310460.0977001</v>
      </c>
    </row>
    <row r="203" spans="1:7" x14ac:dyDescent="0.25">
      <c r="A203" s="69" t="s">
        <v>80</v>
      </c>
      <c r="B203" s="96">
        <v>1153500.3344999999</v>
      </c>
      <c r="C203" s="96">
        <v>1478367.1989000002</v>
      </c>
      <c r="D203" s="96">
        <v>293991.33359999995</v>
      </c>
      <c r="E203" s="96">
        <v>27034491.341399997</v>
      </c>
      <c r="F203" s="96">
        <v>6495518.8674000008</v>
      </c>
      <c r="G203" s="96">
        <v>36455869.075800002</v>
      </c>
    </row>
    <row r="204" spans="1:7" x14ac:dyDescent="0.25">
      <c r="A204" s="69" t="s">
        <v>95</v>
      </c>
      <c r="B204" s="96">
        <v>1822520.2773000002</v>
      </c>
      <c r="C204" s="96">
        <v>2241279.9468000005</v>
      </c>
      <c r="D204" s="96">
        <v>1705774.9409999999</v>
      </c>
      <c r="E204" s="96">
        <v>28034858.555400003</v>
      </c>
      <c r="F204" s="96">
        <v>6109220.3913000003</v>
      </c>
      <c r="G204" s="96">
        <v>39913654.111800008</v>
      </c>
    </row>
    <row r="205" spans="1:7" x14ac:dyDescent="0.25">
      <c r="A205" s="69" t="s">
        <v>112</v>
      </c>
      <c r="B205" s="96">
        <v>34941242.558399998</v>
      </c>
      <c r="C205" s="96">
        <v>153383504.43239999</v>
      </c>
      <c r="D205" s="96">
        <v>110366563.5468</v>
      </c>
      <c r="E205" s="96">
        <v>1172957045.7989998</v>
      </c>
      <c r="F205" s="96">
        <v>343878470.24610007</v>
      </c>
      <c r="G205" s="96">
        <v>1815526826.5826998</v>
      </c>
    </row>
    <row r="206" spans="1:7" x14ac:dyDescent="0.25">
      <c r="A206" s="69" t="s">
        <v>78</v>
      </c>
      <c r="B206" s="96">
        <v>22832481.202799998</v>
      </c>
      <c r="C206" s="96">
        <v>149317714.30199999</v>
      </c>
      <c r="D206" s="96">
        <v>28029539.498399999</v>
      </c>
      <c r="E206" s="96">
        <v>966840453.50219965</v>
      </c>
      <c r="F206" s="96">
        <v>342918589.01819998</v>
      </c>
      <c r="G206" s="96">
        <v>1509938777.5235996</v>
      </c>
    </row>
    <row r="207" spans="1:7" x14ac:dyDescent="0.25">
      <c r="A207" s="69" t="s">
        <v>103</v>
      </c>
      <c r="B207" s="96">
        <v>2631244.0655999999</v>
      </c>
      <c r="C207" s="96">
        <v>5327941.2404999994</v>
      </c>
      <c r="D207" s="96">
        <v>2041063.2426</v>
      </c>
      <c r="E207" s="96">
        <v>180962849.90880001</v>
      </c>
      <c r="F207" s="96">
        <v>35315432.572500005</v>
      </c>
      <c r="G207" s="96">
        <v>226278531.03</v>
      </c>
    </row>
    <row r="208" spans="1:7" x14ac:dyDescent="0.25">
      <c r="A208" s="69" t="s">
        <v>134</v>
      </c>
      <c r="B208" s="96">
        <v>43674.747679999993</v>
      </c>
      <c r="C208" s="96">
        <v>1212350.7552399999</v>
      </c>
      <c r="D208" s="96">
        <v>3174018.8316000002</v>
      </c>
      <c r="E208" s="96">
        <v>5950430.5191600006</v>
      </c>
      <c r="F208" s="96">
        <v>668713.91310000001</v>
      </c>
      <c r="G208" s="96">
        <v>11049188.76678</v>
      </c>
    </row>
    <row r="209" spans="1:7" x14ac:dyDescent="0.25">
      <c r="A209" s="69" t="s">
        <v>81</v>
      </c>
      <c r="B209" s="96">
        <v>0</v>
      </c>
      <c r="C209" s="96">
        <v>1896.62</v>
      </c>
      <c r="D209" s="96">
        <v>60639.939999999995</v>
      </c>
      <c r="E209" s="96">
        <v>21809.690000000002</v>
      </c>
      <c r="F209" s="96">
        <v>145324.18</v>
      </c>
      <c r="G209" s="96">
        <v>229670.43</v>
      </c>
    </row>
    <row r="210" spans="1:7" x14ac:dyDescent="0.25">
      <c r="A210" s="69" t="s">
        <v>117</v>
      </c>
      <c r="B210" s="96">
        <v>0</v>
      </c>
      <c r="C210" s="96">
        <v>129836687.46540001</v>
      </c>
      <c r="D210" s="96">
        <v>0</v>
      </c>
      <c r="E210" s="96">
        <v>0</v>
      </c>
      <c r="F210" s="96">
        <v>0</v>
      </c>
      <c r="G210" s="96">
        <v>129836687.46540001</v>
      </c>
    </row>
    <row r="211" spans="1:7" x14ac:dyDescent="0.25">
      <c r="A211" s="69" t="s">
        <v>96</v>
      </c>
      <c r="B211" s="96">
        <v>666.42583999999999</v>
      </c>
      <c r="C211" s="96">
        <v>237303.97038000001</v>
      </c>
      <c r="D211" s="96">
        <v>97783.713839999997</v>
      </c>
      <c r="E211" s="96">
        <v>3270131.8483600002</v>
      </c>
      <c r="F211" s="96">
        <v>590341.14899999998</v>
      </c>
      <c r="G211" s="96">
        <v>4196227.1074200002</v>
      </c>
    </row>
    <row r="212" spans="1:7" x14ac:dyDescent="0.25">
      <c r="A212" s="69" t="s">
        <v>97</v>
      </c>
      <c r="B212" s="96">
        <v>2332431.1300799996</v>
      </c>
      <c r="C212" s="96">
        <v>38146793.379599988</v>
      </c>
      <c r="D212" s="96">
        <v>8277752.1041199993</v>
      </c>
      <c r="E212" s="96">
        <v>791113171.25907993</v>
      </c>
      <c r="F212" s="96">
        <v>79840871.969659984</v>
      </c>
      <c r="G212" s="96">
        <v>919711019.84253991</v>
      </c>
    </row>
    <row r="213" spans="1:7" x14ac:dyDescent="0.25">
      <c r="A213" s="69" t="s">
        <v>85</v>
      </c>
      <c r="B213" s="96">
        <v>941142.44000000006</v>
      </c>
      <c r="C213" s="96">
        <v>5782641.5199999996</v>
      </c>
      <c r="D213" s="96">
        <v>3033765.17</v>
      </c>
      <c r="E213" s="96">
        <v>28223557.939999998</v>
      </c>
      <c r="F213" s="96">
        <v>6267862.3100000005</v>
      </c>
      <c r="G213" s="96">
        <v>44248969.380000003</v>
      </c>
    </row>
    <row r="214" spans="1:7" x14ac:dyDescent="0.25">
      <c r="A214" s="69" t="s">
        <v>135</v>
      </c>
      <c r="B214" s="96">
        <v>423592.31000000006</v>
      </c>
      <c r="C214" s="96">
        <v>75836836.390000015</v>
      </c>
      <c r="D214" s="96">
        <v>244844642.26999998</v>
      </c>
      <c r="E214" s="96">
        <v>8966308904.9900017</v>
      </c>
      <c r="F214" s="96">
        <v>129019889.68000001</v>
      </c>
      <c r="G214" s="96">
        <v>9416433865.6399994</v>
      </c>
    </row>
    <row r="215" spans="1:7" x14ac:dyDescent="0.25">
      <c r="A215" s="69" t="s">
        <v>123</v>
      </c>
      <c r="B215" s="96">
        <v>5114152.7737335674</v>
      </c>
      <c r="C215" s="96">
        <v>35259711.295411155</v>
      </c>
      <c r="D215" s="96">
        <v>14964913.613291696</v>
      </c>
      <c r="E215" s="96">
        <v>46607311.933227733</v>
      </c>
      <c r="F215" s="96">
        <v>15806159.488937523</v>
      </c>
      <c r="G215" s="96">
        <v>117752249.10460167</v>
      </c>
    </row>
    <row r="216" spans="1:7" x14ac:dyDescent="0.25">
      <c r="A216" s="69" t="s">
        <v>105</v>
      </c>
      <c r="B216" s="36">
        <v>0</v>
      </c>
      <c r="C216" s="36">
        <v>0</v>
      </c>
      <c r="D216" s="36">
        <v>4784.9577200000003</v>
      </c>
      <c r="E216" s="36">
        <v>1998764.9090000002</v>
      </c>
      <c r="F216" s="36">
        <v>0.60799999999999998</v>
      </c>
      <c r="G216" s="36">
        <v>2003550.4747200003</v>
      </c>
    </row>
    <row r="217" spans="1:7" x14ac:dyDescent="0.25">
      <c r="A217" s="69" t="s">
        <v>86</v>
      </c>
      <c r="B217" s="96">
        <v>5542841.1967599997</v>
      </c>
      <c r="C217" s="96">
        <v>0</v>
      </c>
      <c r="D217" s="96">
        <v>13826.68</v>
      </c>
      <c r="E217" s="96">
        <v>211152980.40123996</v>
      </c>
      <c r="F217" s="96">
        <v>889377.76931999996</v>
      </c>
      <c r="G217" s="96">
        <v>217599026.04731998</v>
      </c>
    </row>
    <row r="218" spans="1:7" x14ac:dyDescent="0.25">
      <c r="A218" s="69" t="s">
        <v>87</v>
      </c>
      <c r="B218" s="36">
        <v>0</v>
      </c>
      <c r="C218" s="36">
        <v>0</v>
      </c>
      <c r="D218" s="36">
        <v>0</v>
      </c>
      <c r="E218" s="36">
        <v>77705.496240000008</v>
      </c>
      <c r="F218" s="36">
        <v>0</v>
      </c>
      <c r="G218" s="36">
        <v>77705.496240000008</v>
      </c>
    </row>
    <row r="219" spans="1:7" x14ac:dyDescent="0.25">
      <c r="A219" s="69" t="s">
        <v>126</v>
      </c>
      <c r="B219" s="96">
        <v>0</v>
      </c>
      <c r="C219" s="96">
        <v>143038795.03655002</v>
      </c>
      <c r="D219" s="96">
        <v>0</v>
      </c>
      <c r="E219" s="96">
        <v>106232676.49644995</v>
      </c>
      <c r="F219" s="96">
        <v>75439345.301950008</v>
      </c>
      <c r="G219" s="96">
        <v>324710816.83494997</v>
      </c>
    </row>
    <row r="220" spans="1:7" x14ac:dyDescent="0.25">
      <c r="A220" s="69" t="s">
        <v>136</v>
      </c>
      <c r="B220" s="96">
        <v>19241003.968460005</v>
      </c>
      <c r="C220" s="96">
        <v>61589079.070140004</v>
      </c>
      <c r="D220" s="96">
        <v>442915986.27501994</v>
      </c>
      <c r="E220" s="96">
        <v>1868655270.06164</v>
      </c>
      <c r="F220" s="96">
        <v>311420808.0363</v>
      </c>
      <c r="G220" s="96">
        <v>2703822147.4115601</v>
      </c>
    </row>
    <row r="221" spans="1:7" x14ac:dyDescent="0.25">
      <c r="A221" s="69" t="s">
        <v>113</v>
      </c>
      <c r="B221" s="96">
        <v>36047825.780500002</v>
      </c>
      <c r="C221" s="96">
        <v>136462507.05533999</v>
      </c>
      <c r="D221" s="96">
        <v>40905513.258919999</v>
      </c>
      <c r="E221" s="96">
        <v>380962947.75127995</v>
      </c>
      <c r="F221" s="96">
        <v>56553185.739480004</v>
      </c>
      <c r="G221" s="96">
        <v>650931979.58551991</v>
      </c>
    </row>
    <row r="222" spans="1:7" x14ac:dyDescent="0.25">
      <c r="A222" s="69" t="s">
        <v>101</v>
      </c>
      <c r="B222" s="36">
        <v>4106.9141600000003</v>
      </c>
      <c r="C222" s="36">
        <v>40842.83</v>
      </c>
      <c r="D222" s="36">
        <v>6984.6690399999998</v>
      </c>
      <c r="E222" s="36">
        <v>2023291.98492</v>
      </c>
      <c r="F222" s="36">
        <v>360845.40483999997</v>
      </c>
      <c r="G222" s="36">
        <v>2436071.80296</v>
      </c>
    </row>
    <row r="223" spans="1:7" x14ac:dyDescent="0.25">
      <c r="A223" s="69" t="s">
        <v>49</v>
      </c>
      <c r="B223" s="96">
        <v>1547801.0916071841</v>
      </c>
      <c r="C223" s="96">
        <v>5755678.2767654425</v>
      </c>
      <c r="D223" s="96">
        <v>74221049.691133887</v>
      </c>
      <c r="E223" s="96">
        <v>173125211.65472594</v>
      </c>
      <c r="F223" s="96">
        <v>14595280.955567485</v>
      </c>
      <c r="G223" s="96">
        <v>269245021.66979992</v>
      </c>
    </row>
    <row r="224" spans="1:7" x14ac:dyDescent="0.25">
      <c r="A224" s="69" t="s">
        <v>59</v>
      </c>
      <c r="B224" s="96">
        <v>0</v>
      </c>
      <c r="C224" s="96">
        <v>223647227.86549497</v>
      </c>
      <c r="D224" s="96">
        <v>82791348.753380001</v>
      </c>
      <c r="E224" s="96">
        <v>746498691.63447487</v>
      </c>
      <c r="F224" s="96">
        <v>178785992.92122999</v>
      </c>
      <c r="G224" s="96">
        <v>1231723261.1745796</v>
      </c>
    </row>
    <row r="225" spans="1:7" x14ac:dyDescent="0.25">
      <c r="A225" s="69" t="s">
        <v>60</v>
      </c>
      <c r="B225" s="36">
        <v>0</v>
      </c>
      <c r="C225" s="36">
        <v>0</v>
      </c>
      <c r="D225" s="36">
        <v>0</v>
      </c>
      <c r="E225" s="36">
        <v>0</v>
      </c>
      <c r="F225" s="36">
        <v>0</v>
      </c>
      <c r="G225" s="36">
        <v>0</v>
      </c>
    </row>
    <row r="226" spans="1:7" x14ac:dyDescent="0.25">
      <c r="A226" s="69" t="s">
        <v>118</v>
      </c>
      <c r="B226" s="96" t="s">
        <v>817</v>
      </c>
      <c r="C226" s="96" t="s">
        <v>817</v>
      </c>
      <c r="D226" s="96" t="s">
        <v>817</v>
      </c>
      <c r="E226" s="96" t="s">
        <v>817</v>
      </c>
      <c r="F226" s="96" t="s">
        <v>817</v>
      </c>
      <c r="G226" s="96">
        <v>0</v>
      </c>
    </row>
    <row r="227" spans="1:7" s="70" customFormat="1" x14ac:dyDescent="0.25">
      <c r="A227" s="69" t="s">
        <v>153</v>
      </c>
      <c r="B227" s="96">
        <v>7187500.8577199997</v>
      </c>
      <c r="C227" s="96">
        <v>15506605.38078</v>
      </c>
      <c r="D227" s="96">
        <v>4599.5967600000004</v>
      </c>
      <c r="E227" s="96">
        <v>92148228.323619992</v>
      </c>
      <c r="F227" s="96">
        <v>51089298.505520001</v>
      </c>
      <c r="G227" s="96">
        <v>165936232.66440001</v>
      </c>
    </row>
    <row r="228" spans="1:7" x14ac:dyDescent="0.25">
      <c r="A228" s="69" t="s">
        <v>154</v>
      </c>
      <c r="B228" s="96">
        <v>0</v>
      </c>
      <c r="C228" s="96">
        <v>0</v>
      </c>
      <c r="D228" s="96">
        <v>0</v>
      </c>
      <c r="E228" s="96">
        <v>1050406.3175400002</v>
      </c>
      <c r="F228" s="96">
        <v>0</v>
      </c>
      <c r="G228" s="96">
        <v>1050406.3175400002</v>
      </c>
    </row>
    <row r="229" spans="1:7" x14ac:dyDescent="0.25">
      <c r="A229" s="69" t="s">
        <v>102</v>
      </c>
      <c r="B229" s="96">
        <v>0</v>
      </c>
      <c r="C229" s="96">
        <v>0</v>
      </c>
      <c r="D229" s="96">
        <v>0</v>
      </c>
      <c r="E229" s="96">
        <v>4062704.1954000001</v>
      </c>
      <c r="F229" s="96">
        <v>0</v>
      </c>
      <c r="G229" s="96">
        <v>4062704.1954000001</v>
      </c>
    </row>
    <row r="230" spans="1:7" x14ac:dyDescent="0.25">
      <c r="A230" s="69" t="s">
        <v>92</v>
      </c>
      <c r="B230" s="96">
        <v>606466584.98308492</v>
      </c>
      <c r="C230" s="96">
        <v>2466902021.2831283</v>
      </c>
      <c r="D230" s="96">
        <v>1491979504.1839705</v>
      </c>
      <c r="E230" s="96">
        <v>9852659867.6046085</v>
      </c>
      <c r="F230" s="96">
        <v>4249063495.566597</v>
      </c>
      <c r="G230" s="96">
        <v>18667071473.621387</v>
      </c>
    </row>
    <row r="231" spans="1:7" x14ac:dyDescent="0.25">
      <c r="A231" s="69" t="s">
        <v>93</v>
      </c>
      <c r="B231" s="96">
        <v>0</v>
      </c>
      <c r="C231" s="96">
        <v>0</v>
      </c>
      <c r="D231" s="96">
        <v>0</v>
      </c>
      <c r="E231" s="96">
        <v>0</v>
      </c>
      <c r="F231" s="96">
        <v>0</v>
      </c>
      <c r="G231" s="96">
        <v>0</v>
      </c>
    </row>
    <row r="232" spans="1:7" x14ac:dyDescent="0.25">
      <c r="A232" s="69" t="s">
        <v>119</v>
      </c>
      <c r="B232" s="96">
        <v>118211592.11472002</v>
      </c>
      <c r="C232" s="96">
        <v>50559317.049199969</v>
      </c>
      <c r="D232" s="96">
        <v>18698375.420279998</v>
      </c>
      <c r="E232" s="96">
        <v>211620170.36383995</v>
      </c>
      <c r="F232" s="96">
        <v>0</v>
      </c>
      <c r="G232" s="96">
        <v>399089454.94803989</v>
      </c>
    </row>
    <row r="233" spans="1:7" x14ac:dyDescent="0.25">
      <c r="A233" s="69" t="s">
        <v>156</v>
      </c>
      <c r="B233" s="96">
        <v>13112604.039300004</v>
      </c>
      <c r="C233" s="96">
        <v>80674191.1752</v>
      </c>
      <c r="D233" s="96">
        <v>23635386.1686</v>
      </c>
      <c r="E233" s="96">
        <v>269912779.52759993</v>
      </c>
      <c r="F233" s="96">
        <v>65828445.852899998</v>
      </c>
      <c r="G233" s="96">
        <v>453163406.76360005</v>
      </c>
    </row>
    <row r="234" spans="1:7" x14ac:dyDescent="0.25">
      <c r="A234" s="69" t="s">
        <v>114</v>
      </c>
      <c r="B234" s="96">
        <v>1344660.465044</v>
      </c>
      <c r="C234" s="96">
        <v>6647311.3605230004</v>
      </c>
      <c r="D234" s="96">
        <v>11953426.802955998</v>
      </c>
      <c r="E234" s="96">
        <v>36862411.273716003</v>
      </c>
      <c r="F234" s="96">
        <v>34638544.057868004</v>
      </c>
      <c r="G234" s="96">
        <v>91446353.960107014</v>
      </c>
    </row>
    <row r="235" spans="1:7" x14ac:dyDescent="0.25">
      <c r="A235" s="69" t="s">
        <v>157</v>
      </c>
      <c r="B235" s="96">
        <v>0</v>
      </c>
      <c r="C235" s="96">
        <v>0</v>
      </c>
      <c r="D235" s="96">
        <v>0</v>
      </c>
      <c r="E235" s="96">
        <v>0</v>
      </c>
      <c r="F235" s="96">
        <v>0</v>
      </c>
      <c r="G235" s="96">
        <v>0</v>
      </c>
    </row>
    <row r="236" spans="1:7" x14ac:dyDescent="0.25">
      <c r="A236" s="69" t="s">
        <v>65</v>
      </c>
      <c r="B236" s="96">
        <v>2576590567.8099999</v>
      </c>
      <c r="C236" s="96">
        <v>0</v>
      </c>
      <c r="D236" s="96">
        <v>0</v>
      </c>
      <c r="E236" s="96">
        <v>0</v>
      </c>
      <c r="F236" s="96">
        <v>0</v>
      </c>
      <c r="G236" s="96">
        <v>2576590567.8099999</v>
      </c>
    </row>
    <row r="237" spans="1:7" x14ac:dyDescent="0.25">
      <c r="A237" s="69" t="s">
        <v>66</v>
      </c>
      <c r="B237" s="96">
        <v>7524713.1000000006</v>
      </c>
      <c r="C237" s="96">
        <v>0</v>
      </c>
      <c r="D237" s="96">
        <v>0</v>
      </c>
      <c r="E237" s="96">
        <v>0</v>
      </c>
      <c r="F237" s="96">
        <v>0</v>
      </c>
      <c r="G237" s="96">
        <v>7524713.1000000006</v>
      </c>
    </row>
    <row r="238" spans="1:7" x14ac:dyDescent="0.25">
      <c r="A238" s="69" t="s">
        <v>67</v>
      </c>
      <c r="B238" s="96">
        <v>126126652.21019998</v>
      </c>
      <c r="C238" s="96">
        <v>3351386.0141199995</v>
      </c>
      <c r="D238" s="96">
        <v>33933.10184000001</v>
      </c>
      <c r="E238" s="96">
        <v>10309255.099419996</v>
      </c>
      <c r="F238" s="96">
        <v>411164.24749999994</v>
      </c>
      <c r="G238" s="96">
        <v>140232390.67307997</v>
      </c>
    </row>
    <row r="239" spans="1:7" x14ac:dyDescent="0.25">
      <c r="A239" s="69" t="s">
        <v>68</v>
      </c>
      <c r="B239" s="96">
        <v>797783950.33729875</v>
      </c>
      <c r="C239" s="96">
        <v>0</v>
      </c>
      <c r="D239" s="96">
        <v>0</v>
      </c>
      <c r="E239" s="96">
        <v>0</v>
      </c>
      <c r="F239" s="96">
        <v>0</v>
      </c>
      <c r="G239" s="96">
        <v>797783950.33729875</v>
      </c>
    </row>
    <row r="240" spans="1:7" x14ac:dyDescent="0.25">
      <c r="A240" s="69" t="s">
        <v>69</v>
      </c>
      <c r="B240" s="96">
        <v>123525273.86461999</v>
      </c>
      <c r="C240" s="96">
        <v>125355363.34875998</v>
      </c>
      <c r="D240" s="96">
        <v>44106591.268100001</v>
      </c>
      <c r="E240" s="96">
        <v>824805258.58454037</v>
      </c>
      <c r="F240" s="96">
        <v>187438196.69879994</v>
      </c>
      <c r="G240" s="96">
        <v>1305230683.7648203</v>
      </c>
    </row>
    <row r="241" spans="1:7" x14ac:dyDescent="0.25">
      <c r="A241" s="32" t="s">
        <v>186</v>
      </c>
      <c r="B241" s="95">
        <v>0</v>
      </c>
      <c r="C241" s="95">
        <v>0</v>
      </c>
      <c r="D241" s="95">
        <v>0</v>
      </c>
      <c r="E241" s="95">
        <v>977204.00199999998</v>
      </c>
      <c r="F241" s="95">
        <v>0</v>
      </c>
      <c r="G241" s="95">
        <v>977204.00199999998</v>
      </c>
    </row>
    <row r="242" spans="1:7" x14ac:dyDescent="0.25">
      <c r="A242" s="69" t="s">
        <v>81</v>
      </c>
      <c r="B242" s="96" t="s">
        <v>817</v>
      </c>
      <c r="C242" s="96" t="s">
        <v>817</v>
      </c>
      <c r="D242" s="96" t="s">
        <v>817</v>
      </c>
      <c r="E242" s="96" t="s">
        <v>817</v>
      </c>
      <c r="F242" s="96" t="s">
        <v>817</v>
      </c>
      <c r="G242" s="96">
        <v>0</v>
      </c>
    </row>
    <row r="243" spans="1:7" x14ac:dyDescent="0.25">
      <c r="A243" s="69" t="s">
        <v>105</v>
      </c>
      <c r="B243" s="96" t="s">
        <v>817</v>
      </c>
      <c r="C243" s="96" t="s">
        <v>817</v>
      </c>
      <c r="D243" s="96" t="s">
        <v>817</v>
      </c>
      <c r="E243" s="96" t="s">
        <v>817</v>
      </c>
      <c r="F243" s="96" t="s">
        <v>817</v>
      </c>
      <c r="G243" s="36">
        <v>0</v>
      </c>
    </row>
    <row r="244" spans="1:7" x14ac:dyDescent="0.25">
      <c r="A244" s="69" t="s">
        <v>86</v>
      </c>
      <c r="B244" s="96">
        <v>0</v>
      </c>
      <c r="C244" s="96">
        <v>0</v>
      </c>
      <c r="D244" s="96">
        <v>0</v>
      </c>
      <c r="E244" s="96">
        <v>977204.00199999998</v>
      </c>
      <c r="F244" s="96">
        <v>0</v>
      </c>
      <c r="G244" s="96">
        <v>977204.00199999998</v>
      </c>
    </row>
    <row r="245" spans="1:7" x14ac:dyDescent="0.25">
      <c r="A245" s="69" t="s">
        <v>87</v>
      </c>
      <c r="B245" s="36">
        <v>0</v>
      </c>
      <c r="C245" s="36">
        <v>0</v>
      </c>
      <c r="D245" s="36">
        <v>0</v>
      </c>
      <c r="E245" s="36">
        <v>0</v>
      </c>
      <c r="F245" s="36">
        <v>0</v>
      </c>
      <c r="G245" s="36">
        <v>0</v>
      </c>
    </row>
    <row r="246" spans="1:7" x14ac:dyDescent="0.25">
      <c r="A246" s="32" t="s">
        <v>187</v>
      </c>
      <c r="B246" s="95">
        <v>386563236.18000001</v>
      </c>
      <c r="C246" s="95">
        <v>347714493</v>
      </c>
      <c r="D246" s="95">
        <v>0</v>
      </c>
      <c r="E246" s="95">
        <v>87783488.340000004</v>
      </c>
      <c r="F246" s="95">
        <v>63563060.409999996</v>
      </c>
      <c r="G246" s="95">
        <v>885624277.93000007</v>
      </c>
    </row>
    <row r="247" spans="1:7" x14ac:dyDescent="0.25">
      <c r="A247" s="69" t="s">
        <v>52</v>
      </c>
      <c r="B247" s="96">
        <v>168818242.88999999</v>
      </c>
      <c r="C247" s="96">
        <v>13881.57</v>
      </c>
      <c r="D247" s="96">
        <v>0</v>
      </c>
      <c r="E247" s="96">
        <v>31774.33</v>
      </c>
      <c r="F247" s="96">
        <v>3379.7300000000005</v>
      </c>
      <c r="G247" s="96">
        <v>168867278.52000001</v>
      </c>
    </row>
    <row r="248" spans="1:7" x14ac:dyDescent="0.25">
      <c r="A248" s="69" t="s">
        <v>74</v>
      </c>
      <c r="B248" s="96">
        <v>36922.36</v>
      </c>
      <c r="C248" s="96">
        <v>2415.4899999999998</v>
      </c>
      <c r="D248" s="96">
        <v>0</v>
      </c>
      <c r="E248" s="96">
        <v>4503.91</v>
      </c>
      <c r="F248" s="96">
        <v>21457.77</v>
      </c>
      <c r="G248" s="96">
        <v>65299.53</v>
      </c>
    </row>
    <row r="249" spans="1:7" x14ac:dyDescent="0.25">
      <c r="A249" s="69" t="s">
        <v>98</v>
      </c>
      <c r="B249" s="96">
        <v>117379.37</v>
      </c>
      <c r="C249" s="96">
        <v>1088023.3800000001</v>
      </c>
      <c r="D249" s="96">
        <v>0</v>
      </c>
      <c r="E249" s="96">
        <v>14068458.49</v>
      </c>
      <c r="F249" s="96">
        <v>2391232.11</v>
      </c>
      <c r="G249" s="96">
        <v>17665093.349999998</v>
      </c>
    </row>
    <row r="250" spans="1:7" x14ac:dyDescent="0.25">
      <c r="A250" s="69" t="s">
        <v>58</v>
      </c>
      <c r="B250" s="96">
        <v>217588474.52000001</v>
      </c>
      <c r="C250" s="96">
        <v>346562051.20999998</v>
      </c>
      <c r="D250" s="96">
        <v>0</v>
      </c>
      <c r="E250" s="96">
        <v>73396733.150000006</v>
      </c>
      <c r="F250" s="96">
        <v>61099754.939999998</v>
      </c>
      <c r="G250" s="96">
        <v>698647013.82000005</v>
      </c>
    </row>
    <row r="251" spans="1:7" x14ac:dyDescent="0.25">
      <c r="A251" s="69" t="s">
        <v>105</v>
      </c>
      <c r="B251" s="36">
        <v>0</v>
      </c>
      <c r="C251" s="36">
        <v>0</v>
      </c>
      <c r="D251" s="36">
        <v>0</v>
      </c>
      <c r="E251" s="36">
        <v>0</v>
      </c>
      <c r="F251" s="36">
        <v>0</v>
      </c>
      <c r="G251" s="36">
        <v>0</v>
      </c>
    </row>
    <row r="252" spans="1:7" x14ac:dyDescent="0.25">
      <c r="A252" s="69" t="s">
        <v>88</v>
      </c>
      <c r="B252" s="96">
        <v>2217.04</v>
      </c>
      <c r="C252" s="96">
        <v>48121.350000000006</v>
      </c>
      <c r="D252" s="96">
        <v>0</v>
      </c>
      <c r="E252" s="96">
        <v>282018.46000000002</v>
      </c>
      <c r="F252" s="96">
        <v>47235.86</v>
      </c>
      <c r="G252" s="96">
        <v>379592.71</v>
      </c>
    </row>
    <row r="253" spans="1:7" x14ac:dyDescent="0.25">
      <c r="A253" s="32" t="s">
        <v>188</v>
      </c>
      <c r="B253" s="95">
        <v>0</v>
      </c>
      <c r="C253" s="95">
        <v>0</v>
      </c>
      <c r="D253" s="95">
        <v>0</v>
      </c>
      <c r="E253" s="95">
        <v>0</v>
      </c>
      <c r="F253" s="95">
        <v>0</v>
      </c>
      <c r="G253" s="95">
        <v>0</v>
      </c>
    </row>
    <row r="254" spans="1:7" x14ac:dyDescent="0.25">
      <c r="A254" s="69" t="s">
        <v>105</v>
      </c>
      <c r="B254" s="96" t="s">
        <v>817</v>
      </c>
      <c r="C254" s="96" t="s">
        <v>817</v>
      </c>
      <c r="D254" s="96" t="s">
        <v>817</v>
      </c>
      <c r="E254" s="96" t="s">
        <v>817</v>
      </c>
      <c r="F254" s="96" t="s">
        <v>817</v>
      </c>
      <c r="G254" s="36">
        <v>0</v>
      </c>
    </row>
    <row r="255" spans="1:7" x14ac:dyDescent="0.25">
      <c r="A255" s="69" t="s">
        <v>100</v>
      </c>
      <c r="B255" s="96" t="s">
        <v>817</v>
      </c>
      <c r="C255" s="96" t="s">
        <v>817</v>
      </c>
      <c r="D255" s="96" t="s">
        <v>817</v>
      </c>
      <c r="E255" s="96" t="s">
        <v>817</v>
      </c>
      <c r="F255" s="96" t="s">
        <v>817</v>
      </c>
      <c r="G255" s="96">
        <v>0</v>
      </c>
    </row>
    <row r="256" spans="1:7" x14ac:dyDescent="0.25">
      <c r="A256" s="32" t="s">
        <v>189</v>
      </c>
      <c r="B256" s="95">
        <v>1634495126.3231609</v>
      </c>
      <c r="C256" s="95">
        <v>6010545195.1911736</v>
      </c>
      <c r="D256" s="95">
        <v>5978092590.3595591</v>
      </c>
      <c r="E256" s="95">
        <v>34716119195.416702</v>
      </c>
      <c r="F256" s="95">
        <v>12209727391.36998</v>
      </c>
      <c r="G256" s="95">
        <v>60548979498.660583</v>
      </c>
    </row>
    <row r="257" spans="1:7" ht="12" customHeight="1" x14ac:dyDescent="0.25">
      <c r="A257" s="69" t="s">
        <v>141</v>
      </c>
      <c r="B257" s="96">
        <v>160514937.1480571</v>
      </c>
      <c r="C257" s="96">
        <v>1038885176.2226361</v>
      </c>
      <c r="D257" s="96">
        <v>577564599.77753222</v>
      </c>
      <c r="E257" s="96">
        <v>9489168055.611721</v>
      </c>
      <c r="F257" s="96">
        <v>2437957026.2889128</v>
      </c>
      <c r="G257" s="96">
        <v>13704089795.048859</v>
      </c>
    </row>
    <row r="258" spans="1:7" x14ac:dyDescent="0.25">
      <c r="A258" s="69" t="s">
        <v>75</v>
      </c>
      <c r="B258" s="96">
        <v>6062319.06928897</v>
      </c>
      <c r="C258" s="96">
        <v>48145884.348260246</v>
      </c>
      <c r="D258" s="96">
        <v>11399844.875814652</v>
      </c>
      <c r="E258" s="96">
        <v>100384187.57903853</v>
      </c>
      <c r="F258" s="96">
        <v>39451226.787581556</v>
      </c>
      <c r="G258" s="96">
        <v>205443462.65998393</v>
      </c>
    </row>
    <row r="259" spans="1:7" x14ac:dyDescent="0.25">
      <c r="A259" s="69" t="s">
        <v>76</v>
      </c>
      <c r="B259" s="96">
        <v>73338655.941798776</v>
      </c>
      <c r="C259" s="96">
        <v>977230424.54153335</v>
      </c>
      <c r="D259" s="96">
        <v>1154609014.3909855</v>
      </c>
      <c r="E259" s="96">
        <v>7701604992.7875443</v>
      </c>
      <c r="F259" s="96">
        <v>2440975152.2435751</v>
      </c>
      <c r="G259" s="96">
        <v>12347758239.905436</v>
      </c>
    </row>
    <row r="260" spans="1:7" x14ac:dyDescent="0.25">
      <c r="A260" s="69" t="s">
        <v>77</v>
      </c>
      <c r="B260" s="96" t="s">
        <v>818</v>
      </c>
      <c r="C260" s="96" t="s">
        <v>818</v>
      </c>
      <c r="D260" s="96" t="s">
        <v>818</v>
      </c>
      <c r="E260" s="96" t="s">
        <v>818</v>
      </c>
      <c r="F260" s="96" t="s">
        <v>818</v>
      </c>
      <c r="G260" s="36">
        <v>0</v>
      </c>
    </row>
    <row r="261" spans="1:7" x14ac:dyDescent="0.25">
      <c r="A261" s="69" t="s">
        <v>95</v>
      </c>
      <c r="B261" s="96" t="s">
        <v>818</v>
      </c>
      <c r="C261" s="96" t="s">
        <v>818</v>
      </c>
      <c r="D261" s="96" t="s">
        <v>818</v>
      </c>
      <c r="E261" s="96" t="s">
        <v>818</v>
      </c>
      <c r="F261" s="96" t="s">
        <v>818</v>
      </c>
      <c r="G261" s="36">
        <v>0</v>
      </c>
    </row>
    <row r="262" spans="1:7" x14ac:dyDescent="0.25">
      <c r="A262" s="69" t="s">
        <v>53</v>
      </c>
      <c r="B262" s="96">
        <v>353351631.61960942</v>
      </c>
      <c r="C262" s="96">
        <v>399944801.12330472</v>
      </c>
      <c r="D262" s="96">
        <v>1791814448.4763861</v>
      </c>
      <c r="E262" s="96">
        <v>1958036104.96103</v>
      </c>
      <c r="F262" s="96">
        <v>2054500166.3610907</v>
      </c>
      <c r="G262" s="96">
        <v>6557647152.54142</v>
      </c>
    </row>
    <row r="263" spans="1:7" x14ac:dyDescent="0.25">
      <c r="A263" s="69" t="s">
        <v>145</v>
      </c>
      <c r="B263" s="96">
        <v>79498100.760000005</v>
      </c>
      <c r="C263" s="96">
        <v>370205855.028</v>
      </c>
      <c r="D263" s="96">
        <v>171200038.884</v>
      </c>
      <c r="E263" s="96">
        <v>1068156251.4000001</v>
      </c>
      <c r="F263" s="96">
        <v>371854132.68000001</v>
      </c>
      <c r="G263" s="96">
        <v>2060914378.7519999</v>
      </c>
    </row>
    <row r="264" spans="1:7" x14ac:dyDescent="0.25">
      <c r="A264" s="69" t="s">
        <v>105</v>
      </c>
      <c r="B264" s="36">
        <v>0</v>
      </c>
      <c r="C264" s="36">
        <v>0</v>
      </c>
      <c r="D264" s="36">
        <v>0</v>
      </c>
      <c r="E264" s="36">
        <v>3696910.4109199997</v>
      </c>
      <c r="F264" s="36">
        <v>0</v>
      </c>
      <c r="G264" s="36">
        <v>3696910.4109199997</v>
      </c>
    </row>
    <row r="265" spans="1:7" x14ac:dyDescent="0.25">
      <c r="A265" s="69" t="s">
        <v>92</v>
      </c>
      <c r="B265" s="96">
        <v>961729481.78440666</v>
      </c>
      <c r="C265" s="96">
        <v>3176133053.9274387</v>
      </c>
      <c r="D265" s="96">
        <v>2271504643.9548407</v>
      </c>
      <c r="E265" s="96">
        <v>14395072692.666454</v>
      </c>
      <c r="F265" s="96">
        <v>4864989687.0088196</v>
      </c>
      <c r="G265" s="96">
        <v>25669429559.341961</v>
      </c>
    </row>
    <row r="266" spans="1:7" x14ac:dyDescent="0.25">
      <c r="A266" s="32" t="s">
        <v>182</v>
      </c>
      <c r="B266" s="33">
        <v>2146943.1051007113</v>
      </c>
      <c r="C266" s="33">
        <v>20830275.518635683</v>
      </c>
      <c r="D266" s="33">
        <v>768746.30175449292</v>
      </c>
      <c r="E266" s="33">
        <v>6922266.9128870871</v>
      </c>
      <c r="F266" s="33">
        <v>11170617.986414075</v>
      </c>
      <c r="G266" s="33">
        <v>41838849.82479205</v>
      </c>
    </row>
    <row r="267" spans="1:7" x14ac:dyDescent="0.25">
      <c r="A267" s="69" t="s">
        <v>129</v>
      </c>
      <c r="B267" s="36">
        <v>2146943.1051007113</v>
      </c>
      <c r="C267" s="36">
        <v>20830275.518635683</v>
      </c>
      <c r="D267" s="36">
        <v>768746.30175449292</v>
      </c>
      <c r="E267" s="36">
        <v>6922266.9128870871</v>
      </c>
      <c r="F267" s="36">
        <v>11170617.986414075</v>
      </c>
      <c r="G267" s="36">
        <v>41838849.82479205</v>
      </c>
    </row>
    <row r="268" spans="1:7" x14ac:dyDescent="0.25">
      <c r="A268" s="119" t="s">
        <v>9</v>
      </c>
      <c r="B268" s="72">
        <v>28722050658.527672</v>
      </c>
      <c r="C268" s="72">
        <v>36431627949.580498</v>
      </c>
      <c r="D268" s="72">
        <v>25960123402.492218</v>
      </c>
      <c r="E268" s="72">
        <v>151533203657.79391</v>
      </c>
      <c r="F268" s="72">
        <v>45289176344.653122</v>
      </c>
      <c r="G268" s="72">
        <v>287936182013.04749</v>
      </c>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s="36"/>
      <c r="C299" s="36"/>
      <c r="D299" s="36"/>
      <c r="E299" s="36"/>
      <c r="F299" s="36"/>
      <c r="G299" s="36"/>
    </row>
    <row r="300" spans="1:7" x14ac:dyDescent="0.25">
      <c r="A300"/>
      <c r="B300" s="36"/>
      <c r="C300" s="36"/>
      <c r="D300" s="36"/>
      <c r="E300" s="36"/>
      <c r="F300" s="36"/>
      <c r="G300" s="36"/>
    </row>
    <row r="301" spans="1:7" x14ac:dyDescent="0.25">
      <c r="B301" s="97"/>
      <c r="C301" s="97"/>
      <c r="D301" s="97"/>
      <c r="E301" s="97"/>
      <c r="F301" s="97"/>
      <c r="G301" s="97"/>
    </row>
    <row r="302" spans="1:7" x14ac:dyDescent="0.25">
      <c r="B302" s="97"/>
      <c r="C302" s="97"/>
      <c r="D302" s="97"/>
      <c r="E302" s="97"/>
      <c r="F302" s="97"/>
      <c r="G302" s="97"/>
    </row>
    <row r="303" spans="1:7" x14ac:dyDescent="0.25">
      <c r="B303" s="97"/>
      <c r="C303" s="97"/>
      <c r="D303" s="97"/>
      <c r="E303" s="97"/>
      <c r="F303" s="97"/>
      <c r="G303" s="97"/>
    </row>
    <row r="304" spans="1:7" x14ac:dyDescent="0.25">
      <c r="B304" s="97"/>
      <c r="C304" s="97"/>
      <c r="D304" s="97"/>
      <c r="E304" s="97"/>
      <c r="F304" s="97"/>
      <c r="G304" s="97"/>
    </row>
    <row r="305" spans="2:7" x14ac:dyDescent="0.25">
      <c r="B305" s="97"/>
      <c r="C305" s="97"/>
      <c r="D305" s="97"/>
      <c r="E305" s="97"/>
      <c r="F305" s="97"/>
      <c r="G305" s="97"/>
    </row>
    <row r="306" spans="2:7" x14ac:dyDescent="0.25">
      <c r="B306" s="97"/>
      <c r="C306" s="97"/>
      <c r="D306" s="97"/>
      <c r="E306" s="97"/>
      <c r="F306" s="97"/>
      <c r="G306" s="97"/>
    </row>
    <row r="307" spans="2:7" x14ac:dyDescent="0.25">
      <c r="B307" s="97"/>
      <c r="C307" s="97"/>
      <c r="D307" s="97"/>
      <c r="E307" s="97"/>
      <c r="F307" s="97"/>
      <c r="G307" s="97"/>
    </row>
    <row r="308" spans="2:7" x14ac:dyDescent="0.25">
      <c r="B308" s="97"/>
      <c r="C308" s="97"/>
      <c r="D308" s="97"/>
      <c r="E308" s="97"/>
      <c r="F308" s="97"/>
      <c r="G308" s="97"/>
    </row>
    <row r="309" spans="2:7" x14ac:dyDescent="0.25">
      <c r="B309" s="97"/>
      <c r="C309" s="97"/>
      <c r="D309" s="97"/>
      <c r="E309" s="97"/>
      <c r="F309" s="97"/>
      <c r="G309" s="97"/>
    </row>
    <row r="310" spans="2:7" x14ac:dyDescent="0.25">
      <c r="B310" s="97"/>
      <c r="C310" s="97"/>
      <c r="D310" s="97"/>
      <c r="E310" s="97"/>
      <c r="F310" s="97"/>
      <c r="G310" s="97"/>
    </row>
    <row r="311" spans="2:7" x14ac:dyDescent="0.25">
      <c r="B311" s="97"/>
      <c r="C311" s="97"/>
      <c r="D311" s="97"/>
      <c r="E311" s="97"/>
      <c r="F311" s="97"/>
      <c r="G311" s="97"/>
    </row>
    <row r="312" spans="2:7" x14ac:dyDescent="0.25">
      <c r="B312" s="97"/>
      <c r="C312" s="97"/>
      <c r="D312" s="97"/>
      <c r="E312" s="97"/>
      <c r="F312" s="97"/>
      <c r="G312" s="97"/>
    </row>
    <row r="313" spans="2:7" x14ac:dyDescent="0.25">
      <c r="B313" s="97"/>
      <c r="C313" s="97"/>
      <c r="D313" s="97"/>
      <c r="E313" s="97"/>
      <c r="F313" s="97"/>
      <c r="G313" s="97"/>
    </row>
    <row r="314" spans="2:7" x14ac:dyDescent="0.25">
      <c r="B314" s="97"/>
      <c r="C314" s="97"/>
      <c r="D314" s="97"/>
      <c r="E314" s="97"/>
      <c r="F314" s="97"/>
      <c r="G314" s="97"/>
    </row>
    <row r="315" spans="2:7" x14ac:dyDescent="0.25">
      <c r="B315" s="97"/>
      <c r="C315" s="97"/>
      <c r="D315" s="97"/>
      <c r="E315" s="97"/>
      <c r="F315" s="97"/>
      <c r="G315" s="97"/>
    </row>
    <row r="316" spans="2:7" x14ac:dyDescent="0.25">
      <c r="B316" s="97"/>
      <c r="C316" s="97"/>
      <c r="D316" s="97"/>
      <c r="E316" s="97"/>
      <c r="F316" s="97"/>
      <c r="G316" s="97"/>
    </row>
    <row r="317" spans="2:7" x14ac:dyDescent="0.25">
      <c r="B317" s="97"/>
      <c r="C317" s="97"/>
      <c r="D317" s="97"/>
      <c r="E317" s="97"/>
      <c r="F317" s="97"/>
      <c r="G317" s="97"/>
    </row>
    <row r="318" spans="2:7" x14ac:dyDescent="0.25">
      <c r="B318" s="97"/>
      <c r="C318" s="97"/>
      <c r="D318" s="97"/>
      <c r="E318" s="97"/>
      <c r="F318" s="97"/>
      <c r="G318" s="97"/>
    </row>
    <row r="319" spans="2:7" x14ac:dyDescent="0.25">
      <c r="B319" s="97"/>
      <c r="C319" s="97"/>
      <c r="D319" s="97"/>
      <c r="E319" s="97"/>
      <c r="F319" s="97"/>
      <c r="G319" s="97"/>
    </row>
    <row r="320" spans="2:7" x14ac:dyDescent="0.25">
      <c r="B320" s="97"/>
      <c r="C320" s="97"/>
      <c r="D320" s="97"/>
      <c r="E320" s="97"/>
      <c r="F320" s="97"/>
      <c r="G320" s="97"/>
    </row>
    <row r="321" spans="2:7" x14ac:dyDescent="0.25">
      <c r="B321" s="97"/>
      <c r="C321" s="97"/>
      <c r="D321" s="97"/>
      <c r="E321" s="97"/>
      <c r="F321" s="97"/>
      <c r="G321" s="97"/>
    </row>
    <row r="322" spans="2:7" x14ac:dyDescent="0.25">
      <c r="B322" s="97"/>
      <c r="C322" s="97"/>
      <c r="D322" s="97"/>
      <c r="E322" s="97"/>
      <c r="F322" s="97"/>
      <c r="G322" s="97"/>
    </row>
    <row r="323" spans="2:7" x14ac:dyDescent="0.25">
      <c r="B323" s="97"/>
      <c r="C323" s="97"/>
      <c r="D323" s="97"/>
      <c r="E323" s="97"/>
      <c r="F323" s="97"/>
      <c r="G323" s="97"/>
    </row>
    <row r="324" spans="2:7" x14ac:dyDescent="0.25">
      <c r="B324" s="97"/>
      <c r="C324" s="97"/>
      <c r="D324" s="97"/>
      <c r="E324" s="97"/>
      <c r="F324" s="97"/>
      <c r="G324" s="97"/>
    </row>
    <row r="325" spans="2:7" x14ac:dyDescent="0.25">
      <c r="B325" s="97"/>
      <c r="C325" s="97"/>
      <c r="D325" s="97"/>
      <c r="E325" s="97"/>
      <c r="F325" s="97"/>
      <c r="G325" s="97"/>
    </row>
    <row r="326" spans="2:7" x14ac:dyDescent="0.25">
      <c r="B326" s="97"/>
      <c r="C326" s="97"/>
      <c r="D326" s="97"/>
      <c r="E326" s="97"/>
      <c r="F326" s="97"/>
      <c r="G326" s="97"/>
    </row>
    <row r="327" spans="2:7" x14ac:dyDescent="0.25">
      <c r="B327" s="97"/>
      <c r="C327" s="97"/>
      <c r="D327" s="97"/>
      <c r="E327" s="97"/>
      <c r="F327" s="97"/>
      <c r="G327" s="97"/>
    </row>
    <row r="328" spans="2:7" x14ac:dyDescent="0.25">
      <c r="B328" s="97"/>
      <c r="C328" s="97"/>
      <c r="D328" s="97"/>
      <c r="E328" s="97"/>
      <c r="F328" s="97"/>
      <c r="G328" s="97"/>
    </row>
    <row r="329" spans="2:7" x14ac:dyDescent="0.25">
      <c r="B329" s="97"/>
      <c r="C329" s="97"/>
      <c r="D329" s="97"/>
      <c r="E329" s="97"/>
      <c r="F329" s="97"/>
      <c r="G329" s="97"/>
    </row>
    <row r="330" spans="2:7" x14ac:dyDescent="0.25">
      <c r="B330" s="97"/>
      <c r="C330" s="97"/>
      <c r="D330" s="97"/>
      <c r="E330" s="97"/>
      <c r="F330" s="97"/>
      <c r="G330" s="97"/>
    </row>
    <row r="331" spans="2:7" x14ac:dyDescent="0.25">
      <c r="B331" s="97"/>
      <c r="C331" s="97"/>
      <c r="D331" s="97"/>
      <c r="E331" s="97"/>
      <c r="F331" s="97"/>
      <c r="G331" s="97"/>
    </row>
    <row r="332" spans="2:7" x14ac:dyDescent="0.25">
      <c r="B332" s="97"/>
      <c r="C332" s="97"/>
      <c r="D332" s="97"/>
      <c r="E332" s="97"/>
      <c r="F332" s="97"/>
      <c r="G332" s="97"/>
    </row>
    <row r="333" spans="2:7" x14ac:dyDescent="0.25">
      <c r="B333" s="97"/>
      <c r="C333" s="97"/>
      <c r="D333" s="97"/>
      <c r="E333" s="97"/>
      <c r="F333" s="97"/>
      <c r="G333" s="97"/>
    </row>
    <row r="334" spans="2:7" x14ac:dyDescent="0.25">
      <c r="B334" s="97"/>
      <c r="C334" s="97"/>
      <c r="D334" s="97"/>
      <c r="E334" s="97"/>
      <c r="F334" s="97"/>
      <c r="G334" s="97"/>
    </row>
    <row r="335" spans="2:7" x14ac:dyDescent="0.25">
      <c r="B335" s="97"/>
      <c r="C335" s="97"/>
      <c r="D335" s="97"/>
      <c r="E335" s="97"/>
      <c r="F335" s="97"/>
      <c r="G335" s="97"/>
    </row>
    <row r="336" spans="2:7" x14ac:dyDescent="0.25">
      <c r="B336" s="97"/>
      <c r="C336" s="97"/>
      <c r="D336" s="97"/>
      <c r="E336" s="97"/>
      <c r="F336" s="97"/>
      <c r="G336" s="97"/>
    </row>
    <row r="337" spans="2:7" x14ac:dyDescent="0.25">
      <c r="B337" s="97"/>
      <c r="C337" s="97"/>
      <c r="D337" s="97"/>
      <c r="E337" s="97"/>
      <c r="F337" s="97"/>
      <c r="G337" s="97"/>
    </row>
    <row r="338" spans="2:7" x14ac:dyDescent="0.25">
      <c r="B338" s="97"/>
      <c r="C338" s="97"/>
      <c r="D338" s="97"/>
      <c r="E338" s="97"/>
      <c r="F338" s="97"/>
      <c r="G338" s="97"/>
    </row>
    <row r="339" spans="2:7" x14ac:dyDescent="0.25">
      <c r="B339" s="97"/>
      <c r="C339" s="97"/>
      <c r="D339" s="97"/>
      <c r="E339" s="97"/>
      <c r="F339" s="97"/>
      <c r="G339" s="97"/>
    </row>
    <row r="340" spans="2:7" x14ac:dyDescent="0.25">
      <c r="B340" s="97"/>
      <c r="C340" s="97"/>
      <c r="D340" s="97"/>
      <c r="E340" s="97"/>
      <c r="F340" s="97"/>
      <c r="G340" s="97"/>
    </row>
    <row r="341" spans="2:7" x14ac:dyDescent="0.25">
      <c r="B341" s="97"/>
      <c r="C341" s="97"/>
      <c r="D341" s="97"/>
      <c r="E341" s="97"/>
      <c r="F341" s="97"/>
      <c r="G341" s="97"/>
    </row>
    <row r="342" spans="2:7" x14ac:dyDescent="0.25">
      <c r="B342" s="97"/>
      <c r="C342" s="97"/>
      <c r="D342" s="97"/>
      <c r="E342" s="97"/>
      <c r="F342" s="97"/>
      <c r="G342" s="97"/>
    </row>
    <row r="343" spans="2:7" x14ac:dyDescent="0.25">
      <c r="B343" s="97"/>
      <c r="C343" s="97"/>
      <c r="D343" s="97"/>
      <c r="E343" s="97"/>
      <c r="F343" s="97"/>
      <c r="G343" s="97"/>
    </row>
    <row r="344" spans="2:7" x14ac:dyDescent="0.25">
      <c r="B344" s="97"/>
      <c r="C344" s="97"/>
      <c r="D344" s="97"/>
      <c r="E344" s="97"/>
      <c r="F344" s="97"/>
      <c r="G344" s="97"/>
    </row>
    <row r="345" spans="2:7" x14ac:dyDescent="0.25">
      <c r="B345" s="97"/>
      <c r="C345" s="97"/>
      <c r="D345" s="97"/>
      <c r="E345" s="97"/>
      <c r="F345" s="97"/>
      <c r="G345" s="97"/>
    </row>
    <row r="346" spans="2:7" x14ac:dyDescent="0.25">
      <c r="B346" s="97"/>
      <c r="C346" s="97"/>
      <c r="D346" s="97"/>
      <c r="E346" s="97"/>
      <c r="F346" s="97"/>
      <c r="G346" s="97"/>
    </row>
    <row r="347" spans="2:7" x14ac:dyDescent="0.25">
      <c r="B347" s="97"/>
      <c r="C347" s="97"/>
      <c r="D347" s="97"/>
      <c r="E347" s="97"/>
      <c r="F347" s="97"/>
      <c r="G347" s="97"/>
    </row>
    <row r="348" spans="2:7" x14ac:dyDescent="0.25">
      <c r="B348" s="97"/>
      <c r="C348" s="97"/>
      <c r="D348" s="97"/>
      <c r="E348" s="97"/>
      <c r="F348" s="97"/>
      <c r="G348" s="97"/>
    </row>
    <row r="349" spans="2:7" x14ac:dyDescent="0.25">
      <c r="B349" s="97"/>
      <c r="C349" s="97"/>
      <c r="D349" s="97"/>
      <c r="E349" s="97"/>
      <c r="F349" s="97"/>
      <c r="G349" s="97"/>
    </row>
    <row r="350" spans="2:7" x14ac:dyDescent="0.25">
      <c r="B350" s="97"/>
      <c r="C350" s="97"/>
      <c r="D350" s="97"/>
      <c r="E350" s="97"/>
      <c r="F350" s="97"/>
      <c r="G350" s="97"/>
    </row>
    <row r="351" spans="2:7" x14ac:dyDescent="0.25">
      <c r="B351" s="97"/>
      <c r="C351" s="97"/>
      <c r="D351" s="97"/>
      <c r="E351" s="97"/>
      <c r="F351" s="97"/>
      <c r="G351" s="97"/>
    </row>
    <row r="352" spans="2:7" x14ac:dyDescent="0.25">
      <c r="B352" s="97"/>
      <c r="C352" s="97"/>
      <c r="D352" s="97"/>
      <c r="E352" s="97"/>
      <c r="F352" s="97"/>
      <c r="G352" s="97"/>
    </row>
    <row r="353" spans="2:7" x14ac:dyDescent="0.25">
      <c r="B353" s="97"/>
      <c r="C353" s="97"/>
      <c r="D353" s="97"/>
      <c r="E353" s="97"/>
      <c r="F353" s="97"/>
      <c r="G353" s="97"/>
    </row>
    <row r="354" spans="2:7" x14ac:dyDescent="0.25">
      <c r="B354" s="97"/>
      <c r="C354" s="97"/>
      <c r="D354" s="97"/>
      <c r="E354" s="97"/>
      <c r="F354" s="97"/>
      <c r="G354" s="97"/>
    </row>
    <row r="355" spans="2:7" x14ac:dyDescent="0.25">
      <c r="B355" s="97"/>
      <c r="C355" s="97"/>
      <c r="D355" s="97"/>
      <c r="E355" s="97"/>
      <c r="F355" s="97"/>
      <c r="G355" s="97"/>
    </row>
    <row r="356" spans="2:7" x14ac:dyDescent="0.25">
      <c r="B356" s="97"/>
      <c r="C356" s="97"/>
      <c r="D356" s="97"/>
      <c r="E356" s="97"/>
      <c r="F356" s="97"/>
      <c r="G356" s="97"/>
    </row>
    <row r="357" spans="2:7" x14ac:dyDescent="0.25">
      <c r="B357" s="97"/>
      <c r="C357" s="97"/>
      <c r="D357" s="97"/>
      <c r="E357" s="97"/>
      <c r="F357" s="97"/>
      <c r="G357" s="97"/>
    </row>
    <row r="358" spans="2:7" x14ac:dyDescent="0.25">
      <c r="B358" s="97"/>
      <c r="C358" s="97"/>
      <c r="D358" s="97"/>
      <c r="E358" s="97"/>
      <c r="F358" s="97"/>
      <c r="G358" s="97"/>
    </row>
    <row r="359" spans="2:7" x14ac:dyDescent="0.25">
      <c r="B359" s="97"/>
      <c r="C359" s="97"/>
      <c r="D359" s="97"/>
      <c r="E359" s="97"/>
      <c r="F359" s="97"/>
      <c r="G359" s="97"/>
    </row>
    <row r="360" spans="2:7" x14ac:dyDescent="0.25">
      <c r="B360" s="97"/>
      <c r="C360" s="97"/>
      <c r="D360" s="97"/>
      <c r="E360" s="97"/>
      <c r="F360" s="97"/>
      <c r="G360" s="97"/>
    </row>
    <row r="361" spans="2:7" x14ac:dyDescent="0.25">
      <c r="B361" s="97"/>
      <c r="C361" s="97"/>
      <c r="D361" s="97"/>
      <c r="E361" s="97"/>
      <c r="F361" s="97"/>
      <c r="G361" s="97"/>
    </row>
    <row r="362" spans="2:7" x14ac:dyDescent="0.25">
      <c r="B362" s="97"/>
      <c r="C362" s="97"/>
      <c r="D362" s="97"/>
      <c r="E362" s="97"/>
      <c r="F362" s="97"/>
      <c r="G362" s="97"/>
    </row>
    <row r="363" spans="2:7" x14ac:dyDescent="0.25">
      <c r="B363" s="97"/>
      <c r="C363" s="97"/>
      <c r="D363" s="97"/>
      <c r="E363" s="97"/>
      <c r="F363" s="97"/>
      <c r="G363" s="97"/>
    </row>
    <row r="364" spans="2:7" x14ac:dyDescent="0.25">
      <c r="B364" s="97"/>
      <c r="C364" s="97"/>
      <c r="D364" s="97"/>
      <c r="E364" s="97"/>
      <c r="F364" s="97"/>
      <c r="G364" s="97"/>
    </row>
    <row r="365" spans="2:7" x14ac:dyDescent="0.25">
      <c r="B365" s="97"/>
      <c r="C365" s="97"/>
      <c r="D365" s="97"/>
      <c r="E365" s="97"/>
      <c r="F365" s="97"/>
      <c r="G365" s="97"/>
    </row>
    <row r="366" spans="2:7" x14ac:dyDescent="0.25">
      <c r="B366" s="97"/>
      <c r="C366" s="97"/>
      <c r="D366" s="97"/>
      <c r="E366" s="97"/>
      <c r="F366" s="97"/>
      <c r="G366" s="97"/>
    </row>
    <row r="367" spans="2:7" x14ac:dyDescent="0.25">
      <c r="B367" s="97"/>
      <c r="C367" s="97"/>
      <c r="D367" s="97"/>
      <c r="E367" s="97"/>
      <c r="F367" s="97"/>
      <c r="G367" s="97"/>
    </row>
    <row r="368" spans="2:7" x14ac:dyDescent="0.25">
      <c r="B368" s="97"/>
      <c r="C368" s="97"/>
      <c r="D368" s="97"/>
      <c r="E368" s="97"/>
      <c r="F368" s="97"/>
      <c r="G368" s="97"/>
    </row>
    <row r="369" spans="2:7" x14ac:dyDescent="0.25">
      <c r="B369" s="97"/>
      <c r="C369" s="97"/>
      <c r="D369" s="97"/>
      <c r="E369" s="97"/>
      <c r="F369" s="97"/>
      <c r="G369" s="97"/>
    </row>
    <row r="370" spans="2:7" x14ac:dyDescent="0.25">
      <c r="B370" s="97"/>
      <c r="C370" s="97"/>
      <c r="D370" s="97"/>
      <c r="E370" s="97"/>
      <c r="F370" s="97"/>
      <c r="G370" s="97"/>
    </row>
    <row r="371" spans="2:7" x14ac:dyDescent="0.25">
      <c r="B371" s="97"/>
      <c r="C371" s="97"/>
      <c r="D371" s="97"/>
      <c r="E371" s="97"/>
      <c r="F371" s="97"/>
      <c r="G371" s="97"/>
    </row>
    <row r="372" spans="2:7" x14ac:dyDescent="0.25">
      <c r="B372" s="97"/>
      <c r="C372" s="97"/>
      <c r="D372" s="97"/>
      <c r="E372" s="97"/>
      <c r="F372" s="97"/>
      <c r="G372" s="97"/>
    </row>
    <row r="373" spans="2:7" x14ac:dyDescent="0.25">
      <c r="B373" s="97"/>
      <c r="C373" s="97"/>
      <c r="D373" s="97"/>
      <c r="E373" s="97"/>
      <c r="F373" s="97"/>
      <c r="G373" s="97"/>
    </row>
    <row r="374" spans="2:7" x14ac:dyDescent="0.25">
      <c r="B374" s="97"/>
      <c r="C374" s="97"/>
      <c r="D374" s="97"/>
      <c r="E374" s="97"/>
      <c r="F374" s="97"/>
      <c r="G374" s="97"/>
    </row>
    <row r="375" spans="2:7" x14ac:dyDescent="0.25">
      <c r="B375" s="97"/>
      <c r="C375" s="97"/>
      <c r="D375" s="97"/>
      <c r="E375" s="97"/>
      <c r="F375" s="97"/>
      <c r="G375" s="97"/>
    </row>
    <row r="376" spans="2:7" x14ac:dyDescent="0.25">
      <c r="B376" s="97"/>
      <c r="C376" s="97"/>
      <c r="D376" s="97"/>
      <c r="E376" s="97"/>
      <c r="F376" s="97"/>
      <c r="G376" s="97"/>
    </row>
    <row r="377" spans="2:7" x14ac:dyDescent="0.25">
      <c r="B377" s="97"/>
      <c r="C377" s="97"/>
      <c r="D377" s="97"/>
      <c r="E377" s="97"/>
      <c r="F377" s="97"/>
      <c r="G377" s="97"/>
    </row>
    <row r="378" spans="2:7" x14ac:dyDescent="0.25">
      <c r="B378" s="97"/>
      <c r="C378" s="97"/>
      <c r="D378" s="97"/>
      <c r="E378" s="97"/>
      <c r="F378" s="97"/>
      <c r="G378" s="97"/>
    </row>
    <row r="379" spans="2:7" x14ac:dyDescent="0.25">
      <c r="B379" s="97"/>
      <c r="C379" s="97"/>
      <c r="D379" s="97"/>
      <c r="E379" s="97"/>
      <c r="F379" s="97"/>
      <c r="G379" s="97"/>
    </row>
    <row r="380" spans="2:7" x14ac:dyDescent="0.25">
      <c r="B380" s="97"/>
      <c r="C380" s="97"/>
      <c r="D380" s="97"/>
      <c r="E380" s="97"/>
      <c r="F380" s="97"/>
      <c r="G380" s="97"/>
    </row>
    <row r="381" spans="2:7" x14ac:dyDescent="0.25">
      <c r="B381" s="97"/>
      <c r="C381" s="97"/>
      <c r="D381" s="97"/>
      <c r="E381" s="97"/>
      <c r="F381" s="97"/>
      <c r="G381" s="97"/>
    </row>
    <row r="382" spans="2:7" x14ac:dyDescent="0.25">
      <c r="B382" s="97"/>
      <c r="C382" s="97"/>
      <c r="D382" s="97"/>
      <c r="E382" s="97"/>
      <c r="F382" s="97"/>
      <c r="G382" s="97"/>
    </row>
    <row r="383" spans="2:7" x14ac:dyDescent="0.25">
      <c r="B383" s="97"/>
      <c r="C383" s="97"/>
      <c r="D383" s="97"/>
      <c r="E383" s="97"/>
      <c r="F383" s="97"/>
      <c r="G383" s="97"/>
    </row>
    <row r="384" spans="2:7" x14ac:dyDescent="0.25">
      <c r="B384" s="97"/>
      <c r="C384" s="97"/>
      <c r="D384" s="97"/>
      <c r="E384" s="97"/>
      <c r="F384" s="97"/>
      <c r="G384" s="97"/>
    </row>
    <row r="385" spans="2:7" x14ac:dyDescent="0.25">
      <c r="B385" s="97"/>
      <c r="C385" s="97"/>
      <c r="D385" s="97"/>
      <c r="E385" s="97"/>
      <c r="F385" s="97"/>
      <c r="G385" s="97"/>
    </row>
    <row r="386" spans="2:7" x14ac:dyDescent="0.25">
      <c r="B386" s="97"/>
      <c r="C386" s="97"/>
      <c r="D386" s="97"/>
      <c r="E386" s="97"/>
      <c r="F386" s="97"/>
      <c r="G386" s="97"/>
    </row>
    <row r="387" spans="2:7" x14ac:dyDescent="0.25">
      <c r="B387" s="97"/>
      <c r="C387" s="97"/>
      <c r="D387" s="97"/>
      <c r="E387" s="97"/>
      <c r="F387" s="97"/>
      <c r="G387" s="97"/>
    </row>
    <row r="388" spans="2:7" x14ac:dyDescent="0.25">
      <c r="B388" s="97"/>
      <c r="C388" s="97"/>
      <c r="D388" s="97"/>
      <c r="E388" s="97"/>
      <c r="F388" s="97"/>
      <c r="G388" s="97"/>
    </row>
    <row r="389" spans="2:7" x14ac:dyDescent="0.25">
      <c r="B389" s="97"/>
      <c r="C389" s="97"/>
      <c r="D389" s="97"/>
      <c r="E389" s="97"/>
      <c r="F389" s="97"/>
      <c r="G389" s="97"/>
    </row>
    <row r="390" spans="2:7" x14ac:dyDescent="0.25">
      <c r="B390" s="97"/>
      <c r="C390" s="97"/>
      <c r="D390" s="97"/>
      <c r="E390" s="97"/>
      <c r="F390" s="97"/>
      <c r="G390" s="97"/>
    </row>
    <row r="391" spans="2:7" x14ac:dyDescent="0.25">
      <c r="B391" s="97"/>
      <c r="C391" s="97"/>
      <c r="D391" s="97"/>
      <c r="E391" s="97"/>
      <c r="F391" s="97"/>
      <c r="G391" s="97"/>
    </row>
    <row r="392" spans="2:7" x14ac:dyDescent="0.25">
      <c r="B392" s="97"/>
      <c r="C392" s="97"/>
      <c r="D392" s="97"/>
      <c r="E392" s="97"/>
      <c r="F392" s="97"/>
      <c r="G392" s="97"/>
    </row>
    <row r="393" spans="2:7" x14ac:dyDescent="0.25">
      <c r="B393" s="97"/>
      <c r="C393" s="97"/>
      <c r="D393" s="97"/>
      <c r="E393" s="97"/>
      <c r="F393" s="97"/>
      <c r="G393" s="97"/>
    </row>
    <row r="394" spans="2:7" x14ac:dyDescent="0.25">
      <c r="B394" s="97"/>
      <c r="C394" s="97"/>
      <c r="D394" s="97"/>
      <c r="E394" s="97"/>
      <c r="F394" s="97"/>
      <c r="G394" s="97"/>
    </row>
    <row r="395" spans="2:7" x14ac:dyDescent="0.25">
      <c r="B395" s="97"/>
      <c r="C395" s="97"/>
      <c r="D395" s="97"/>
      <c r="E395" s="97"/>
      <c r="F395" s="97"/>
      <c r="G395" s="97"/>
    </row>
    <row r="396" spans="2:7" x14ac:dyDescent="0.25">
      <c r="B396" s="97"/>
      <c r="C396" s="97"/>
      <c r="D396" s="97"/>
      <c r="E396" s="97"/>
      <c r="F396" s="97"/>
      <c r="G396" s="97"/>
    </row>
    <row r="397" spans="2:7" x14ac:dyDescent="0.25">
      <c r="B397" s="97"/>
      <c r="C397" s="97"/>
      <c r="D397" s="97"/>
      <c r="E397" s="97"/>
      <c r="F397" s="97"/>
      <c r="G397" s="97"/>
    </row>
    <row r="398" spans="2:7" x14ac:dyDescent="0.25">
      <c r="B398" s="97"/>
      <c r="C398" s="97"/>
      <c r="D398" s="97"/>
      <c r="E398" s="97"/>
      <c r="F398" s="97"/>
      <c r="G398" s="97"/>
    </row>
    <row r="399" spans="2:7" x14ac:dyDescent="0.25">
      <c r="B399" s="97"/>
      <c r="C399" s="97"/>
      <c r="D399" s="97"/>
      <c r="E399" s="97"/>
      <c r="F399" s="97"/>
      <c r="G399" s="97"/>
    </row>
    <row r="400" spans="2:7" x14ac:dyDescent="0.25">
      <c r="B400" s="97"/>
      <c r="C400" s="97"/>
      <c r="D400" s="97"/>
      <c r="E400" s="97"/>
      <c r="F400" s="97"/>
      <c r="G400" s="97"/>
    </row>
    <row r="401" spans="2:7" x14ac:dyDescent="0.25">
      <c r="B401" s="97"/>
      <c r="C401" s="97"/>
      <c r="D401" s="97"/>
      <c r="E401" s="97"/>
      <c r="F401" s="97"/>
      <c r="G401" s="97"/>
    </row>
    <row r="402" spans="2:7" x14ac:dyDescent="0.25">
      <c r="B402" s="97"/>
      <c r="C402" s="97"/>
      <c r="D402" s="97"/>
      <c r="E402" s="97"/>
      <c r="F402" s="97"/>
      <c r="G402" s="97"/>
    </row>
    <row r="403" spans="2:7" x14ac:dyDescent="0.25">
      <c r="B403" s="97"/>
      <c r="C403" s="97"/>
      <c r="D403" s="97"/>
      <c r="E403" s="97"/>
      <c r="F403" s="97"/>
      <c r="G403" s="97"/>
    </row>
    <row r="404" spans="2:7" x14ac:dyDescent="0.25">
      <c r="B404" s="97"/>
      <c r="C404" s="97"/>
      <c r="D404" s="97"/>
      <c r="E404" s="97"/>
      <c r="F404" s="97"/>
      <c r="G404" s="97"/>
    </row>
    <row r="405" spans="2:7" x14ac:dyDescent="0.25">
      <c r="B405" s="97"/>
      <c r="C405" s="97"/>
      <c r="D405" s="97"/>
      <c r="E405" s="97"/>
      <c r="F405" s="97"/>
      <c r="G405" s="97"/>
    </row>
    <row r="406" spans="2:7" x14ac:dyDescent="0.25">
      <c r="B406" s="97"/>
      <c r="C406" s="97"/>
      <c r="D406" s="97"/>
      <c r="E406" s="97"/>
      <c r="F406" s="97"/>
      <c r="G406" s="97"/>
    </row>
    <row r="407" spans="2:7" x14ac:dyDescent="0.25">
      <c r="B407" s="97"/>
      <c r="C407" s="97"/>
      <c r="D407" s="97"/>
      <c r="E407" s="97"/>
      <c r="F407" s="97"/>
      <c r="G407" s="97"/>
    </row>
    <row r="408" spans="2:7" x14ac:dyDescent="0.25">
      <c r="B408" s="97"/>
      <c r="C408" s="97"/>
      <c r="D408" s="97"/>
      <c r="E408" s="97"/>
      <c r="F408" s="97"/>
      <c r="G408" s="97"/>
    </row>
    <row r="409" spans="2:7" x14ac:dyDescent="0.25">
      <c r="B409" s="97"/>
      <c r="C409" s="97"/>
      <c r="D409" s="97"/>
      <c r="E409" s="97"/>
      <c r="F409" s="97"/>
      <c r="G409" s="97"/>
    </row>
    <row r="410" spans="2:7" x14ac:dyDescent="0.25">
      <c r="B410" s="97"/>
      <c r="C410" s="97"/>
      <c r="D410" s="97"/>
      <c r="E410" s="97"/>
      <c r="F410" s="97"/>
      <c r="G410" s="97"/>
    </row>
    <row r="411" spans="2:7" x14ac:dyDescent="0.25">
      <c r="B411" s="97"/>
      <c r="C411" s="97"/>
      <c r="D411" s="97"/>
      <c r="E411" s="97"/>
      <c r="F411" s="97"/>
      <c r="G411" s="97"/>
    </row>
    <row r="412" spans="2:7" x14ac:dyDescent="0.25">
      <c r="B412" s="97"/>
      <c r="C412" s="97"/>
      <c r="D412" s="97"/>
      <c r="E412" s="97"/>
      <c r="F412" s="97"/>
      <c r="G412" s="97"/>
    </row>
    <row r="413" spans="2:7" x14ac:dyDescent="0.25">
      <c r="B413" s="97"/>
      <c r="C413" s="97"/>
      <c r="D413" s="97"/>
      <c r="E413" s="97"/>
      <c r="F413" s="97"/>
      <c r="G413" s="97"/>
    </row>
    <row r="414" spans="2:7" x14ac:dyDescent="0.25">
      <c r="B414" s="97"/>
      <c r="C414" s="97"/>
      <c r="D414" s="97"/>
      <c r="E414" s="97"/>
      <c r="F414" s="97"/>
      <c r="G414" s="97"/>
    </row>
    <row r="415" spans="2:7" x14ac:dyDescent="0.25">
      <c r="B415" s="97"/>
      <c r="C415" s="97"/>
      <c r="D415" s="97"/>
      <c r="E415" s="97"/>
      <c r="F415" s="97"/>
      <c r="G415" s="97"/>
    </row>
    <row r="416" spans="2:7" x14ac:dyDescent="0.25">
      <c r="B416" s="97"/>
      <c r="C416" s="97"/>
      <c r="D416" s="97"/>
      <c r="E416" s="97"/>
      <c r="F416" s="97"/>
      <c r="G416" s="97"/>
    </row>
    <row r="417" spans="2:7" x14ac:dyDescent="0.25">
      <c r="B417" s="97"/>
      <c r="C417" s="97"/>
      <c r="D417" s="97"/>
      <c r="E417" s="97"/>
      <c r="F417" s="97"/>
      <c r="G417" s="97"/>
    </row>
    <row r="418" spans="2:7" x14ac:dyDescent="0.25">
      <c r="B418" s="97"/>
      <c r="C418" s="97"/>
      <c r="D418" s="97"/>
      <c r="E418" s="97"/>
      <c r="F418" s="97"/>
      <c r="G418" s="97"/>
    </row>
    <row r="419" spans="2:7" x14ac:dyDescent="0.25">
      <c r="B419" s="97"/>
      <c r="C419" s="97"/>
      <c r="D419" s="97"/>
      <c r="E419" s="97"/>
      <c r="F419" s="97"/>
      <c r="G419" s="97"/>
    </row>
    <row r="420" spans="2:7" x14ac:dyDescent="0.25">
      <c r="B420" s="97"/>
      <c r="C420" s="97"/>
      <c r="D420" s="97"/>
      <c r="E420" s="97"/>
      <c r="F420" s="97"/>
      <c r="G420" s="97"/>
    </row>
    <row r="421" spans="2:7" x14ac:dyDescent="0.25">
      <c r="B421" s="97"/>
      <c r="C421" s="97"/>
      <c r="D421" s="97"/>
      <c r="E421" s="97"/>
      <c r="F421" s="97"/>
      <c r="G421" s="97"/>
    </row>
    <row r="422" spans="2:7" x14ac:dyDescent="0.25">
      <c r="B422" s="97"/>
      <c r="C422" s="97"/>
      <c r="D422" s="97"/>
      <c r="E422" s="97"/>
      <c r="F422" s="97"/>
      <c r="G422" s="97"/>
    </row>
    <row r="423" spans="2:7" x14ac:dyDescent="0.25">
      <c r="B423" s="97"/>
      <c r="C423" s="97"/>
      <c r="D423" s="97"/>
      <c r="E423" s="97"/>
      <c r="F423" s="97"/>
      <c r="G423" s="97"/>
    </row>
    <row r="424" spans="2:7" x14ac:dyDescent="0.25">
      <c r="B424" s="97"/>
      <c r="C424" s="97"/>
      <c r="D424" s="97"/>
      <c r="E424" s="97"/>
      <c r="F424" s="97"/>
      <c r="G424" s="97"/>
    </row>
    <row r="425" spans="2:7" x14ac:dyDescent="0.25">
      <c r="B425" s="97"/>
      <c r="C425" s="97"/>
      <c r="D425" s="97"/>
      <c r="E425" s="97"/>
      <c r="F425" s="97"/>
      <c r="G425" s="97"/>
    </row>
    <row r="426" spans="2:7" x14ac:dyDescent="0.25">
      <c r="B426" s="97"/>
      <c r="C426" s="97"/>
      <c r="D426" s="97"/>
      <c r="E426" s="97"/>
      <c r="F426" s="97"/>
      <c r="G426" s="97"/>
    </row>
    <row r="427" spans="2:7" x14ac:dyDescent="0.25">
      <c r="B427" s="97"/>
      <c r="C427" s="97"/>
      <c r="D427" s="97"/>
      <c r="E427" s="97"/>
      <c r="F427" s="97"/>
      <c r="G427" s="97"/>
    </row>
    <row r="428" spans="2:7" x14ac:dyDescent="0.25">
      <c r="B428" s="97"/>
      <c r="C428" s="97"/>
      <c r="D428" s="97"/>
      <c r="E428" s="97"/>
      <c r="F428" s="97"/>
      <c r="G428" s="97"/>
    </row>
    <row r="429" spans="2:7" x14ac:dyDescent="0.25">
      <c r="B429" s="97"/>
      <c r="C429" s="97"/>
      <c r="D429" s="97"/>
      <c r="E429" s="97"/>
      <c r="F429" s="97"/>
      <c r="G429" s="97"/>
    </row>
    <row r="430" spans="2:7" x14ac:dyDescent="0.25">
      <c r="B430" s="97"/>
      <c r="C430" s="97"/>
      <c r="D430" s="97"/>
      <c r="E430" s="97"/>
      <c r="F430" s="97"/>
      <c r="G430" s="97"/>
    </row>
    <row r="431" spans="2:7" x14ac:dyDescent="0.25">
      <c r="B431" s="97"/>
      <c r="C431" s="97"/>
      <c r="D431" s="97"/>
      <c r="E431" s="97"/>
      <c r="F431" s="97"/>
      <c r="G431" s="97"/>
    </row>
    <row r="432" spans="2:7" x14ac:dyDescent="0.25">
      <c r="B432" s="97"/>
      <c r="C432" s="97"/>
      <c r="D432" s="97"/>
      <c r="E432" s="97"/>
      <c r="F432" s="97"/>
      <c r="G432" s="97"/>
    </row>
    <row r="433" spans="2:7" x14ac:dyDescent="0.25">
      <c r="B433" s="97"/>
      <c r="C433" s="97"/>
      <c r="D433" s="97"/>
      <c r="E433" s="97"/>
      <c r="F433" s="97"/>
      <c r="G433" s="97"/>
    </row>
    <row r="434" spans="2:7" x14ac:dyDescent="0.25">
      <c r="B434" s="97"/>
      <c r="C434" s="97"/>
      <c r="D434" s="97"/>
      <c r="E434" s="97"/>
      <c r="F434" s="97"/>
      <c r="G434" s="97"/>
    </row>
    <row r="435" spans="2:7" x14ac:dyDescent="0.25">
      <c r="B435" s="97"/>
      <c r="C435" s="97"/>
      <c r="D435" s="97"/>
      <c r="E435" s="97"/>
      <c r="F435" s="97"/>
      <c r="G435" s="97"/>
    </row>
    <row r="436" spans="2:7" x14ac:dyDescent="0.25">
      <c r="B436" s="97"/>
      <c r="C436" s="97"/>
      <c r="D436" s="97"/>
      <c r="E436" s="97"/>
      <c r="F436" s="97"/>
      <c r="G436" s="97"/>
    </row>
    <row r="437" spans="2:7" x14ac:dyDescent="0.25">
      <c r="B437" s="97"/>
      <c r="C437" s="97"/>
      <c r="D437" s="97"/>
      <c r="E437" s="97"/>
      <c r="F437" s="97"/>
      <c r="G437" s="97"/>
    </row>
    <row r="438" spans="2:7" x14ac:dyDescent="0.25">
      <c r="B438" s="97"/>
      <c r="C438" s="97"/>
      <c r="D438" s="97"/>
      <c r="E438" s="97"/>
      <c r="F438" s="97"/>
      <c r="G438" s="97"/>
    </row>
    <row r="439" spans="2:7" x14ac:dyDescent="0.25">
      <c r="B439" s="97"/>
      <c r="C439" s="97"/>
      <c r="D439" s="97"/>
      <c r="E439" s="97"/>
      <c r="F439" s="97"/>
      <c r="G439" s="97"/>
    </row>
    <row r="440" spans="2:7" x14ac:dyDescent="0.25">
      <c r="B440" s="97"/>
      <c r="C440" s="97"/>
      <c r="D440" s="97"/>
      <c r="E440" s="97"/>
      <c r="F440" s="97"/>
      <c r="G440" s="97"/>
    </row>
    <row r="441" spans="2:7" x14ac:dyDescent="0.25">
      <c r="B441" s="97"/>
      <c r="C441" s="97"/>
      <c r="D441" s="97"/>
      <c r="E441" s="97"/>
      <c r="F441" s="97"/>
      <c r="G441" s="97"/>
    </row>
    <row r="442" spans="2:7" x14ac:dyDescent="0.25">
      <c r="B442" s="97"/>
      <c r="C442" s="97"/>
      <c r="D442" s="97"/>
      <c r="E442" s="97"/>
      <c r="F442" s="97"/>
      <c r="G442" s="97"/>
    </row>
    <row r="443" spans="2:7" x14ac:dyDescent="0.25">
      <c r="B443" s="97"/>
      <c r="C443" s="97"/>
      <c r="D443" s="97"/>
      <c r="E443" s="97"/>
      <c r="F443" s="97"/>
      <c r="G443" s="97"/>
    </row>
    <row r="444" spans="2:7" x14ac:dyDescent="0.25">
      <c r="B444" s="97"/>
      <c r="C444" s="97"/>
      <c r="D444" s="97"/>
      <c r="E444" s="97"/>
      <c r="F444" s="97"/>
      <c r="G444" s="97"/>
    </row>
    <row r="445" spans="2:7" x14ac:dyDescent="0.25">
      <c r="B445" s="97"/>
      <c r="C445" s="97"/>
      <c r="D445" s="97"/>
      <c r="E445" s="97"/>
      <c r="F445" s="97"/>
      <c r="G445" s="97"/>
    </row>
    <row r="446" spans="2:7" x14ac:dyDescent="0.25">
      <c r="B446" s="97"/>
      <c r="C446" s="97"/>
      <c r="D446" s="97"/>
      <c r="E446" s="97"/>
      <c r="F446" s="97"/>
      <c r="G446" s="97"/>
    </row>
    <row r="447" spans="2:7" x14ac:dyDescent="0.25">
      <c r="B447" s="97"/>
      <c r="C447" s="97"/>
      <c r="D447" s="97"/>
      <c r="E447" s="97"/>
      <c r="F447" s="97"/>
      <c r="G447" s="97"/>
    </row>
    <row r="448" spans="2:7" x14ac:dyDescent="0.25">
      <c r="B448" s="97"/>
      <c r="C448" s="97"/>
      <c r="D448" s="97"/>
      <c r="E448" s="97"/>
      <c r="F448" s="97"/>
      <c r="G448" s="97"/>
    </row>
    <row r="449" spans="2:7" x14ac:dyDescent="0.25">
      <c r="B449" s="97"/>
      <c r="C449" s="97"/>
      <c r="D449" s="97"/>
      <c r="E449" s="97"/>
      <c r="F449" s="97"/>
      <c r="G449" s="97"/>
    </row>
    <row r="450" spans="2:7" x14ac:dyDescent="0.25">
      <c r="B450" s="97"/>
      <c r="C450" s="97"/>
      <c r="D450" s="97"/>
      <c r="E450" s="97"/>
      <c r="F450" s="97"/>
      <c r="G450" s="97"/>
    </row>
    <row r="451" spans="2:7" x14ac:dyDescent="0.25">
      <c r="B451" s="97"/>
      <c r="C451" s="97"/>
      <c r="D451" s="97"/>
      <c r="E451" s="97"/>
      <c r="F451" s="97"/>
      <c r="G451" s="97"/>
    </row>
    <row r="452" spans="2:7" x14ac:dyDescent="0.25">
      <c r="B452" s="97"/>
      <c r="C452" s="97"/>
      <c r="D452" s="97"/>
      <c r="E452" s="97"/>
      <c r="F452" s="97"/>
      <c r="G452" s="97"/>
    </row>
    <row r="453" spans="2:7" x14ac:dyDescent="0.25">
      <c r="B453" s="97"/>
      <c r="C453" s="97"/>
      <c r="D453" s="97"/>
      <c r="E453" s="97"/>
      <c r="F453" s="97"/>
      <c r="G453" s="97"/>
    </row>
    <row r="454" spans="2:7" x14ac:dyDescent="0.25">
      <c r="B454" s="97"/>
      <c r="C454" s="97"/>
      <c r="D454" s="97"/>
      <c r="E454" s="97"/>
      <c r="F454" s="97"/>
      <c r="G454" s="97"/>
    </row>
    <row r="455" spans="2:7" x14ac:dyDescent="0.25">
      <c r="B455" s="97"/>
      <c r="C455" s="97"/>
      <c r="D455" s="97"/>
      <c r="E455" s="97"/>
      <c r="F455" s="97"/>
      <c r="G455" s="97"/>
    </row>
    <row r="456" spans="2:7" x14ac:dyDescent="0.25">
      <c r="B456" s="97"/>
      <c r="C456" s="97"/>
      <c r="D456" s="97"/>
      <c r="E456" s="97"/>
      <c r="F456" s="97"/>
      <c r="G456" s="97"/>
    </row>
    <row r="457" spans="2:7" x14ac:dyDescent="0.25">
      <c r="B457" s="97"/>
      <c r="C457" s="97"/>
      <c r="D457" s="97"/>
      <c r="E457" s="97"/>
      <c r="F457" s="97"/>
      <c r="G457" s="97"/>
    </row>
    <row r="458" spans="2:7" x14ac:dyDescent="0.25">
      <c r="B458" s="97"/>
      <c r="C458" s="97"/>
      <c r="D458" s="97"/>
      <c r="E458" s="97"/>
      <c r="F458" s="97"/>
      <c r="G458" s="97"/>
    </row>
    <row r="459" spans="2:7" x14ac:dyDescent="0.25">
      <c r="B459" s="97"/>
      <c r="C459" s="97"/>
      <c r="D459" s="97"/>
      <c r="E459" s="97"/>
      <c r="F459" s="97"/>
      <c r="G459" s="97"/>
    </row>
    <row r="460" spans="2:7" x14ac:dyDescent="0.25">
      <c r="B460" s="97"/>
      <c r="C460" s="97"/>
      <c r="D460" s="97"/>
      <c r="E460" s="97"/>
      <c r="F460" s="97"/>
      <c r="G460" s="97"/>
    </row>
    <row r="461" spans="2:7" x14ac:dyDescent="0.25">
      <c r="B461" s="97"/>
      <c r="C461" s="97"/>
      <c r="D461" s="97"/>
      <c r="E461" s="97"/>
      <c r="F461" s="97"/>
      <c r="G461" s="97"/>
    </row>
    <row r="462" spans="2:7" x14ac:dyDescent="0.25">
      <c r="B462" s="97"/>
      <c r="C462" s="97"/>
      <c r="D462" s="97"/>
      <c r="E462" s="97"/>
      <c r="F462" s="97"/>
      <c r="G462" s="97"/>
    </row>
    <row r="463" spans="2:7" x14ac:dyDescent="0.25">
      <c r="B463" s="97"/>
      <c r="C463" s="97"/>
      <c r="D463" s="97"/>
      <c r="E463" s="97"/>
      <c r="F463" s="97"/>
      <c r="G463" s="97"/>
    </row>
    <row r="464" spans="2:7" x14ac:dyDescent="0.25">
      <c r="B464" s="97"/>
      <c r="C464" s="97"/>
      <c r="D464" s="97"/>
      <c r="E464" s="97"/>
      <c r="F464" s="97"/>
      <c r="G464" s="97"/>
    </row>
    <row r="465" spans="2:7" x14ac:dyDescent="0.25">
      <c r="B465" s="97"/>
      <c r="C465" s="97"/>
      <c r="D465" s="97"/>
      <c r="E465" s="97"/>
      <c r="F465" s="97"/>
      <c r="G465" s="97"/>
    </row>
    <row r="466" spans="2:7" x14ac:dyDescent="0.25">
      <c r="B466" s="97"/>
      <c r="C466" s="97"/>
      <c r="D466" s="97"/>
      <c r="E466" s="97"/>
      <c r="F466" s="97"/>
      <c r="G466" s="97"/>
    </row>
    <row r="467" spans="2:7" x14ac:dyDescent="0.25">
      <c r="B467" s="97"/>
      <c r="C467" s="97"/>
      <c r="D467" s="97"/>
      <c r="E467" s="97"/>
      <c r="F467" s="97"/>
      <c r="G467" s="97"/>
    </row>
    <row r="468" spans="2:7" x14ac:dyDescent="0.25">
      <c r="B468" s="97"/>
      <c r="C468" s="97"/>
      <c r="D468" s="97"/>
      <c r="E468" s="97"/>
      <c r="F468" s="97"/>
      <c r="G468" s="97"/>
    </row>
    <row r="469" spans="2:7" x14ac:dyDescent="0.25">
      <c r="B469" s="97"/>
      <c r="C469" s="97"/>
      <c r="D469" s="97"/>
      <c r="E469" s="97"/>
      <c r="F469" s="97"/>
      <c r="G469" s="97"/>
    </row>
    <row r="470" spans="2:7" x14ac:dyDescent="0.25">
      <c r="B470" s="97"/>
      <c r="C470" s="97"/>
      <c r="D470" s="97"/>
      <c r="E470" s="97"/>
      <c r="F470" s="97"/>
      <c r="G470" s="97"/>
    </row>
    <row r="471" spans="2:7" x14ac:dyDescent="0.25">
      <c r="B471" s="97"/>
      <c r="C471" s="97"/>
      <c r="D471" s="97"/>
      <c r="E471" s="97"/>
      <c r="F471" s="97"/>
      <c r="G471" s="97"/>
    </row>
    <row r="472" spans="2:7" x14ac:dyDescent="0.25">
      <c r="B472" s="97"/>
      <c r="C472" s="97"/>
      <c r="D472" s="97"/>
      <c r="E472" s="97"/>
      <c r="F472" s="97"/>
      <c r="G472" s="97"/>
    </row>
    <row r="473" spans="2:7" x14ac:dyDescent="0.25">
      <c r="B473" s="97"/>
      <c r="C473" s="97"/>
      <c r="D473" s="97"/>
      <c r="E473" s="97"/>
      <c r="F473" s="97"/>
      <c r="G473" s="97"/>
    </row>
    <row r="474" spans="2:7" x14ac:dyDescent="0.25">
      <c r="B474" s="97"/>
      <c r="C474" s="97"/>
      <c r="D474" s="97"/>
      <c r="E474" s="97"/>
      <c r="F474" s="97"/>
      <c r="G474" s="97"/>
    </row>
    <row r="475" spans="2:7" x14ac:dyDescent="0.25">
      <c r="B475" s="97"/>
      <c r="C475" s="97"/>
      <c r="D475" s="97"/>
      <c r="E475" s="97"/>
      <c r="F475" s="97"/>
      <c r="G475" s="97"/>
    </row>
    <row r="476" spans="2:7" x14ac:dyDescent="0.25">
      <c r="B476" s="97"/>
      <c r="C476" s="97"/>
      <c r="D476" s="97"/>
      <c r="E476" s="97"/>
      <c r="F476" s="97"/>
      <c r="G476" s="97"/>
    </row>
    <row r="477" spans="2:7" x14ac:dyDescent="0.25">
      <c r="B477" s="97"/>
      <c r="C477" s="97"/>
      <c r="D477" s="97"/>
      <c r="E477" s="97"/>
      <c r="F477" s="97"/>
      <c r="G477" s="97"/>
    </row>
    <row r="478" spans="2:7" x14ac:dyDescent="0.25">
      <c r="B478" s="97"/>
      <c r="C478" s="97"/>
      <c r="D478" s="97"/>
      <c r="E478" s="97"/>
      <c r="F478" s="97"/>
      <c r="G478" s="97"/>
    </row>
    <row r="479" spans="2:7" x14ac:dyDescent="0.25">
      <c r="B479" s="97"/>
      <c r="C479" s="97"/>
      <c r="D479" s="97"/>
      <c r="E479" s="97"/>
      <c r="F479" s="97"/>
      <c r="G479" s="97"/>
    </row>
    <row r="480" spans="2:7" x14ac:dyDescent="0.25">
      <c r="B480" s="97"/>
      <c r="C480" s="97"/>
      <c r="D480" s="97"/>
      <c r="E480" s="97"/>
      <c r="F480" s="97"/>
      <c r="G480" s="97"/>
    </row>
    <row r="481" spans="2:7" x14ac:dyDescent="0.25">
      <c r="B481" s="97"/>
      <c r="C481" s="97"/>
      <c r="D481" s="97"/>
      <c r="E481" s="97"/>
      <c r="F481" s="97"/>
      <c r="G481" s="97"/>
    </row>
    <row r="482" spans="2:7" x14ac:dyDescent="0.25">
      <c r="B482" s="97"/>
      <c r="C482" s="97"/>
      <c r="D482" s="97"/>
      <c r="E482" s="97"/>
      <c r="F482" s="97"/>
      <c r="G482" s="97"/>
    </row>
    <row r="483" spans="2:7" x14ac:dyDescent="0.25">
      <c r="B483" s="97"/>
      <c r="C483" s="97"/>
      <c r="D483" s="97"/>
      <c r="E483" s="97"/>
      <c r="F483" s="97"/>
      <c r="G483" s="97"/>
    </row>
    <row r="484" spans="2:7" x14ac:dyDescent="0.25">
      <c r="B484" s="97"/>
      <c r="C484" s="97"/>
      <c r="D484" s="97"/>
      <c r="E484" s="97"/>
      <c r="F484" s="97"/>
      <c r="G484" s="97"/>
    </row>
    <row r="485" spans="2:7" x14ac:dyDescent="0.25">
      <c r="B485" s="97"/>
      <c r="C485" s="97"/>
      <c r="D485" s="97"/>
      <c r="E485" s="97"/>
      <c r="F485" s="97"/>
      <c r="G485" s="97"/>
    </row>
    <row r="486" spans="2:7" x14ac:dyDescent="0.25">
      <c r="B486" s="97"/>
      <c r="C486" s="97"/>
      <c r="D486" s="97"/>
      <c r="E486" s="97"/>
      <c r="F486" s="97"/>
      <c r="G486" s="97"/>
    </row>
    <row r="487" spans="2:7" x14ac:dyDescent="0.25">
      <c r="B487" s="97"/>
      <c r="C487" s="97"/>
      <c r="D487" s="97"/>
      <c r="E487" s="97"/>
      <c r="F487" s="97"/>
      <c r="G487" s="97"/>
    </row>
    <row r="488" spans="2:7" x14ac:dyDescent="0.25">
      <c r="B488" s="97"/>
      <c r="C488" s="97"/>
      <c r="D488" s="97"/>
      <c r="E488" s="97"/>
      <c r="F488" s="97"/>
      <c r="G488" s="97"/>
    </row>
    <row r="489" spans="2:7" x14ac:dyDescent="0.25">
      <c r="B489" s="97"/>
      <c r="C489" s="97"/>
      <c r="D489" s="97"/>
      <c r="E489" s="97"/>
      <c r="F489" s="97"/>
      <c r="G489" s="97"/>
    </row>
    <row r="490" spans="2:7" x14ac:dyDescent="0.25">
      <c r="B490" s="97"/>
      <c r="C490" s="97"/>
      <c r="D490" s="97"/>
      <c r="E490" s="97"/>
      <c r="F490" s="97"/>
      <c r="G490" s="97"/>
    </row>
    <row r="491" spans="2:7" x14ac:dyDescent="0.25">
      <c r="B491" s="97"/>
      <c r="C491" s="97"/>
      <c r="D491" s="97"/>
      <c r="E491" s="97"/>
      <c r="F491" s="97"/>
      <c r="G491" s="97"/>
    </row>
    <row r="492" spans="2:7" x14ac:dyDescent="0.25">
      <c r="B492" s="97"/>
      <c r="C492" s="97"/>
      <c r="D492" s="97"/>
      <c r="E492" s="97"/>
      <c r="F492" s="97"/>
      <c r="G492" s="97"/>
    </row>
    <row r="493" spans="2:7" x14ac:dyDescent="0.25">
      <c r="B493" s="97"/>
      <c r="C493" s="97"/>
      <c r="D493" s="97"/>
      <c r="E493" s="97"/>
      <c r="F493" s="97"/>
      <c r="G493" s="97"/>
    </row>
    <row r="494" spans="2:7" x14ac:dyDescent="0.25">
      <c r="B494" s="97"/>
      <c r="C494" s="97"/>
      <c r="D494" s="97"/>
      <c r="E494" s="97"/>
      <c r="F494" s="97"/>
      <c r="G494" s="97"/>
    </row>
    <row r="495" spans="2:7" x14ac:dyDescent="0.25">
      <c r="B495" s="97"/>
      <c r="C495" s="97"/>
      <c r="D495" s="97"/>
      <c r="E495" s="97"/>
      <c r="F495" s="97"/>
      <c r="G495" s="97"/>
    </row>
    <row r="496" spans="2:7" x14ac:dyDescent="0.25">
      <c r="B496" s="97"/>
      <c r="C496" s="97"/>
      <c r="D496" s="97"/>
      <c r="E496" s="97"/>
      <c r="F496" s="97"/>
      <c r="G496" s="97"/>
    </row>
    <row r="497" spans="2:7" x14ac:dyDescent="0.25">
      <c r="B497" s="97"/>
      <c r="C497" s="97"/>
      <c r="D497" s="97"/>
      <c r="E497" s="97"/>
      <c r="F497" s="97"/>
      <c r="G497" s="97"/>
    </row>
    <row r="498" spans="2:7" x14ac:dyDescent="0.25">
      <c r="B498" s="97"/>
      <c r="C498" s="97"/>
      <c r="D498" s="97"/>
      <c r="E498" s="97"/>
      <c r="F498" s="97"/>
      <c r="G498" s="97"/>
    </row>
    <row r="499" spans="2:7" x14ac:dyDescent="0.25">
      <c r="B499" s="97"/>
      <c r="C499" s="97"/>
      <c r="D499" s="97"/>
      <c r="E499" s="97"/>
      <c r="F499" s="97"/>
      <c r="G499" s="97"/>
    </row>
    <row r="500" spans="2:7" x14ac:dyDescent="0.25">
      <c r="B500" s="97"/>
      <c r="C500" s="97"/>
      <c r="D500" s="97"/>
      <c r="E500" s="97"/>
      <c r="F500" s="97"/>
      <c r="G500" s="97"/>
    </row>
    <row r="501" spans="2:7" x14ac:dyDescent="0.25">
      <c r="B501" s="97"/>
      <c r="C501" s="97"/>
      <c r="D501" s="97"/>
      <c r="E501" s="97"/>
      <c r="F501" s="97"/>
      <c r="G501" s="97"/>
    </row>
    <row r="502" spans="2:7" x14ac:dyDescent="0.25">
      <c r="B502" s="97"/>
      <c r="C502" s="97"/>
      <c r="D502" s="97"/>
      <c r="E502" s="97"/>
      <c r="F502" s="97"/>
      <c r="G502" s="97"/>
    </row>
    <row r="503" spans="2:7" x14ac:dyDescent="0.25">
      <c r="B503" s="97"/>
      <c r="C503" s="97"/>
      <c r="D503" s="97"/>
      <c r="E503" s="97"/>
      <c r="F503" s="97"/>
      <c r="G503" s="97"/>
    </row>
    <row r="504" spans="2:7" x14ac:dyDescent="0.25">
      <c r="B504" s="97"/>
      <c r="C504" s="97"/>
      <c r="D504" s="97"/>
      <c r="E504" s="97"/>
      <c r="F504" s="97"/>
      <c r="G504" s="97"/>
    </row>
    <row r="505" spans="2:7" x14ac:dyDescent="0.25">
      <c r="B505" s="97"/>
      <c r="C505" s="97"/>
      <c r="D505" s="97"/>
      <c r="E505" s="97"/>
      <c r="F505" s="97"/>
      <c r="G505" s="97"/>
    </row>
    <row r="506" spans="2:7" x14ac:dyDescent="0.25">
      <c r="B506" s="97"/>
      <c r="C506" s="97"/>
      <c r="D506" s="97"/>
      <c r="E506" s="97"/>
      <c r="F506" s="97"/>
      <c r="G506" s="97"/>
    </row>
    <row r="507" spans="2:7" x14ac:dyDescent="0.25">
      <c r="B507" s="97"/>
      <c r="C507" s="97"/>
      <c r="D507" s="97"/>
      <c r="E507" s="97"/>
      <c r="F507" s="97"/>
      <c r="G507" s="97"/>
    </row>
    <row r="508" spans="2:7" x14ac:dyDescent="0.25">
      <c r="B508" s="97"/>
      <c r="C508" s="97"/>
      <c r="D508" s="97"/>
      <c r="E508" s="97"/>
      <c r="F508" s="97"/>
      <c r="G508" s="97"/>
    </row>
    <row r="509" spans="2:7" x14ac:dyDescent="0.25">
      <c r="B509" s="97"/>
      <c r="C509" s="97"/>
      <c r="D509" s="97"/>
      <c r="E509" s="97"/>
      <c r="F509" s="97"/>
      <c r="G509" s="97"/>
    </row>
    <row r="510" spans="2:7" x14ac:dyDescent="0.25">
      <c r="B510" s="97"/>
      <c r="C510" s="97"/>
      <c r="D510" s="97"/>
      <c r="E510" s="97"/>
      <c r="F510" s="97"/>
      <c r="G510" s="97"/>
    </row>
    <row r="511" spans="2:7" x14ac:dyDescent="0.25">
      <c r="B511" s="97"/>
      <c r="C511" s="97"/>
      <c r="D511" s="97"/>
      <c r="E511" s="97"/>
      <c r="F511" s="97"/>
      <c r="G511" s="97"/>
    </row>
    <row r="512" spans="2:7" x14ac:dyDescent="0.25">
      <c r="B512" s="97"/>
      <c r="C512" s="97"/>
      <c r="D512" s="97"/>
      <c r="E512" s="97"/>
      <c r="F512" s="97"/>
      <c r="G512" s="97"/>
    </row>
    <row r="513" spans="2:7" x14ac:dyDescent="0.25">
      <c r="B513" s="97"/>
      <c r="C513" s="97"/>
      <c r="D513" s="97"/>
      <c r="E513" s="97"/>
      <c r="F513" s="97"/>
      <c r="G513" s="97"/>
    </row>
    <row r="514" spans="2:7" x14ac:dyDescent="0.25">
      <c r="B514" s="97"/>
      <c r="C514" s="97"/>
      <c r="D514" s="97"/>
      <c r="E514" s="97"/>
      <c r="F514" s="97"/>
      <c r="G514" s="97"/>
    </row>
    <row r="515" spans="2:7" x14ac:dyDescent="0.25">
      <c r="B515" s="97"/>
      <c r="C515" s="97"/>
      <c r="D515" s="97"/>
      <c r="E515" s="97"/>
      <c r="F515" s="97"/>
      <c r="G515" s="97"/>
    </row>
    <row r="516" spans="2:7" x14ac:dyDescent="0.25">
      <c r="B516" s="97"/>
      <c r="C516" s="97"/>
      <c r="D516" s="97"/>
      <c r="E516" s="97"/>
      <c r="F516" s="97"/>
      <c r="G516" s="97"/>
    </row>
    <row r="517" spans="2:7" x14ac:dyDescent="0.25">
      <c r="B517" s="97"/>
      <c r="C517" s="97"/>
      <c r="D517" s="97"/>
      <c r="E517" s="97"/>
      <c r="F517" s="97"/>
      <c r="G517" s="97"/>
    </row>
    <row r="518" spans="2:7" x14ac:dyDescent="0.25">
      <c r="B518" s="97"/>
      <c r="C518" s="97"/>
      <c r="D518" s="97"/>
      <c r="E518" s="97"/>
      <c r="F518" s="97"/>
      <c r="G518" s="97"/>
    </row>
    <row r="519" spans="2:7" x14ac:dyDescent="0.25">
      <c r="B519" s="97"/>
      <c r="C519" s="97"/>
      <c r="D519" s="97"/>
      <c r="E519" s="97"/>
      <c r="F519" s="97"/>
      <c r="G519" s="97"/>
    </row>
    <row r="520" spans="2:7" x14ac:dyDescent="0.25">
      <c r="B520" s="97"/>
      <c r="C520" s="97"/>
      <c r="D520" s="97"/>
      <c r="E520" s="97"/>
      <c r="F520" s="97"/>
      <c r="G520" s="97"/>
    </row>
    <row r="521" spans="2:7" x14ac:dyDescent="0.25">
      <c r="B521" s="97"/>
      <c r="C521" s="97"/>
      <c r="D521" s="97"/>
      <c r="E521" s="97"/>
      <c r="F521" s="97"/>
      <c r="G521" s="97"/>
    </row>
    <row r="522" spans="2:7" x14ac:dyDescent="0.25">
      <c r="B522" s="97"/>
      <c r="C522" s="97"/>
      <c r="D522" s="97"/>
      <c r="E522" s="97"/>
      <c r="F522" s="97"/>
      <c r="G522" s="97"/>
    </row>
    <row r="523" spans="2:7" x14ac:dyDescent="0.25">
      <c r="B523" s="97"/>
      <c r="C523" s="97"/>
      <c r="D523" s="97"/>
      <c r="E523" s="97"/>
      <c r="F523" s="97"/>
      <c r="G523" s="97"/>
    </row>
    <row r="524" spans="2:7" x14ac:dyDescent="0.25">
      <c r="B524" s="97"/>
      <c r="C524" s="97"/>
      <c r="D524" s="97"/>
      <c r="E524" s="97"/>
      <c r="F524" s="97"/>
      <c r="G524" s="97"/>
    </row>
    <row r="525" spans="2:7" x14ac:dyDescent="0.25">
      <c r="B525" s="97"/>
      <c r="C525" s="97"/>
      <c r="D525" s="97"/>
      <c r="E525" s="97"/>
      <c r="F525" s="97"/>
      <c r="G525" s="97"/>
    </row>
    <row r="526" spans="2:7" x14ac:dyDescent="0.25">
      <c r="B526" s="97"/>
      <c r="C526" s="97"/>
      <c r="D526" s="97"/>
      <c r="E526" s="97"/>
      <c r="F526" s="97"/>
      <c r="G526" s="97"/>
    </row>
    <row r="527" spans="2:7" x14ac:dyDescent="0.25">
      <c r="B527" s="97"/>
      <c r="C527" s="97"/>
      <c r="D527" s="97"/>
      <c r="E527" s="97"/>
      <c r="F527" s="97"/>
      <c r="G527" s="97"/>
    </row>
    <row r="528" spans="2:7" x14ac:dyDescent="0.25">
      <c r="B528" s="97"/>
      <c r="C528" s="97"/>
      <c r="D528" s="97"/>
      <c r="E528" s="97"/>
      <c r="F528" s="97"/>
      <c r="G528" s="97"/>
    </row>
    <row r="529" spans="2:7" x14ac:dyDescent="0.25">
      <c r="B529" s="97"/>
      <c r="C529" s="97"/>
      <c r="D529" s="97"/>
      <c r="E529" s="97"/>
      <c r="F529" s="97"/>
      <c r="G529" s="97"/>
    </row>
    <row r="530" spans="2:7" x14ac:dyDescent="0.25">
      <c r="B530" s="97"/>
      <c r="C530" s="97"/>
      <c r="D530" s="97"/>
      <c r="E530" s="97"/>
      <c r="F530" s="97"/>
      <c r="G530" s="97"/>
    </row>
    <row r="531" spans="2:7" x14ac:dyDescent="0.25">
      <c r="B531" s="97"/>
      <c r="C531" s="97"/>
      <c r="D531" s="97"/>
      <c r="E531" s="97"/>
      <c r="F531" s="97"/>
      <c r="G531" s="97"/>
    </row>
    <row r="532" spans="2:7" x14ac:dyDescent="0.25">
      <c r="B532" s="97"/>
      <c r="C532" s="97"/>
      <c r="D532" s="97"/>
      <c r="E532" s="97"/>
      <c r="F532" s="97"/>
      <c r="G532" s="97"/>
    </row>
    <row r="533" spans="2:7" x14ac:dyDescent="0.25">
      <c r="B533" s="97"/>
      <c r="C533" s="97"/>
      <c r="D533" s="97"/>
      <c r="E533" s="97"/>
      <c r="F533" s="97"/>
      <c r="G533" s="97"/>
    </row>
    <row r="534" spans="2:7" x14ac:dyDescent="0.25">
      <c r="B534" s="97"/>
      <c r="C534" s="97"/>
      <c r="D534" s="97"/>
      <c r="E534" s="97"/>
      <c r="F534" s="97"/>
      <c r="G534" s="97"/>
    </row>
    <row r="535" spans="2:7" x14ac:dyDescent="0.25">
      <c r="B535" s="97"/>
      <c r="C535" s="97"/>
      <c r="D535" s="97"/>
      <c r="E535" s="97"/>
      <c r="F535" s="97"/>
      <c r="G535" s="97"/>
    </row>
    <row r="536" spans="2:7" x14ac:dyDescent="0.25">
      <c r="B536" s="97"/>
      <c r="C536" s="97"/>
      <c r="D536" s="97"/>
      <c r="E536" s="97"/>
      <c r="F536" s="97"/>
      <c r="G536" s="97"/>
    </row>
    <row r="537" spans="2:7" x14ac:dyDescent="0.25">
      <c r="B537" s="97"/>
      <c r="C537" s="97"/>
      <c r="D537" s="97"/>
      <c r="E537" s="97"/>
      <c r="F537" s="97"/>
      <c r="G537" s="97"/>
    </row>
    <row r="538" spans="2:7" x14ac:dyDescent="0.25">
      <c r="B538" s="97"/>
      <c r="C538" s="97"/>
      <c r="D538" s="97"/>
      <c r="E538" s="97"/>
      <c r="F538" s="97"/>
      <c r="G538" s="97"/>
    </row>
    <row r="539" spans="2:7" x14ac:dyDescent="0.25">
      <c r="B539" s="97"/>
      <c r="C539" s="97"/>
      <c r="D539" s="97"/>
      <c r="E539" s="97"/>
      <c r="F539" s="97"/>
      <c r="G539" s="97"/>
    </row>
    <row r="540" spans="2:7" x14ac:dyDescent="0.25">
      <c r="B540" s="97"/>
      <c r="C540" s="97"/>
      <c r="D540" s="97"/>
      <c r="E540" s="97"/>
      <c r="F540" s="97"/>
      <c r="G540" s="97"/>
    </row>
    <row r="541" spans="2:7" x14ac:dyDescent="0.25">
      <c r="B541" s="97"/>
      <c r="C541" s="97"/>
      <c r="D541" s="97"/>
      <c r="E541" s="97"/>
      <c r="F541" s="97"/>
      <c r="G541" s="97"/>
    </row>
    <row r="542" spans="2:7" x14ac:dyDescent="0.25">
      <c r="B542" s="97"/>
      <c r="C542" s="97"/>
      <c r="D542" s="97"/>
      <c r="E542" s="97"/>
      <c r="F542" s="97"/>
      <c r="G542" s="97"/>
    </row>
    <row r="543" spans="2:7" x14ac:dyDescent="0.25">
      <c r="B543" s="97"/>
      <c r="C543" s="97"/>
      <c r="D543" s="97"/>
      <c r="E543" s="97"/>
      <c r="F543" s="97"/>
      <c r="G543" s="97"/>
    </row>
    <row r="544" spans="2:7" x14ac:dyDescent="0.25">
      <c r="B544" s="97"/>
      <c r="C544" s="97"/>
      <c r="D544" s="97"/>
      <c r="E544" s="97"/>
      <c r="F544" s="97"/>
      <c r="G544" s="97"/>
    </row>
    <row r="545" spans="2:7" x14ac:dyDescent="0.25">
      <c r="B545" s="97"/>
      <c r="C545" s="97"/>
      <c r="D545" s="97"/>
      <c r="E545" s="97"/>
      <c r="F545" s="97"/>
      <c r="G545" s="97"/>
    </row>
    <row r="546" spans="2:7" x14ac:dyDescent="0.25">
      <c r="B546" s="97"/>
      <c r="C546" s="97"/>
      <c r="D546" s="97"/>
      <c r="E546" s="97"/>
      <c r="F546" s="97"/>
      <c r="G546" s="97"/>
    </row>
    <row r="547" spans="2:7" x14ac:dyDescent="0.25">
      <c r="B547" s="97"/>
      <c r="C547" s="97"/>
      <c r="D547" s="97"/>
      <c r="E547" s="97"/>
      <c r="F547" s="97"/>
      <c r="G547" s="97"/>
    </row>
    <row r="548" spans="2:7" x14ac:dyDescent="0.25">
      <c r="B548" s="97"/>
      <c r="C548" s="97"/>
      <c r="D548" s="97"/>
      <c r="E548" s="97"/>
      <c r="F548" s="97"/>
      <c r="G548" s="97"/>
    </row>
    <row r="549" spans="2:7" x14ac:dyDescent="0.25">
      <c r="B549" s="97"/>
      <c r="C549" s="97"/>
      <c r="D549" s="97"/>
      <c r="E549" s="97"/>
      <c r="F549" s="97"/>
      <c r="G549" s="97"/>
    </row>
    <row r="550" spans="2:7" x14ac:dyDescent="0.25">
      <c r="B550" s="97"/>
      <c r="C550" s="97"/>
      <c r="D550" s="97"/>
      <c r="E550" s="97"/>
      <c r="F550" s="97"/>
      <c r="G550" s="97"/>
    </row>
    <row r="551" spans="2:7" x14ac:dyDescent="0.25">
      <c r="B551" s="97"/>
      <c r="C551" s="97"/>
      <c r="D551" s="97"/>
      <c r="E551" s="97"/>
      <c r="F551" s="97"/>
      <c r="G551" s="97"/>
    </row>
    <row r="552" spans="2:7" x14ac:dyDescent="0.25">
      <c r="B552" s="97"/>
      <c r="C552" s="97"/>
      <c r="D552" s="97"/>
      <c r="E552" s="97"/>
      <c r="F552" s="97"/>
      <c r="G552" s="97"/>
    </row>
    <row r="553" spans="2:7" x14ac:dyDescent="0.25">
      <c r="B553" s="97"/>
      <c r="C553" s="97"/>
      <c r="D553" s="97"/>
      <c r="E553" s="97"/>
      <c r="F553" s="97"/>
      <c r="G553" s="97"/>
    </row>
    <row r="554" spans="2:7" x14ac:dyDescent="0.25">
      <c r="B554" s="97"/>
      <c r="C554" s="97"/>
      <c r="D554" s="97"/>
      <c r="E554" s="97"/>
      <c r="F554" s="97"/>
      <c r="G554" s="97"/>
    </row>
    <row r="555" spans="2:7" x14ac:dyDescent="0.25">
      <c r="B555" s="97"/>
      <c r="C555" s="97"/>
      <c r="D555" s="97"/>
      <c r="E555" s="97"/>
      <c r="F555" s="97"/>
      <c r="G555" s="97"/>
    </row>
    <row r="556" spans="2:7" x14ac:dyDescent="0.25">
      <c r="B556" s="97"/>
      <c r="C556" s="97"/>
      <c r="D556" s="97"/>
      <c r="E556" s="97"/>
      <c r="F556" s="97"/>
      <c r="G556" s="97"/>
    </row>
    <row r="557" spans="2:7" x14ac:dyDescent="0.25">
      <c r="B557" s="97"/>
      <c r="C557" s="97"/>
      <c r="D557" s="97"/>
      <c r="E557" s="97"/>
      <c r="F557" s="97"/>
      <c r="G557" s="97"/>
    </row>
    <row r="558" spans="2:7" x14ac:dyDescent="0.25">
      <c r="B558" s="97"/>
      <c r="C558" s="97"/>
      <c r="D558" s="97"/>
      <c r="E558" s="97"/>
      <c r="F558" s="97"/>
      <c r="G558" s="97"/>
    </row>
    <row r="559" spans="2:7" x14ac:dyDescent="0.25">
      <c r="B559" s="97"/>
      <c r="C559" s="97"/>
      <c r="D559" s="97"/>
      <c r="E559" s="97"/>
      <c r="F559" s="97"/>
      <c r="G559" s="97"/>
    </row>
    <row r="560" spans="2:7" x14ac:dyDescent="0.25">
      <c r="B560" s="97"/>
      <c r="C560" s="97"/>
      <c r="D560" s="97"/>
      <c r="E560" s="97"/>
      <c r="F560" s="97"/>
      <c r="G560" s="97"/>
    </row>
    <row r="561" spans="2:7" x14ac:dyDescent="0.25">
      <c r="B561" s="97"/>
      <c r="C561" s="97"/>
      <c r="D561" s="97"/>
      <c r="E561" s="97"/>
      <c r="F561" s="97"/>
      <c r="G561" s="97"/>
    </row>
    <row r="562" spans="2:7" x14ac:dyDescent="0.25">
      <c r="B562" s="97"/>
      <c r="C562" s="97"/>
      <c r="D562" s="97"/>
      <c r="E562" s="97"/>
      <c r="F562" s="97"/>
      <c r="G562" s="97"/>
    </row>
    <row r="563" spans="2:7" x14ac:dyDescent="0.25">
      <c r="B563" s="97"/>
      <c r="C563" s="97"/>
      <c r="D563" s="97"/>
      <c r="E563" s="97"/>
      <c r="F563" s="97"/>
      <c r="G563" s="97"/>
    </row>
    <row r="564" spans="2:7" x14ac:dyDescent="0.25">
      <c r="B564" s="97"/>
      <c r="C564" s="97"/>
      <c r="D564" s="97"/>
      <c r="E564" s="97"/>
      <c r="F564" s="97"/>
      <c r="G564" s="97"/>
    </row>
    <row r="565" spans="2:7" x14ac:dyDescent="0.25">
      <c r="B565" s="97"/>
      <c r="C565" s="97"/>
      <c r="D565" s="97"/>
      <c r="E565" s="97"/>
      <c r="F565" s="97"/>
      <c r="G565" s="97"/>
    </row>
    <row r="566" spans="2:7" x14ac:dyDescent="0.25">
      <c r="B566" s="97"/>
      <c r="C566" s="97"/>
      <c r="D566" s="97"/>
      <c r="E566" s="97"/>
      <c r="F566" s="97"/>
      <c r="G566" s="97"/>
    </row>
    <row r="567" spans="2:7" x14ac:dyDescent="0.25">
      <c r="B567" s="97"/>
      <c r="C567" s="97"/>
      <c r="D567" s="97"/>
      <c r="E567" s="97"/>
      <c r="F567" s="97"/>
      <c r="G567" s="97"/>
    </row>
    <row r="568" spans="2:7" x14ac:dyDescent="0.25">
      <c r="B568" s="97"/>
      <c r="C568" s="97"/>
      <c r="D568" s="97"/>
      <c r="E568" s="97"/>
      <c r="F568" s="97"/>
      <c r="G568" s="97"/>
    </row>
    <row r="569" spans="2:7" x14ac:dyDescent="0.25">
      <c r="B569" s="97"/>
      <c r="C569" s="97"/>
      <c r="D569" s="97"/>
      <c r="E569" s="97"/>
      <c r="F569" s="97"/>
      <c r="G569" s="97"/>
    </row>
    <row r="570" spans="2:7" x14ac:dyDescent="0.25">
      <c r="B570" s="97"/>
      <c r="C570" s="97"/>
      <c r="D570" s="97"/>
      <c r="E570" s="97"/>
      <c r="F570" s="97"/>
      <c r="G570" s="97"/>
    </row>
    <row r="571" spans="2:7" x14ac:dyDescent="0.25">
      <c r="B571" s="97"/>
      <c r="C571" s="97"/>
      <c r="D571" s="97"/>
      <c r="E571" s="97"/>
      <c r="F571" s="97"/>
      <c r="G571" s="97"/>
    </row>
    <row r="572" spans="2:7" x14ac:dyDescent="0.25">
      <c r="B572" s="97"/>
      <c r="C572" s="97"/>
      <c r="D572" s="97"/>
      <c r="E572" s="97"/>
      <c r="F572" s="97"/>
      <c r="G572" s="97"/>
    </row>
    <row r="573" spans="2:7" x14ac:dyDescent="0.25">
      <c r="B573" s="97"/>
      <c r="C573" s="97"/>
      <c r="D573" s="97"/>
      <c r="E573" s="97"/>
      <c r="F573" s="97"/>
      <c r="G573" s="97"/>
    </row>
    <row r="574" spans="2:7" x14ac:dyDescent="0.25">
      <c r="B574" s="97"/>
      <c r="C574" s="97"/>
      <c r="D574" s="97"/>
      <c r="E574" s="97"/>
      <c r="F574" s="97"/>
      <c r="G574" s="97"/>
    </row>
    <row r="575" spans="2:7" x14ac:dyDescent="0.25">
      <c r="B575" s="97"/>
      <c r="C575" s="97"/>
      <c r="D575" s="97"/>
      <c r="E575" s="97"/>
      <c r="F575" s="97"/>
      <c r="G575" s="97"/>
    </row>
    <row r="576" spans="2:7" x14ac:dyDescent="0.25">
      <c r="B576" s="97"/>
      <c r="C576" s="97"/>
      <c r="D576" s="97"/>
      <c r="E576" s="97"/>
      <c r="F576" s="97"/>
      <c r="G576" s="97"/>
    </row>
    <row r="577" spans="2:7" x14ac:dyDescent="0.25">
      <c r="B577" s="97"/>
      <c r="C577" s="97"/>
      <c r="D577" s="97"/>
      <c r="E577" s="97"/>
      <c r="F577" s="97"/>
      <c r="G577" s="97"/>
    </row>
    <row r="578" spans="2:7" x14ac:dyDescent="0.25">
      <c r="B578" s="97"/>
      <c r="C578" s="97"/>
      <c r="D578" s="97"/>
      <c r="E578" s="97"/>
      <c r="F578" s="97"/>
      <c r="G578" s="97"/>
    </row>
    <row r="579" spans="2:7" x14ac:dyDescent="0.25">
      <c r="B579" s="97"/>
      <c r="C579" s="97"/>
      <c r="D579" s="97"/>
      <c r="E579" s="97"/>
      <c r="F579" s="97"/>
      <c r="G579" s="97"/>
    </row>
    <row r="580" spans="2:7" x14ac:dyDescent="0.25">
      <c r="B580" s="97"/>
      <c r="C580" s="97"/>
      <c r="D580" s="97"/>
      <c r="E580" s="97"/>
      <c r="F580" s="97"/>
      <c r="G580" s="97"/>
    </row>
    <row r="581" spans="2:7" x14ac:dyDescent="0.25">
      <c r="B581" s="97"/>
      <c r="C581" s="97"/>
      <c r="D581" s="97"/>
      <c r="E581" s="97"/>
      <c r="F581" s="97"/>
      <c r="G581" s="97"/>
    </row>
    <row r="582" spans="2:7" x14ac:dyDescent="0.25">
      <c r="B582" s="97"/>
      <c r="C582" s="97"/>
      <c r="D582" s="97"/>
      <c r="E582" s="97"/>
      <c r="F582" s="97"/>
      <c r="G582" s="97"/>
    </row>
    <row r="583" spans="2:7" x14ac:dyDescent="0.25">
      <c r="B583" s="97"/>
      <c r="C583" s="97"/>
      <c r="D583" s="97"/>
      <c r="E583" s="97"/>
      <c r="F583" s="97"/>
      <c r="G583" s="97"/>
    </row>
    <row r="584" spans="2:7" x14ac:dyDescent="0.25">
      <c r="B584" s="97"/>
      <c r="C584" s="97"/>
      <c r="D584" s="97"/>
      <c r="E584" s="97"/>
      <c r="F584" s="97"/>
      <c r="G584" s="97"/>
    </row>
    <row r="585" spans="2:7" x14ac:dyDescent="0.25">
      <c r="B585" s="97"/>
      <c r="C585" s="97"/>
      <c r="D585" s="97"/>
      <c r="E585" s="97"/>
      <c r="F585" s="97"/>
      <c r="G585" s="97"/>
    </row>
    <row r="586" spans="2:7" x14ac:dyDescent="0.25">
      <c r="B586" s="97"/>
      <c r="C586" s="97"/>
      <c r="D586" s="97"/>
      <c r="E586" s="97"/>
      <c r="F586" s="97"/>
      <c r="G586" s="97"/>
    </row>
    <row r="587" spans="2:7" x14ac:dyDescent="0.25">
      <c r="B587" s="97"/>
      <c r="C587" s="97"/>
      <c r="D587" s="97"/>
      <c r="E587" s="97"/>
      <c r="F587" s="97"/>
      <c r="G587" s="97"/>
    </row>
    <row r="588" spans="2:7" x14ac:dyDescent="0.25">
      <c r="B588" s="97"/>
      <c r="C588" s="97"/>
      <c r="D588" s="97"/>
      <c r="E588" s="97"/>
      <c r="F588" s="97"/>
      <c r="G588" s="97"/>
    </row>
    <row r="589" spans="2:7" x14ac:dyDescent="0.25">
      <c r="B589" s="97"/>
      <c r="C589" s="97"/>
      <c r="D589" s="97"/>
      <c r="E589" s="97"/>
      <c r="F589" s="97"/>
      <c r="G589" s="97"/>
    </row>
    <row r="590" spans="2:7" x14ac:dyDescent="0.25">
      <c r="B590" s="97"/>
      <c r="C590" s="97"/>
      <c r="D590" s="97"/>
      <c r="E590" s="97"/>
      <c r="F590" s="97"/>
      <c r="G590" s="97"/>
    </row>
    <row r="591" spans="2:7" x14ac:dyDescent="0.25">
      <c r="B591" s="97"/>
      <c r="C591" s="97"/>
      <c r="D591" s="97"/>
      <c r="E591" s="97"/>
      <c r="F591" s="97"/>
      <c r="G591" s="97"/>
    </row>
    <row r="592" spans="2:7" x14ac:dyDescent="0.25">
      <c r="B592" s="97"/>
      <c r="C592" s="97"/>
      <c r="D592" s="97"/>
      <c r="E592" s="97"/>
      <c r="F592" s="97"/>
      <c r="G592" s="97"/>
    </row>
    <row r="593" spans="2:7" x14ac:dyDescent="0.25">
      <c r="B593" s="97"/>
      <c r="C593" s="97"/>
      <c r="D593" s="97"/>
      <c r="E593" s="97"/>
      <c r="F593" s="97"/>
      <c r="G593" s="97"/>
    </row>
    <row r="594" spans="2:7" x14ac:dyDescent="0.25">
      <c r="B594" s="97"/>
      <c r="C594" s="97"/>
      <c r="D594" s="97"/>
      <c r="E594" s="97"/>
      <c r="F594" s="97"/>
      <c r="G594" s="97"/>
    </row>
    <row r="595" spans="2:7" x14ac:dyDescent="0.25">
      <c r="B595" s="97"/>
      <c r="C595" s="97"/>
      <c r="D595" s="97"/>
      <c r="E595" s="97"/>
      <c r="F595" s="97"/>
      <c r="G595" s="97"/>
    </row>
    <row r="596" spans="2:7" x14ac:dyDescent="0.25">
      <c r="B596" s="97"/>
      <c r="C596" s="97"/>
      <c r="D596" s="97"/>
      <c r="E596" s="97"/>
      <c r="F596" s="97"/>
      <c r="G596" s="97"/>
    </row>
    <row r="597" spans="2:7" x14ac:dyDescent="0.25">
      <c r="B597" s="97"/>
      <c r="C597" s="97"/>
      <c r="D597" s="97"/>
      <c r="E597" s="97"/>
      <c r="F597" s="97"/>
      <c r="G597" s="97"/>
    </row>
    <row r="598" spans="2:7" x14ac:dyDescent="0.25">
      <c r="B598" s="97"/>
      <c r="C598" s="97"/>
      <c r="D598" s="97"/>
      <c r="E598" s="97"/>
      <c r="F598" s="97"/>
      <c r="G598" s="97"/>
    </row>
    <row r="599" spans="2:7" x14ac:dyDescent="0.25">
      <c r="B599" s="97"/>
      <c r="C599" s="97"/>
      <c r="D599" s="97"/>
      <c r="E599" s="97"/>
      <c r="F599" s="97"/>
      <c r="G599" s="97"/>
    </row>
    <row r="600" spans="2:7" x14ac:dyDescent="0.25">
      <c r="B600" s="97"/>
      <c r="C600" s="97"/>
      <c r="D600" s="97"/>
      <c r="E600" s="97"/>
      <c r="F600" s="97"/>
      <c r="G600" s="97"/>
    </row>
    <row r="601" spans="2:7" x14ac:dyDescent="0.25">
      <c r="B601" s="97"/>
      <c r="C601" s="97"/>
      <c r="D601" s="97"/>
      <c r="E601" s="97"/>
      <c r="F601" s="97"/>
      <c r="G601" s="97"/>
    </row>
    <row r="602" spans="2:7" x14ac:dyDescent="0.25">
      <c r="B602" s="97"/>
      <c r="C602" s="97"/>
      <c r="D602" s="97"/>
      <c r="E602" s="97"/>
      <c r="F602" s="97"/>
      <c r="G602" s="97"/>
    </row>
    <row r="603" spans="2:7" x14ac:dyDescent="0.25">
      <c r="B603" s="97"/>
      <c r="C603" s="97"/>
      <c r="D603" s="97"/>
      <c r="E603" s="97"/>
      <c r="F603" s="97"/>
      <c r="G603" s="97"/>
    </row>
    <row r="604" spans="2:7" x14ac:dyDescent="0.25">
      <c r="B604" s="97"/>
      <c r="C604" s="97"/>
      <c r="D604" s="97"/>
      <c r="E604" s="97"/>
      <c r="F604" s="97"/>
      <c r="G604" s="97"/>
    </row>
    <row r="605" spans="2:7" x14ac:dyDescent="0.25">
      <c r="B605" s="97"/>
      <c r="C605" s="97"/>
      <c r="D605" s="97"/>
      <c r="E605" s="97"/>
      <c r="F605" s="97"/>
      <c r="G605" s="97"/>
    </row>
    <row r="606" spans="2:7" x14ac:dyDescent="0.25">
      <c r="B606" s="97"/>
      <c r="C606" s="97"/>
      <c r="D606" s="97"/>
      <c r="E606" s="97"/>
      <c r="F606" s="97"/>
      <c r="G606" s="97"/>
    </row>
    <row r="607" spans="2:7" x14ac:dyDescent="0.25">
      <c r="B607" s="97"/>
      <c r="C607" s="97"/>
      <c r="D607" s="97"/>
      <c r="E607" s="97"/>
      <c r="F607" s="97"/>
      <c r="G607" s="97"/>
    </row>
    <row r="608" spans="2:7" x14ac:dyDescent="0.25">
      <c r="B608" s="97"/>
      <c r="C608" s="97"/>
      <c r="D608" s="97"/>
      <c r="E608" s="97"/>
      <c r="F608" s="97"/>
      <c r="G608" s="97"/>
    </row>
    <row r="609" spans="2:7" x14ac:dyDescent="0.25">
      <c r="B609" s="97"/>
      <c r="C609" s="97"/>
      <c r="D609" s="97"/>
      <c r="E609" s="97"/>
      <c r="F609" s="97"/>
      <c r="G609" s="97"/>
    </row>
    <row r="610" spans="2:7" x14ac:dyDescent="0.25">
      <c r="B610" s="97"/>
      <c r="C610" s="97"/>
      <c r="D610" s="97"/>
      <c r="E610" s="97"/>
      <c r="F610" s="97"/>
      <c r="G610" s="97"/>
    </row>
    <row r="611" spans="2:7" x14ac:dyDescent="0.25">
      <c r="B611" s="97"/>
      <c r="C611" s="97"/>
      <c r="D611" s="97"/>
      <c r="E611" s="97"/>
      <c r="F611" s="97"/>
      <c r="G611" s="97"/>
    </row>
    <row r="612" spans="2:7" x14ac:dyDescent="0.25">
      <c r="B612" s="97"/>
      <c r="C612" s="97"/>
      <c r="D612" s="97"/>
      <c r="E612" s="97"/>
      <c r="F612" s="97"/>
      <c r="G612" s="97"/>
    </row>
    <row r="613" spans="2:7" x14ac:dyDescent="0.25">
      <c r="B613" s="97"/>
      <c r="C613" s="97"/>
      <c r="D613" s="97"/>
      <c r="E613" s="97"/>
      <c r="F613" s="97"/>
      <c r="G613" s="97"/>
    </row>
    <row r="614" spans="2:7" x14ac:dyDescent="0.25">
      <c r="B614" s="97"/>
      <c r="C614" s="97"/>
      <c r="D614" s="97"/>
      <c r="E614" s="97"/>
      <c r="F614" s="97"/>
      <c r="G614" s="97"/>
    </row>
    <row r="615" spans="2:7" x14ac:dyDescent="0.25">
      <c r="B615" s="97"/>
      <c r="C615" s="97"/>
      <c r="D615" s="97"/>
      <c r="E615" s="97"/>
      <c r="F615" s="97"/>
      <c r="G615" s="97"/>
    </row>
    <row r="616" spans="2:7" x14ac:dyDescent="0.25">
      <c r="B616" s="97"/>
      <c r="C616" s="97"/>
      <c r="D616" s="97"/>
      <c r="E616" s="97"/>
      <c r="F616" s="97"/>
      <c r="G616" s="97"/>
    </row>
    <row r="617" spans="2:7" x14ac:dyDescent="0.25">
      <c r="B617" s="97"/>
      <c r="C617" s="97"/>
      <c r="D617" s="97"/>
      <c r="E617" s="97"/>
      <c r="F617" s="97"/>
      <c r="G617" s="97"/>
    </row>
    <row r="618" spans="2:7" x14ac:dyDescent="0.25">
      <c r="B618" s="97"/>
      <c r="C618" s="97"/>
      <c r="D618" s="97"/>
      <c r="E618" s="97"/>
      <c r="F618" s="97"/>
      <c r="G618" s="97"/>
    </row>
    <row r="619" spans="2:7" x14ac:dyDescent="0.25">
      <c r="B619" s="97"/>
      <c r="C619" s="97"/>
      <c r="D619" s="97"/>
      <c r="E619" s="97"/>
      <c r="F619" s="97"/>
      <c r="G619" s="97"/>
    </row>
    <row r="620" spans="2:7" x14ac:dyDescent="0.25">
      <c r="B620" s="97"/>
      <c r="C620" s="97"/>
      <c r="D620" s="97"/>
      <c r="E620" s="97"/>
      <c r="F620" s="97"/>
      <c r="G620" s="97"/>
    </row>
    <row r="621" spans="2:7" x14ac:dyDescent="0.25">
      <c r="B621" s="97"/>
      <c r="C621" s="97"/>
      <c r="D621" s="97"/>
      <c r="E621" s="97"/>
      <c r="F621" s="97"/>
      <c r="G621" s="97"/>
    </row>
    <row r="622" spans="2:7" x14ac:dyDescent="0.25">
      <c r="B622" s="97"/>
      <c r="C622" s="97"/>
      <c r="D622" s="97"/>
      <c r="E622" s="97"/>
      <c r="F622" s="97"/>
      <c r="G622" s="97"/>
    </row>
    <row r="623" spans="2:7" x14ac:dyDescent="0.25">
      <c r="B623" s="97"/>
      <c r="C623" s="97"/>
      <c r="D623" s="97"/>
      <c r="E623" s="97"/>
      <c r="F623" s="97"/>
      <c r="G623" s="97"/>
    </row>
    <row r="624" spans="2:7" x14ac:dyDescent="0.25">
      <c r="B624" s="97"/>
      <c r="C624" s="97"/>
      <c r="D624" s="97"/>
      <c r="E624" s="97"/>
      <c r="F624" s="97"/>
      <c r="G624" s="97"/>
    </row>
    <row r="625" spans="2:7" x14ac:dyDescent="0.25">
      <c r="B625" s="97"/>
      <c r="C625" s="97"/>
      <c r="D625" s="97"/>
      <c r="E625" s="97"/>
      <c r="F625" s="97"/>
      <c r="G625" s="97"/>
    </row>
    <row r="626" spans="2:7" x14ac:dyDescent="0.25">
      <c r="B626" s="97"/>
      <c r="C626" s="97"/>
      <c r="D626" s="97"/>
      <c r="E626" s="97"/>
      <c r="F626" s="97"/>
      <c r="G626" s="97"/>
    </row>
    <row r="627" spans="2:7" x14ac:dyDescent="0.25">
      <c r="B627" s="97"/>
      <c r="C627" s="97"/>
      <c r="D627" s="97"/>
      <c r="E627" s="97"/>
      <c r="F627" s="97"/>
      <c r="G627" s="97"/>
    </row>
    <row r="628" spans="2:7" x14ac:dyDescent="0.25">
      <c r="B628" s="97"/>
      <c r="C628" s="97"/>
      <c r="D628" s="97"/>
      <c r="E628" s="97"/>
      <c r="F628" s="97"/>
      <c r="G628" s="97"/>
    </row>
    <row r="629" spans="2:7" x14ac:dyDescent="0.25">
      <c r="B629" s="97"/>
      <c r="C629" s="97"/>
      <c r="D629" s="97"/>
      <c r="E629" s="97"/>
      <c r="F629" s="97"/>
      <c r="G629" s="97"/>
    </row>
    <row r="630" spans="2:7" x14ac:dyDescent="0.25">
      <c r="B630" s="97"/>
      <c r="C630" s="97"/>
      <c r="D630" s="97"/>
      <c r="E630" s="97"/>
      <c r="F630" s="97"/>
      <c r="G630" s="97"/>
    </row>
    <row r="631" spans="2:7" x14ac:dyDescent="0.25">
      <c r="B631" s="97"/>
      <c r="C631" s="97"/>
      <c r="D631" s="97"/>
      <c r="E631" s="97"/>
      <c r="F631" s="97"/>
      <c r="G631" s="97"/>
    </row>
    <row r="632" spans="2:7" x14ac:dyDescent="0.25">
      <c r="B632" s="97"/>
      <c r="C632" s="97"/>
      <c r="D632" s="97"/>
      <c r="E632" s="97"/>
      <c r="F632" s="97"/>
      <c r="G632" s="97"/>
    </row>
    <row r="633" spans="2:7" x14ac:dyDescent="0.25">
      <c r="B633" s="97"/>
      <c r="C633" s="97"/>
      <c r="D633" s="97"/>
      <c r="E633" s="97"/>
      <c r="F633" s="97"/>
      <c r="G633" s="97"/>
    </row>
    <row r="634" spans="2:7" x14ac:dyDescent="0.25">
      <c r="B634" s="97"/>
      <c r="C634" s="97"/>
      <c r="D634" s="97"/>
      <c r="E634" s="97"/>
      <c r="F634" s="97"/>
      <c r="G634" s="97"/>
    </row>
    <row r="635" spans="2:7" x14ac:dyDescent="0.25">
      <c r="B635" s="97"/>
      <c r="C635" s="97"/>
      <c r="D635" s="97"/>
      <c r="E635" s="97"/>
      <c r="F635" s="97"/>
      <c r="G635" s="97"/>
    </row>
    <row r="636" spans="2:7" x14ac:dyDescent="0.25">
      <c r="B636" s="97"/>
      <c r="C636" s="97"/>
      <c r="D636" s="97"/>
      <c r="E636" s="97"/>
      <c r="F636" s="97"/>
      <c r="G636" s="97"/>
    </row>
    <row r="637" spans="2:7" x14ac:dyDescent="0.25">
      <c r="B637" s="97"/>
      <c r="C637" s="97"/>
      <c r="D637" s="97"/>
      <c r="E637" s="97"/>
      <c r="F637" s="97"/>
      <c r="G637" s="97"/>
    </row>
    <row r="638" spans="2:7" x14ac:dyDescent="0.25">
      <c r="B638" s="97"/>
      <c r="C638" s="97"/>
      <c r="D638" s="97"/>
      <c r="E638" s="97"/>
      <c r="F638" s="97"/>
      <c r="G638" s="97"/>
    </row>
    <row r="639" spans="2:7" x14ac:dyDescent="0.25">
      <c r="B639" s="97"/>
      <c r="C639" s="97"/>
      <c r="D639" s="97"/>
      <c r="E639" s="97"/>
      <c r="F639" s="97"/>
      <c r="G639" s="97"/>
    </row>
    <row r="640" spans="2:7" x14ac:dyDescent="0.25">
      <c r="B640" s="97"/>
      <c r="C640" s="97"/>
      <c r="D640" s="97"/>
      <c r="E640" s="97"/>
      <c r="F640" s="97"/>
      <c r="G640" s="97"/>
    </row>
    <row r="641" spans="2:7" x14ac:dyDescent="0.25">
      <c r="B641" s="97"/>
      <c r="C641" s="97"/>
      <c r="D641" s="97"/>
      <c r="E641" s="97"/>
      <c r="F641" s="97"/>
      <c r="G641" s="97"/>
    </row>
    <row r="642" spans="2:7" x14ac:dyDescent="0.25">
      <c r="B642" s="97"/>
      <c r="C642" s="97"/>
      <c r="D642" s="97"/>
      <c r="E642" s="97"/>
      <c r="F642" s="97"/>
      <c r="G642" s="97"/>
    </row>
    <row r="643" spans="2:7" x14ac:dyDescent="0.25">
      <c r="B643" s="97"/>
      <c r="C643" s="97"/>
      <c r="D643" s="97"/>
      <c r="E643" s="97"/>
      <c r="F643" s="97"/>
      <c r="G643" s="97"/>
    </row>
    <row r="644" spans="2:7" x14ac:dyDescent="0.25">
      <c r="B644" s="97"/>
      <c r="C644" s="97"/>
      <c r="D644" s="97"/>
      <c r="E644" s="97"/>
      <c r="F644" s="97"/>
      <c r="G644" s="97"/>
    </row>
    <row r="645" spans="2:7" x14ac:dyDescent="0.25">
      <c r="B645" s="97"/>
      <c r="C645" s="97"/>
      <c r="D645" s="97"/>
      <c r="E645" s="97"/>
      <c r="F645" s="97"/>
      <c r="G645" s="97"/>
    </row>
    <row r="646" spans="2:7" x14ac:dyDescent="0.25">
      <c r="B646" s="97"/>
      <c r="C646" s="97"/>
      <c r="D646" s="97"/>
      <c r="E646" s="97"/>
      <c r="F646" s="97"/>
      <c r="G646" s="97"/>
    </row>
    <row r="647" spans="2:7" x14ac:dyDescent="0.25">
      <c r="B647" s="97"/>
      <c r="C647" s="97"/>
      <c r="D647" s="97"/>
      <c r="E647" s="97"/>
      <c r="F647" s="97"/>
      <c r="G647" s="97"/>
    </row>
    <row r="648" spans="2:7" x14ac:dyDescent="0.25">
      <c r="B648" s="97"/>
      <c r="C648" s="97"/>
      <c r="D648" s="97"/>
      <c r="E648" s="97"/>
      <c r="F648" s="97"/>
      <c r="G648" s="97"/>
    </row>
    <row r="649" spans="2:7" x14ac:dyDescent="0.25">
      <c r="B649" s="97"/>
      <c r="C649" s="97"/>
      <c r="D649" s="97"/>
      <c r="E649" s="97"/>
      <c r="F649" s="97"/>
      <c r="G649" s="97"/>
    </row>
    <row r="650" spans="2:7" x14ac:dyDescent="0.25">
      <c r="B650" s="97"/>
      <c r="C650" s="97"/>
      <c r="D650" s="97"/>
      <c r="E650" s="97"/>
      <c r="F650" s="97"/>
      <c r="G650" s="97"/>
    </row>
    <row r="651" spans="2:7" x14ac:dyDescent="0.25">
      <c r="B651" s="97"/>
      <c r="C651" s="97"/>
      <c r="D651" s="97"/>
      <c r="E651" s="97"/>
      <c r="F651" s="97"/>
      <c r="G651" s="97"/>
    </row>
    <row r="652" spans="2:7" x14ac:dyDescent="0.25">
      <c r="B652" s="97"/>
      <c r="C652" s="97"/>
      <c r="D652" s="97"/>
      <c r="E652" s="97"/>
      <c r="F652" s="97"/>
      <c r="G652" s="97"/>
    </row>
    <row r="653" spans="2:7" x14ac:dyDescent="0.25">
      <c r="B653" s="97"/>
      <c r="C653" s="97"/>
      <c r="D653" s="97"/>
      <c r="E653" s="97"/>
      <c r="F653" s="97"/>
      <c r="G653" s="97"/>
    </row>
    <row r="654" spans="2:7" x14ac:dyDescent="0.25">
      <c r="B654" s="97"/>
      <c r="C654" s="97"/>
      <c r="D654" s="97"/>
      <c r="E654" s="97"/>
      <c r="F654" s="97"/>
      <c r="G654" s="97"/>
    </row>
    <row r="655" spans="2:7" x14ac:dyDescent="0.25">
      <c r="B655" s="97"/>
      <c r="C655" s="97"/>
      <c r="D655" s="97"/>
      <c r="E655" s="97"/>
      <c r="F655" s="97"/>
      <c r="G655" s="97"/>
    </row>
    <row r="656" spans="2:7" x14ac:dyDescent="0.25">
      <c r="B656" s="97"/>
      <c r="C656" s="97"/>
      <c r="D656" s="97"/>
      <c r="E656" s="97"/>
      <c r="F656" s="97"/>
      <c r="G656" s="97"/>
    </row>
    <row r="657" spans="2:7" x14ac:dyDescent="0.25">
      <c r="B657" s="97"/>
      <c r="C657" s="97"/>
      <c r="D657" s="97"/>
      <c r="E657" s="97"/>
      <c r="F657" s="97"/>
      <c r="G657" s="97"/>
    </row>
    <row r="658" spans="2:7" x14ac:dyDescent="0.25">
      <c r="B658" s="97"/>
      <c r="C658" s="97"/>
      <c r="D658" s="97"/>
      <c r="E658" s="97"/>
      <c r="F658" s="97"/>
      <c r="G658" s="97"/>
    </row>
    <row r="659" spans="2:7" x14ac:dyDescent="0.25">
      <c r="B659" s="97"/>
      <c r="C659" s="97"/>
      <c r="D659" s="97"/>
      <c r="E659" s="97"/>
      <c r="F659" s="97"/>
      <c r="G659" s="97"/>
    </row>
    <row r="660" spans="2:7" x14ac:dyDescent="0.25">
      <c r="B660" s="97"/>
      <c r="C660" s="97"/>
      <c r="D660" s="97"/>
      <c r="E660" s="97"/>
      <c r="F660" s="97"/>
      <c r="G660" s="97"/>
    </row>
    <row r="661" spans="2:7" x14ac:dyDescent="0.25">
      <c r="B661" s="97"/>
      <c r="C661" s="97"/>
      <c r="D661" s="97"/>
      <c r="E661" s="97"/>
      <c r="F661" s="97"/>
      <c r="G661" s="97"/>
    </row>
    <row r="662" spans="2:7" x14ac:dyDescent="0.25">
      <c r="B662" s="97"/>
      <c r="C662" s="97"/>
      <c r="D662" s="97"/>
      <c r="E662" s="97"/>
      <c r="F662" s="97"/>
      <c r="G662" s="97"/>
    </row>
    <row r="663" spans="2:7" x14ac:dyDescent="0.25">
      <c r="B663" s="97"/>
      <c r="C663" s="97"/>
      <c r="D663" s="97"/>
      <c r="E663" s="97"/>
      <c r="F663" s="97"/>
      <c r="G663" s="97"/>
    </row>
    <row r="664" spans="2:7" x14ac:dyDescent="0.25">
      <c r="B664" s="97"/>
      <c r="C664" s="97"/>
      <c r="D664" s="97"/>
      <c r="E664" s="97"/>
      <c r="F664" s="97"/>
      <c r="G664" s="97"/>
    </row>
    <row r="665" spans="2:7" x14ac:dyDescent="0.25">
      <c r="B665" s="97"/>
      <c r="C665" s="97"/>
      <c r="D665" s="97"/>
      <c r="E665" s="97"/>
      <c r="F665" s="97"/>
      <c r="G665" s="97"/>
    </row>
    <row r="666" spans="2:7" x14ac:dyDescent="0.25">
      <c r="B666" s="97"/>
      <c r="C666" s="97"/>
      <c r="D666" s="97"/>
      <c r="E666" s="97"/>
      <c r="F666" s="97"/>
      <c r="G666" s="97"/>
    </row>
    <row r="667" spans="2:7" x14ac:dyDescent="0.25">
      <c r="B667" s="97"/>
      <c r="C667" s="97"/>
      <c r="D667" s="97"/>
      <c r="E667" s="97"/>
      <c r="F667" s="97"/>
      <c r="G667" s="97"/>
    </row>
    <row r="668" spans="2:7" x14ac:dyDescent="0.25">
      <c r="B668" s="97"/>
      <c r="C668" s="97"/>
      <c r="D668" s="97"/>
      <c r="E668" s="97"/>
      <c r="F668" s="97"/>
      <c r="G668" s="97"/>
    </row>
    <row r="669" spans="2:7" x14ac:dyDescent="0.25">
      <c r="B669" s="97"/>
      <c r="C669" s="97"/>
      <c r="D669" s="97"/>
      <c r="E669" s="97"/>
      <c r="F669" s="97"/>
      <c r="G669" s="97"/>
    </row>
    <row r="670" spans="2:7" x14ac:dyDescent="0.25">
      <c r="B670" s="97"/>
      <c r="C670" s="97"/>
      <c r="D670" s="97"/>
      <c r="E670" s="97"/>
      <c r="F670" s="97"/>
      <c r="G670" s="97"/>
    </row>
    <row r="671" spans="2:7" x14ac:dyDescent="0.25">
      <c r="B671" s="97"/>
      <c r="C671" s="97"/>
      <c r="D671" s="97"/>
      <c r="E671" s="97"/>
      <c r="F671" s="97"/>
      <c r="G671" s="97"/>
    </row>
    <row r="672" spans="2:7" x14ac:dyDescent="0.25">
      <c r="B672" s="97"/>
      <c r="C672" s="97"/>
      <c r="D672" s="97"/>
      <c r="E672" s="97"/>
      <c r="F672" s="97"/>
      <c r="G672" s="97"/>
    </row>
    <row r="673" spans="2:7" x14ac:dyDescent="0.25">
      <c r="B673" s="97"/>
      <c r="C673" s="97"/>
      <c r="D673" s="97"/>
      <c r="E673" s="97"/>
      <c r="F673" s="97"/>
      <c r="G673" s="97"/>
    </row>
    <row r="674" spans="2:7" x14ac:dyDescent="0.25">
      <c r="B674" s="97"/>
      <c r="C674" s="97"/>
      <c r="D674" s="97"/>
      <c r="E674" s="97"/>
      <c r="F674" s="97"/>
      <c r="G674" s="97"/>
    </row>
    <row r="675" spans="2:7" x14ac:dyDescent="0.25">
      <c r="B675" s="97"/>
      <c r="C675" s="97"/>
      <c r="D675" s="97"/>
      <c r="E675" s="97"/>
      <c r="F675" s="97"/>
      <c r="G675" s="97"/>
    </row>
    <row r="676" spans="2:7" x14ac:dyDescent="0.25">
      <c r="B676" s="97"/>
      <c r="C676" s="97"/>
      <c r="D676" s="97"/>
      <c r="E676" s="97"/>
      <c r="F676" s="97"/>
      <c r="G676" s="97"/>
    </row>
    <row r="677" spans="2:7" x14ac:dyDescent="0.25">
      <c r="B677" s="97"/>
      <c r="C677" s="97"/>
      <c r="D677" s="97"/>
      <c r="E677" s="97"/>
      <c r="F677" s="97"/>
      <c r="G677" s="97"/>
    </row>
    <row r="678" spans="2:7" x14ac:dyDescent="0.25">
      <c r="B678" s="97"/>
      <c r="C678" s="97"/>
      <c r="D678" s="97"/>
      <c r="E678" s="97"/>
      <c r="F678" s="97"/>
      <c r="G678" s="97"/>
    </row>
    <row r="679" spans="2:7" x14ac:dyDescent="0.25">
      <c r="B679" s="97"/>
      <c r="C679" s="97"/>
      <c r="D679" s="97"/>
      <c r="E679" s="97"/>
      <c r="F679" s="97"/>
      <c r="G679" s="97"/>
    </row>
    <row r="680" spans="2:7" x14ac:dyDescent="0.25">
      <c r="B680" s="97"/>
      <c r="C680" s="97"/>
      <c r="D680" s="97"/>
      <c r="E680" s="97"/>
      <c r="F680" s="97"/>
      <c r="G680" s="97"/>
    </row>
    <row r="681" spans="2:7" x14ac:dyDescent="0.25">
      <c r="B681" s="97"/>
      <c r="C681" s="97"/>
      <c r="D681" s="97"/>
      <c r="E681" s="97"/>
      <c r="F681" s="97"/>
      <c r="G681" s="97"/>
    </row>
    <row r="682" spans="2:7" x14ac:dyDescent="0.25">
      <c r="B682" s="97"/>
      <c r="C682" s="97"/>
      <c r="D682" s="97"/>
      <c r="E682" s="97"/>
      <c r="F682" s="97"/>
      <c r="G682" s="97"/>
    </row>
    <row r="683" spans="2:7" x14ac:dyDescent="0.25">
      <c r="B683" s="97"/>
      <c r="C683" s="97"/>
      <c r="D683" s="97"/>
      <c r="E683" s="97"/>
      <c r="F683" s="97"/>
      <c r="G683" s="97"/>
    </row>
    <row r="684" spans="2:7" x14ac:dyDescent="0.25">
      <c r="B684" s="97"/>
      <c r="C684" s="97"/>
      <c r="D684" s="97"/>
      <c r="E684" s="97"/>
      <c r="F684" s="97"/>
      <c r="G684" s="97"/>
    </row>
    <row r="685" spans="2:7" x14ac:dyDescent="0.25">
      <c r="B685" s="97"/>
      <c r="C685" s="97"/>
      <c r="D685" s="97"/>
      <c r="E685" s="97"/>
      <c r="F685" s="97"/>
      <c r="G685" s="97"/>
    </row>
    <row r="686" spans="2:7" x14ac:dyDescent="0.25">
      <c r="B686" s="97"/>
      <c r="C686" s="97"/>
      <c r="D686" s="97"/>
      <c r="E686" s="97"/>
      <c r="F686" s="97"/>
      <c r="G686" s="97"/>
    </row>
    <row r="687" spans="2:7" x14ac:dyDescent="0.25">
      <c r="B687" s="97"/>
      <c r="C687" s="97"/>
      <c r="D687" s="97"/>
      <c r="E687" s="97"/>
      <c r="F687" s="97"/>
      <c r="G687" s="97"/>
    </row>
    <row r="688" spans="2:7" x14ac:dyDescent="0.25">
      <c r="B688" s="97"/>
      <c r="C688" s="97"/>
      <c r="D688" s="97"/>
      <c r="E688" s="97"/>
      <c r="F688" s="97"/>
      <c r="G688" s="97"/>
    </row>
    <row r="689" spans="2:7" x14ac:dyDescent="0.25">
      <c r="B689" s="97"/>
      <c r="C689" s="97"/>
      <c r="D689" s="97"/>
      <c r="E689" s="97"/>
      <c r="F689" s="97"/>
      <c r="G689" s="97"/>
    </row>
    <row r="690" spans="2:7" x14ac:dyDescent="0.25">
      <c r="B690" s="97"/>
      <c r="C690" s="97"/>
      <c r="D690" s="97"/>
      <c r="E690" s="97"/>
      <c r="F690" s="97"/>
      <c r="G690" s="97"/>
    </row>
    <row r="691" spans="2:7" x14ac:dyDescent="0.25">
      <c r="B691" s="97"/>
      <c r="C691" s="97"/>
      <c r="D691" s="97"/>
      <c r="E691" s="97"/>
      <c r="F691" s="97"/>
      <c r="G691" s="97"/>
    </row>
    <row r="692" spans="2:7" x14ac:dyDescent="0.25">
      <c r="B692" s="97"/>
      <c r="C692" s="97"/>
      <c r="D692" s="97"/>
      <c r="E692" s="97"/>
      <c r="F692" s="97"/>
      <c r="G692" s="97"/>
    </row>
    <row r="693" spans="2:7" x14ac:dyDescent="0.25">
      <c r="B693" s="97"/>
      <c r="C693" s="97"/>
      <c r="D693" s="97"/>
      <c r="E693" s="97"/>
      <c r="F693" s="97"/>
      <c r="G693" s="97"/>
    </row>
    <row r="694" spans="2:7" x14ac:dyDescent="0.25">
      <c r="B694" s="97"/>
      <c r="C694" s="97"/>
      <c r="D694" s="97"/>
      <c r="E694" s="97"/>
      <c r="F694" s="97"/>
      <c r="G694" s="97"/>
    </row>
    <row r="695" spans="2:7" x14ac:dyDescent="0.25">
      <c r="B695" s="97"/>
      <c r="C695" s="97"/>
      <c r="D695" s="97"/>
      <c r="E695" s="97"/>
      <c r="F695" s="97"/>
      <c r="G695" s="97"/>
    </row>
    <row r="696" spans="2:7" x14ac:dyDescent="0.25">
      <c r="B696" s="97"/>
      <c r="C696" s="97"/>
      <c r="D696" s="97"/>
      <c r="E696" s="97"/>
      <c r="F696" s="97"/>
      <c r="G696" s="97"/>
    </row>
    <row r="697" spans="2:7" x14ac:dyDescent="0.25">
      <c r="B697" s="97"/>
      <c r="C697" s="97"/>
      <c r="D697" s="97"/>
      <c r="E697" s="97"/>
      <c r="F697" s="97"/>
      <c r="G697" s="97"/>
    </row>
    <row r="698" spans="2:7" x14ac:dyDescent="0.25">
      <c r="B698" s="97"/>
      <c r="C698" s="97"/>
      <c r="D698" s="97"/>
      <c r="E698" s="97"/>
      <c r="F698" s="97"/>
      <c r="G698" s="97"/>
    </row>
    <row r="699" spans="2:7" x14ac:dyDescent="0.25">
      <c r="B699" s="97"/>
      <c r="C699" s="97"/>
      <c r="D699" s="97"/>
      <c r="E699" s="97"/>
      <c r="F699" s="97"/>
      <c r="G699" s="97"/>
    </row>
    <row r="700" spans="2:7" x14ac:dyDescent="0.25">
      <c r="B700" s="97"/>
      <c r="C700" s="97"/>
      <c r="D700" s="97"/>
      <c r="E700" s="97"/>
      <c r="F700" s="97"/>
      <c r="G700" s="97"/>
    </row>
    <row r="701" spans="2:7" x14ac:dyDescent="0.25">
      <c r="B701" s="97"/>
      <c r="C701" s="97"/>
      <c r="D701" s="97"/>
      <c r="E701" s="97"/>
      <c r="F701" s="97"/>
      <c r="G701" s="97"/>
    </row>
    <row r="702" spans="2:7" x14ac:dyDescent="0.25">
      <c r="B702" s="97"/>
      <c r="C702" s="97"/>
      <c r="D702" s="97"/>
      <c r="E702" s="97"/>
      <c r="F702" s="97"/>
      <c r="G702" s="97"/>
    </row>
    <row r="703" spans="2:7" x14ac:dyDescent="0.25">
      <c r="B703" s="97"/>
      <c r="C703" s="97"/>
      <c r="D703" s="97"/>
      <c r="E703" s="97"/>
      <c r="F703" s="97"/>
      <c r="G703" s="97"/>
    </row>
    <row r="704" spans="2:7" x14ac:dyDescent="0.25">
      <c r="B704" s="97"/>
      <c r="C704" s="97"/>
      <c r="D704" s="97"/>
      <c r="E704" s="97"/>
      <c r="F704" s="97"/>
      <c r="G704" s="97"/>
    </row>
    <row r="705" spans="2:7" x14ac:dyDescent="0.25">
      <c r="B705" s="97"/>
      <c r="C705" s="97"/>
      <c r="D705" s="97"/>
      <c r="E705" s="97"/>
      <c r="F705" s="97"/>
      <c r="G705" s="97"/>
    </row>
    <row r="706" spans="2:7" x14ac:dyDescent="0.25">
      <c r="B706" s="97"/>
      <c r="C706" s="97"/>
      <c r="D706" s="97"/>
      <c r="E706" s="97"/>
      <c r="F706" s="97"/>
      <c r="G706" s="97"/>
    </row>
    <row r="707" spans="2:7" x14ac:dyDescent="0.25">
      <c r="B707" s="97"/>
      <c r="C707" s="97"/>
      <c r="D707" s="97"/>
      <c r="E707" s="97"/>
      <c r="F707" s="97"/>
      <c r="G707" s="97"/>
    </row>
    <row r="708" spans="2:7" x14ac:dyDescent="0.25">
      <c r="B708" s="97"/>
      <c r="C708" s="97"/>
      <c r="D708" s="97"/>
      <c r="E708" s="97"/>
      <c r="F708" s="97"/>
      <c r="G708" s="97"/>
    </row>
    <row r="709" spans="2:7" x14ac:dyDescent="0.25">
      <c r="B709" s="97"/>
      <c r="C709" s="97"/>
      <c r="D709" s="97"/>
      <c r="E709" s="97"/>
      <c r="F709" s="97"/>
      <c r="G709" s="97"/>
    </row>
    <row r="710" spans="2:7" x14ac:dyDescent="0.25">
      <c r="B710" s="97"/>
      <c r="C710" s="97"/>
      <c r="D710" s="97"/>
      <c r="E710" s="97"/>
      <c r="F710" s="97"/>
      <c r="G710" s="97"/>
    </row>
    <row r="711" spans="2:7" x14ac:dyDescent="0.25">
      <c r="B711" s="97"/>
      <c r="C711" s="97"/>
      <c r="D711" s="97"/>
      <c r="E711" s="97"/>
      <c r="F711" s="97"/>
      <c r="G711" s="97"/>
    </row>
    <row r="712" spans="2:7" x14ac:dyDescent="0.25">
      <c r="B712" s="97"/>
      <c r="C712" s="97"/>
      <c r="D712" s="97"/>
      <c r="E712" s="97"/>
      <c r="F712" s="97"/>
      <c r="G712" s="97"/>
    </row>
    <row r="713" spans="2:7" x14ac:dyDescent="0.25">
      <c r="B713" s="97"/>
      <c r="C713" s="97"/>
      <c r="D713" s="97"/>
      <c r="E713" s="97"/>
      <c r="F713" s="97"/>
      <c r="G713" s="97"/>
    </row>
    <row r="714" spans="2:7" x14ac:dyDescent="0.25">
      <c r="B714" s="97"/>
      <c r="C714" s="97"/>
      <c r="D714" s="97"/>
      <c r="E714" s="97"/>
      <c r="F714" s="97"/>
      <c r="G714" s="97"/>
    </row>
    <row r="715" spans="2:7" x14ac:dyDescent="0.25">
      <c r="B715" s="97"/>
      <c r="C715" s="97"/>
      <c r="D715" s="97"/>
      <c r="E715" s="97"/>
      <c r="F715" s="97"/>
      <c r="G715" s="97"/>
    </row>
    <row r="716" spans="2:7" x14ac:dyDescent="0.25">
      <c r="B716" s="97"/>
      <c r="C716" s="97"/>
      <c r="D716" s="97"/>
      <c r="E716" s="97"/>
      <c r="F716" s="97"/>
      <c r="G716" s="97"/>
    </row>
    <row r="717" spans="2:7" x14ac:dyDescent="0.25">
      <c r="B717" s="97"/>
      <c r="C717" s="97"/>
      <c r="D717" s="97"/>
      <c r="E717" s="97"/>
      <c r="F717" s="97"/>
      <c r="G717" s="97"/>
    </row>
    <row r="718" spans="2:7" x14ac:dyDescent="0.25">
      <c r="B718" s="97"/>
      <c r="C718" s="97"/>
      <c r="D718" s="97"/>
      <c r="E718" s="97"/>
      <c r="F718" s="97"/>
      <c r="G718" s="97"/>
    </row>
    <row r="719" spans="2:7" x14ac:dyDescent="0.25">
      <c r="B719" s="97"/>
      <c r="C719" s="97"/>
      <c r="D719" s="97"/>
      <c r="E719" s="97"/>
      <c r="F719" s="97"/>
      <c r="G719" s="97"/>
    </row>
    <row r="720" spans="2:7" x14ac:dyDescent="0.25">
      <c r="B720" s="97"/>
      <c r="C720" s="97"/>
      <c r="D720" s="97"/>
      <c r="E720" s="97"/>
      <c r="F720" s="97"/>
      <c r="G720" s="97"/>
    </row>
    <row r="721" spans="2:7" x14ac:dyDescent="0.25">
      <c r="B721" s="97"/>
      <c r="C721" s="97"/>
      <c r="D721" s="97"/>
      <c r="E721" s="97"/>
      <c r="F721" s="97"/>
      <c r="G721" s="97"/>
    </row>
    <row r="722" spans="2:7" x14ac:dyDescent="0.25">
      <c r="B722" s="97"/>
      <c r="C722" s="97"/>
      <c r="D722" s="97"/>
      <c r="E722" s="97"/>
      <c r="F722" s="97"/>
      <c r="G722" s="97"/>
    </row>
    <row r="723" spans="2:7" x14ac:dyDescent="0.25">
      <c r="B723" s="97"/>
      <c r="C723" s="97"/>
      <c r="D723" s="97"/>
      <c r="E723" s="97"/>
      <c r="F723" s="97"/>
      <c r="G723" s="97"/>
    </row>
    <row r="724" spans="2:7" x14ac:dyDescent="0.25">
      <c r="B724" s="97"/>
      <c r="C724" s="97"/>
      <c r="D724" s="97"/>
      <c r="E724" s="97"/>
      <c r="F724" s="97"/>
      <c r="G724" s="97"/>
    </row>
    <row r="725" spans="2:7" x14ac:dyDescent="0.25">
      <c r="B725" s="97"/>
      <c r="C725" s="97"/>
      <c r="D725" s="97"/>
      <c r="E725" s="97"/>
      <c r="F725" s="97"/>
      <c r="G725" s="97"/>
    </row>
    <row r="726" spans="2:7" x14ac:dyDescent="0.25">
      <c r="B726" s="97"/>
      <c r="C726" s="97"/>
      <c r="D726" s="97"/>
      <c r="E726" s="97"/>
      <c r="F726" s="97"/>
      <c r="G726" s="97"/>
    </row>
    <row r="727" spans="2:7" x14ac:dyDescent="0.25">
      <c r="B727" s="97"/>
      <c r="C727" s="97"/>
      <c r="D727" s="97"/>
      <c r="E727" s="97"/>
      <c r="F727" s="97"/>
      <c r="G727" s="97"/>
    </row>
    <row r="728" spans="2:7" x14ac:dyDescent="0.25">
      <c r="B728" s="97"/>
      <c r="C728" s="97"/>
      <c r="D728" s="97"/>
      <c r="E728" s="97"/>
      <c r="F728" s="97"/>
      <c r="G728" s="97"/>
    </row>
    <row r="729" spans="2:7" x14ac:dyDescent="0.25">
      <c r="B729" s="97"/>
      <c r="C729" s="97"/>
      <c r="D729" s="97"/>
      <c r="E729" s="97"/>
      <c r="F729" s="97"/>
      <c r="G729" s="97"/>
    </row>
    <row r="730" spans="2:7" x14ac:dyDescent="0.25">
      <c r="B730" s="97"/>
      <c r="C730" s="97"/>
      <c r="D730" s="97"/>
      <c r="E730" s="97"/>
      <c r="F730" s="97"/>
      <c r="G730" s="97"/>
    </row>
    <row r="731" spans="2:7" x14ac:dyDescent="0.25">
      <c r="B731" s="97"/>
      <c r="C731" s="97"/>
      <c r="D731" s="97"/>
      <c r="E731" s="97"/>
      <c r="F731" s="97"/>
      <c r="G731" s="97"/>
    </row>
    <row r="732" spans="2:7" x14ac:dyDescent="0.25">
      <c r="B732" s="97"/>
      <c r="C732" s="97"/>
      <c r="D732" s="97"/>
      <c r="E732" s="97"/>
      <c r="F732" s="97"/>
      <c r="G732" s="97"/>
    </row>
    <row r="733" spans="2:7" x14ac:dyDescent="0.25">
      <c r="B733" s="97"/>
      <c r="C733" s="97"/>
      <c r="D733" s="97"/>
      <c r="E733" s="97"/>
      <c r="F733" s="97"/>
      <c r="G733" s="97"/>
    </row>
    <row r="734" spans="2:7" x14ac:dyDescent="0.25">
      <c r="B734" s="97"/>
      <c r="C734" s="97"/>
      <c r="D734" s="97"/>
      <c r="E734" s="97"/>
      <c r="F734" s="97"/>
      <c r="G734" s="97"/>
    </row>
    <row r="735" spans="2:7" x14ac:dyDescent="0.25">
      <c r="B735" s="97"/>
      <c r="C735" s="97"/>
      <c r="D735" s="97"/>
      <c r="E735" s="97"/>
      <c r="F735" s="97"/>
      <c r="G735" s="97"/>
    </row>
    <row r="736" spans="2:7" x14ac:dyDescent="0.25">
      <c r="B736" s="97"/>
      <c r="C736" s="97"/>
      <c r="D736" s="97"/>
      <c r="E736" s="97"/>
      <c r="F736" s="97"/>
      <c r="G736" s="97"/>
    </row>
    <row r="737" spans="2:7" x14ac:dyDescent="0.25">
      <c r="B737" s="97"/>
      <c r="C737" s="97"/>
      <c r="D737" s="97"/>
      <c r="E737" s="97"/>
      <c r="F737" s="97"/>
      <c r="G737" s="97"/>
    </row>
    <row r="738" spans="2:7" x14ac:dyDescent="0.25">
      <c r="B738" s="97"/>
      <c r="C738" s="97"/>
      <c r="D738" s="97"/>
      <c r="E738" s="97"/>
      <c r="F738" s="97"/>
      <c r="G738" s="97"/>
    </row>
    <row r="739" spans="2:7" x14ac:dyDescent="0.25">
      <c r="B739" s="97"/>
      <c r="C739" s="97"/>
      <c r="D739" s="97"/>
      <c r="E739" s="97"/>
      <c r="F739" s="97"/>
      <c r="G739" s="97"/>
    </row>
    <row r="740" spans="2:7" x14ac:dyDescent="0.25">
      <c r="B740" s="97"/>
      <c r="C740" s="97"/>
      <c r="D740" s="97"/>
      <c r="E740" s="97"/>
      <c r="F740" s="97"/>
      <c r="G740" s="97"/>
    </row>
    <row r="741" spans="2:7" x14ac:dyDescent="0.25">
      <c r="B741" s="97"/>
      <c r="C741" s="97"/>
      <c r="D741" s="97"/>
      <c r="E741" s="97"/>
      <c r="F741" s="97"/>
      <c r="G741" s="97"/>
    </row>
    <row r="742" spans="2:7" x14ac:dyDescent="0.25">
      <c r="B742" s="97"/>
      <c r="C742" s="97"/>
      <c r="D742" s="97"/>
      <c r="E742" s="97"/>
      <c r="F742" s="97"/>
      <c r="G742" s="97"/>
    </row>
    <row r="743" spans="2:7" x14ac:dyDescent="0.25">
      <c r="B743" s="97"/>
      <c r="C743" s="97"/>
      <c r="D743" s="97"/>
      <c r="E743" s="97"/>
      <c r="F743" s="97"/>
      <c r="G743" s="97"/>
    </row>
    <row r="744" spans="2:7" x14ac:dyDescent="0.25">
      <c r="B744" s="97"/>
      <c r="C744" s="97"/>
      <c r="D744" s="97"/>
      <c r="E744" s="97"/>
      <c r="F744" s="97"/>
      <c r="G744" s="97"/>
    </row>
    <row r="745" spans="2:7" x14ac:dyDescent="0.25">
      <c r="B745" s="97"/>
      <c r="C745" s="97"/>
      <c r="D745" s="97"/>
      <c r="E745" s="97"/>
      <c r="F745" s="97"/>
      <c r="G745" s="97"/>
    </row>
    <row r="746" spans="2:7" x14ac:dyDescent="0.25">
      <c r="B746" s="97"/>
      <c r="C746" s="97"/>
      <c r="D746" s="97"/>
      <c r="E746" s="97"/>
      <c r="F746" s="97"/>
      <c r="G746" s="97"/>
    </row>
    <row r="747" spans="2:7" x14ac:dyDescent="0.25">
      <c r="B747" s="97"/>
      <c r="C747" s="97"/>
      <c r="D747" s="97"/>
      <c r="E747" s="97"/>
      <c r="F747" s="97"/>
      <c r="G747" s="97"/>
    </row>
    <row r="748" spans="2:7" x14ac:dyDescent="0.25">
      <c r="B748" s="97"/>
      <c r="C748" s="97"/>
      <c r="D748" s="97"/>
      <c r="E748" s="97"/>
      <c r="F748" s="97"/>
      <c r="G748" s="97"/>
    </row>
    <row r="749" spans="2:7" x14ac:dyDescent="0.25">
      <c r="B749" s="97"/>
      <c r="C749" s="97"/>
      <c r="D749" s="97"/>
      <c r="E749" s="97"/>
      <c r="F749" s="97"/>
      <c r="G749" s="97"/>
    </row>
    <row r="750" spans="2:7" x14ac:dyDescent="0.25">
      <c r="B750" s="97"/>
      <c r="C750" s="97"/>
      <c r="D750" s="97"/>
      <c r="E750" s="97"/>
      <c r="F750" s="97"/>
      <c r="G750" s="97"/>
    </row>
    <row r="751" spans="2:7" x14ac:dyDescent="0.25">
      <c r="B751" s="97"/>
      <c r="C751" s="97"/>
      <c r="D751" s="97"/>
      <c r="E751" s="97"/>
      <c r="F751" s="97"/>
      <c r="G751" s="97"/>
    </row>
    <row r="752" spans="2:7" x14ac:dyDescent="0.25">
      <c r="B752" s="97"/>
      <c r="C752" s="97"/>
      <c r="D752" s="97"/>
      <c r="E752" s="97"/>
      <c r="F752" s="97"/>
      <c r="G752" s="97"/>
    </row>
    <row r="753" spans="2:7" x14ac:dyDescent="0.25">
      <c r="B753" s="97"/>
      <c r="C753" s="97"/>
      <c r="D753" s="97"/>
      <c r="E753" s="97"/>
      <c r="F753" s="97"/>
      <c r="G753" s="97"/>
    </row>
    <row r="754" spans="2:7" x14ac:dyDescent="0.25">
      <c r="B754" s="97"/>
      <c r="C754" s="97"/>
      <c r="D754" s="97"/>
      <c r="E754" s="97"/>
      <c r="F754" s="97"/>
      <c r="G754" s="97"/>
    </row>
    <row r="755" spans="2:7" x14ac:dyDescent="0.25">
      <c r="B755" s="97"/>
      <c r="C755" s="97"/>
      <c r="D755" s="97"/>
      <c r="E755" s="97"/>
      <c r="F755" s="97"/>
      <c r="G755" s="97"/>
    </row>
    <row r="756" spans="2:7" x14ac:dyDescent="0.25">
      <c r="B756" s="97"/>
      <c r="C756" s="97"/>
      <c r="D756" s="97"/>
      <c r="E756" s="97"/>
      <c r="F756" s="97"/>
      <c r="G756" s="97"/>
    </row>
    <row r="757" spans="2:7" x14ac:dyDescent="0.25">
      <c r="B757" s="97"/>
      <c r="C757" s="97"/>
      <c r="D757" s="97"/>
      <c r="E757" s="97"/>
      <c r="F757" s="97"/>
      <c r="G757" s="97"/>
    </row>
    <row r="758" spans="2:7" x14ac:dyDescent="0.25">
      <c r="B758" s="97"/>
      <c r="C758" s="97"/>
      <c r="D758" s="97"/>
      <c r="E758" s="97"/>
      <c r="F758" s="97"/>
      <c r="G758" s="97"/>
    </row>
    <row r="759" spans="2:7" x14ac:dyDescent="0.25">
      <c r="B759" s="97"/>
      <c r="C759" s="97"/>
      <c r="D759" s="97"/>
      <c r="E759" s="97"/>
      <c r="F759" s="97"/>
      <c r="G759" s="97"/>
    </row>
    <row r="760" spans="2:7" x14ac:dyDescent="0.25">
      <c r="B760" s="97"/>
      <c r="C760" s="97"/>
      <c r="D760" s="97"/>
      <c r="E760" s="97"/>
      <c r="F760" s="97"/>
      <c r="G760" s="97"/>
    </row>
    <row r="761" spans="2:7" x14ac:dyDescent="0.25">
      <c r="B761" s="97"/>
      <c r="C761" s="97"/>
      <c r="D761" s="97"/>
      <c r="E761" s="97"/>
      <c r="F761" s="97"/>
      <c r="G761" s="97"/>
    </row>
    <row r="762" spans="2:7" x14ac:dyDescent="0.25">
      <c r="B762" s="97"/>
      <c r="C762" s="97"/>
      <c r="D762" s="97"/>
      <c r="E762" s="97"/>
      <c r="F762" s="97"/>
      <c r="G762" s="97"/>
    </row>
    <row r="763" spans="2:7" x14ac:dyDescent="0.25">
      <c r="B763" s="97"/>
      <c r="C763" s="97"/>
      <c r="D763" s="97"/>
      <c r="E763" s="97"/>
      <c r="F763" s="97"/>
      <c r="G763" s="97"/>
    </row>
    <row r="764" spans="2:7" x14ac:dyDescent="0.25">
      <c r="B764" s="97"/>
      <c r="C764" s="97"/>
      <c r="D764" s="97"/>
      <c r="E764" s="97"/>
      <c r="F764" s="97"/>
      <c r="G764" s="97"/>
    </row>
    <row r="765" spans="2:7" x14ac:dyDescent="0.25">
      <c r="B765" s="97"/>
      <c r="C765" s="97"/>
      <c r="D765" s="97"/>
      <c r="E765" s="97"/>
      <c r="F765" s="97"/>
      <c r="G765" s="97"/>
    </row>
    <row r="766" spans="2:7" x14ac:dyDescent="0.25">
      <c r="B766" s="97"/>
      <c r="C766" s="97"/>
      <c r="D766" s="97"/>
      <c r="E766" s="97"/>
      <c r="F766" s="97"/>
      <c r="G766" s="97"/>
    </row>
    <row r="767" spans="2:7" x14ac:dyDescent="0.25">
      <c r="B767" s="97"/>
      <c r="C767" s="97"/>
      <c r="D767" s="97"/>
      <c r="E767" s="97"/>
      <c r="F767" s="97"/>
      <c r="G767" s="97"/>
    </row>
    <row r="768" spans="2:7" x14ac:dyDescent="0.25">
      <c r="B768" s="97"/>
      <c r="C768" s="97"/>
      <c r="D768" s="97"/>
      <c r="E768" s="97"/>
      <c r="F768" s="97"/>
      <c r="G768" s="97"/>
    </row>
    <row r="769" spans="2:7" x14ac:dyDescent="0.25">
      <c r="B769" s="97"/>
      <c r="C769" s="97"/>
      <c r="D769" s="97"/>
      <c r="E769" s="97"/>
      <c r="F769" s="97"/>
      <c r="G769" s="97"/>
    </row>
    <row r="770" spans="2:7" x14ac:dyDescent="0.25">
      <c r="B770" s="97"/>
      <c r="C770" s="97"/>
      <c r="D770" s="97"/>
      <c r="E770" s="97"/>
      <c r="F770" s="97"/>
      <c r="G770" s="97"/>
    </row>
    <row r="771" spans="2:7" x14ac:dyDescent="0.25">
      <c r="B771" s="97"/>
      <c r="C771" s="97"/>
      <c r="D771" s="97"/>
      <c r="E771" s="97"/>
      <c r="F771" s="97"/>
      <c r="G771" s="97"/>
    </row>
    <row r="772" spans="2:7" x14ac:dyDescent="0.25">
      <c r="B772" s="97"/>
      <c r="C772" s="97"/>
      <c r="D772" s="97"/>
      <c r="E772" s="97"/>
      <c r="F772" s="97"/>
      <c r="G772" s="97"/>
    </row>
    <row r="773" spans="2:7" x14ac:dyDescent="0.25">
      <c r="B773" s="97"/>
      <c r="C773" s="97"/>
      <c r="D773" s="97"/>
      <c r="E773" s="97"/>
      <c r="F773" s="97"/>
      <c r="G773" s="97"/>
    </row>
    <row r="774" spans="2:7" x14ac:dyDescent="0.25">
      <c r="B774" s="97"/>
      <c r="C774" s="97"/>
      <c r="D774" s="97"/>
      <c r="E774" s="97"/>
      <c r="F774" s="97"/>
      <c r="G774" s="97"/>
    </row>
    <row r="775" spans="2:7" x14ac:dyDescent="0.25">
      <c r="B775" s="97"/>
      <c r="C775" s="97"/>
      <c r="D775" s="97"/>
      <c r="E775" s="97"/>
      <c r="F775" s="97"/>
      <c r="G775" s="97"/>
    </row>
    <row r="776" spans="2:7" x14ac:dyDescent="0.25">
      <c r="B776" s="97"/>
      <c r="C776" s="97"/>
      <c r="D776" s="97"/>
      <c r="E776" s="97"/>
      <c r="F776" s="97"/>
      <c r="G776" s="97"/>
    </row>
    <row r="777" spans="2:7" x14ac:dyDescent="0.25">
      <c r="B777" s="97"/>
      <c r="C777" s="97"/>
      <c r="D777" s="97"/>
      <c r="E777" s="97"/>
      <c r="F777" s="97"/>
      <c r="G777" s="97"/>
    </row>
    <row r="778" spans="2:7" x14ac:dyDescent="0.25">
      <c r="B778" s="97"/>
      <c r="C778" s="97"/>
      <c r="D778" s="97"/>
      <c r="E778" s="97"/>
      <c r="F778" s="97"/>
      <c r="G778" s="97"/>
    </row>
    <row r="779" spans="2:7" x14ac:dyDescent="0.25">
      <c r="B779" s="97"/>
      <c r="C779" s="97"/>
      <c r="D779" s="97"/>
      <c r="E779" s="97"/>
      <c r="F779" s="97"/>
      <c r="G779" s="97"/>
    </row>
    <row r="780" spans="2:7" x14ac:dyDescent="0.25">
      <c r="B780" s="97"/>
      <c r="C780" s="97"/>
      <c r="D780" s="97"/>
      <c r="E780" s="97"/>
      <c r="F780" s="97"/>
      <c r="G780" s="97"/>
    </row>
    <row r="781" spans="2:7" x14ac:dyDescent="0.25">
      <c r="B781" s="97"/>
      <c r="C781" s="97"/>
      <c r="D781" s="97"/>
      <c r="E781" s="97"/>
      <c r="F781" s="97"/>
      <c r="G781" s="97"/>
    </row>
    <row r="782" spans="2:7" x14ac:dyDescent="0.25">
      <c r="B782" s="97"/>
      <c r="C782" s="97"/>
      <c r="D782" s="97"/>
      <c r="E782" s="97"/>
      <c r="F782" s="97"/>
      <c r="G782" s="97"/>
    </row>
    <row r="783" spans="2:7" x14ac:dyDescent="0.25">
      <c r="B783" s="97"/>
      <c r="C783" s="97"/>
      <c r="D783" s="97"/>
      <c r="E783" s="97"/>
      <c r="F783" s="97"/>
      <c r="G783" s="97"/>
    </row>
    <row r="784" spans="2:7" x14ac:dyDescent="0.25">
      <c r="B784" s="97"/>
      <c r="C784" s="97"/>
      <c r="D784" s="97"/>
      <c r="E784" s="97"/>
      <c r="F784" s="97"/>
      <c r="G784" s="97"/>
    </row>
    <row r="785" spans="2:7" x14ac:dyDescent="0.25">
      <c r="B785" s="97"/>
      <c r="C785" s="97"/>
      <c r="D785" s="97"/>
      <c r="E785" s="97"/>
      <c r="F785" s="97"/>
      <c r="G785" s="97"/>
    </row>
    <row r="786" spans="2:7" x14ac:dyDescent="0.25">
      <c r="B786" s="97"/>
      <c r="C786" s="97"/>
      <c r="D786" s="97"/>
      <c r="E786" s="97"/>
      <c r="F786" s="97"/>
      <c r="G786" s="97"/>
    </row>
    <row r="787" spans="2:7" x14ac:dyDescent="0.25">
      <c r="B787" s="97"/>
      <c r="C787" s="97"/>
      <c r="D787" s="97"/>
      <c r="E787" s="97"/>
      <c r="F787" s="97"/>
      <c r="G787" s="97"/>
    </row>
    <row r="788" spans="2:7" x14ac:dyDescent="0.25">
      <c r="B788" s="97"/>
      <c r="C788" s="97"/>
      <c r="D788" s="97"/>
      <c r="E788" s="97"/>
      <c r="F788" s="97"/>
      <c r="G788" s="97"/>
    </row>
    <row r="789" spans="2:7" x14ac:dyDescent="0.25">
      <c r="B789" s="97"/>
      <c r="C789" s="97"/>
      <c r="D789" s="97"/>
      <c r="E789" s="97"/>
      <c r="F789" s="97"/>
      <c r="G789" s="97"/>
    </row>
    <row r="790" spans="2:7" x14ac:dyDescent="0.25">
      <c r="B790" s="97"/>
      <c r="C790" s="97"/>
      <c r="D790" s="97"/>
      <c r="E790" s="97"/>
      <c r="F790" s="97"/>
      <c r="G790" s="97"/>
    </row>
    <row r="791" spans="2:7" x14ac:dyDescent="0.25">
      <c r="B791" s="97"/>
      <c r="C791" s="97"/>
      <c r="D791" s="97"/>
      <c r="E791" s="97"/>
      <c r="F791" s="97"/>
      <c r="G791" s="97"/>
    </row>
    <row r="792" spans="2:7" x14ac:dyDescent="0.25">
      <c r="B792" s="97"/>
      <c r="C792" s="97"/>
      <c r="D792" s="97"/>
      <c r="E792" s="97"/>
      <c r="F792" s="97"/>
      <c r="G792" s="97"/>
    </row>
    <row r="793" spans="2:7" x14ac:dyDescent="0.25">
      <c r="B793" s="97"/>
      <c r="C793" s="97"/>
      <c r="D793" s="97"/>
      <c r="E793" s="97"/>
      <c r="F793" s="97"/>
      <c r="G793" s="97"/>
    </row>
    <row r="794" spans="2:7" x14ac:dyDescent="0.25">
      <c r="B794" s="97"/>
      <c r="C794" s="97"/>
      <c r="D794" s="97"/>
      <c r="E794" s="97"/>
      <c r="F794" s="97"/>
      <c r="G794" s="97"/>
    </row>
    <row r="795" spans="2:7" x14ac:dyDescent="0.25">
      <c r="B795" s="97"/>
      <c r="C795" s="97"/>
      <c r="D795" s="97"/>
      <c r="E795" s="97"/>
      <c r="F795" s="97"/>
      <c r="G795" s="97"/>
    </row>
    <row r="796" spans="2:7" x14ac:dyDescent="0.25">
      <c r="B796" s="97"/>
      <c r="C796" s="97"/>
      <c r="D796" s="97"/>
      <c r="E796" s="97"/>
      <c r="F796" s="97"/>
      <c r="G796" s="97"/>
    </row>
    <row r="797" spans="2:7" x14ac:dyDescent="0.25">
      <c r="B797" s="97"/>
      <c r="C797" s="97"/>
      <c r="D797" s="97"/>
      <c r="E797" s="97"/>
      <c r="F797" s="97"/>
      <c r="G797" s="97"/>
    </row>
    <row r="798" spans="2:7" x14ac:dyDescent="0.25">
      <c r="B798" s="97"/>
      <c r="C798" s="97"/>
      <c r="D798" s="97"/>
      <c r="E798" s="97"/>
      <c r="F798" s="97"/>
      <c r="G798" s="97"/>
    </row>
    <row r="799" spans="2:7" x14ac:dyDescent="0.25">
      <c r="B799" s="97"/>
      <c r="C799" s="97"/>
      <c r="D799" s="97"/>
      <c r="E799" s="97"/>
      <c r="F799" s="97"/>
      <c r="G799" s="97"/>
    </row>
    <row r="800" spans="2:7" x14ac:dyDescent="0.25">
      <c r="B800" s="97"/>
      <c r="C800" s="97"/>
      <c r="D800" s="97"/>
      <c r="E800" s="97"/>
      <c r="F800" s="97"/>
      <c r="G800" s="97"/>
    </row>
    <row r="801" spans="2:7" x14ac:dyDescent="0.25">
      <c r="B801" s="97"/>
      <c r="C801" s="97"/>
      <c r="D801" s="97"/>
      <c r="E801" s="97"/>
      <c r="F801" s="97"/>
      <c r="G801" s="97"/>
    </row>
    <row r="802" spans="2:7" x14ac:dyDescent="0.25">
      <c r="B802" s="97"/>
      <c r="C802" s="97"/>
      <c r="D802" s="97"/>
      <c r="E802" s="97"/>
      <c r="F802" s="97"/>
      <c r="G802" s="97"/>
    </row>
    <row r="803" spans="2:7" x14ac:dyDescent="0.25">
      <c r="B803" s="97"/>
      <c r="C803" s="97"/>
      <c r="D803" s="97"/>
      <c r="E803" s="97"/>
      <c r="F803" s="97"/>
      <c r="G803" s="97"/>
    </row>
    <row r="804" spans="2:7" x14ac:dyDescent="0.25">
      <c r="B804" s="97"/>
      <c r="C804" s="97"/>
      <c r="D804" s="97"/>
      <c r="E804" s="97"/>
      <c r="F804" s="97"/>
      <c r="G804" s="97"/>
    </row>
    <row r="805" spans="2:7" x14ac:dyDescent="0.25">
      <c r="B805" s="97"/>
      <c r="C805" s="97"/>
      <c r="D805" s="97"/>
      <c r="E805" s="97"/>
      <c r="F805" s="97"/>
      <c r="G805" s="97"/>
    </row>
    <row r="806" spans="2:7" x14ac:dyDescent="0.25">
      <c r="B806" s="97"/>
      <c r="C806" s="97"/>
      <c r="D806" s="97"/>
      <c r="E806" s="97"/>
      <c r="F806" s="97"/>
      <c r="G806" s="97"/>
    </row>
    <row r="807" spans="2:7" x14ac:dyDescent="0.25">
      <c r="B807" s="97"/>
      <c r="C807" s="97"/>
      <c r="D807" s="97"/>
      <c r="E807" s="97"/>
      <c r="F807" s="97"/>
      <c r="G807" s="97"/>
    </row>
    <row r="808" spans="2:7" x14ac:dyDescent="0.25">
      <c r="B808" s="97"/>
      <c r="C808" s="97"/>
      <c r="D808" s="97"/>
      <c r="E808" s="97"/>
      <c r="F808" s="97"/>
      <c r="G808" s="97"/>
    </row>
    <row r="809" spans="2:7" x14ac:dyDescent="0.25">
      <c r="B809" s="97"/>
      <c r="C809" s="97"/>
      <c r="D809" s="97"/>
      <c r="E809" s="97"/>
      <c r="F809" s="97"/>
      <c r="G809" s="97"/>
    </row>
    <row r="810" spans="2:7" x14ac:dyDescent="0.25">
      <c r="B810" s="97"/>
      <c r="C810" s="97"/>
      <c r="D810" s="97"/>
      <c r="E810" s="97"/>
      <c r="F810" s="97"/>
      <c r="G810" s="97"/>
    </row>
    <row r="811" spans="2:7" x14ac:dyDescent="0.25">
      <c r="B811" s="97"/>
      <c r="C811" s="97"/>
      <c r="D811" s="97"/>
      <c r="E811" s="97"/>
      <c r="F811" s="97"/>
      <c r="G811" s="97"/>
    </row>
    <row r="812" spans="2:7" x14ac:dyDescent="0.25">
      <c r="B812" s="97"/>
      <c r="C812" s="97"/>
      <c r="D812" s="97"/>
      <c r="E812" s="97"/>
      <c r="F812" s="97"/>
      <c r="G812" s="97"/>
    </row>
    <row r="813" spans="2:7" x14ac:dyDescent="0.25">
      <c r="B813" s="97"/>
      <c r="C813" s="97"/>
      <c r="D813" s="97"/>
      <c r="E813" s="97"/>
      <c r="F813" s="97"/>
      <c r="G813" s="97"/>
    </row>
    <row r="814" spans="2:7" x14ac:dyDescent="0.25">
      <c r="B814" s="97"/>
      <c r="C814" s="97"/>
      <c r="D814" s="97"/>
      <c r="E814" s="97"/>
      <c r="F814" s="97"/>
      <c r="G814" s="97"/>
    </row>
    <row r="815" spans="2:7" x14ac:dyDescent="0.25">
      <c r="B815" s="97"/>
      <c r="C815" s="97"/>
      <c r="D815" s="97"/>
      <c r="E815" s="97"/>
      <c r="F815" s="97"/>
      <c r="G815" s="97"/>
    </row>
    <row r="816" spans="2:7" x14ac:dyDescent="0.25">
      <c r="B816" s="97"/>
      <c r="C816" s="97"/>
      <c r="D816" s="97"/>
      <c r="E816" s="97"/>
      <c r="F816" s="97"/>
      <c r="G816" s="97"/>
    </row>
    <row r="817" spans="2:7" x14ac:dyDescent="0.25">
      <c r="B817" s="97"/>
      <c r="C817" s="97"/>
      <c r="D817" s="97"/>
      <c r="E817" s="97"/>
      <c r="F817" s="97"/>
      <c r="G817" s="97"/>
    </row>
    <row r="818" spans="2:7" x14ac:dyDescent="0.25">
      <c r="B818" s="97"/>
      <c r="C818" s="97"/>
      <c r="D818" s="97"/>
      <c r="E818" s="97"/>
      <c r="F818" s="97"/>
      <c r="G818" s="97"/>
    </row>
    <row r="819" spans="2:7" x14ac:dyDescent="0.25">
      <c r="B819" s="97"/>
      <c r="C819" s="97"/>
      <c r="D819" s="97"/>
      <c r="E819" s="97"/>
      <c r="F819" s="97"/>
      <c r="G819" s="97"/>
    </row>
    <row r="820" spans="2:7" x14ac:dyDescent="0.25">
      <c r="B820" s="97"/>
      <c r="C820" s="97"/>
      <c r="D820" s="97"/>
      <c r="E820" s="97"/>
      <c r="F820" s="97"/>
      <c r="G820" s="97"/>
    </row>
    <row r="821" spans="2:7" x14ac:dyDescent="0.25">
      <c r="B821" s="97"/>
      <c r="C821" s="97"/>
      <c r="D821" s="97"/>
      <c r="E821" s="97"/>
      <c r="F821" s="97"/>
      <c r="G821" s="97"/>
    </row>
    <row r="822" spans="2:7" x14ac:dyDescent="0.25">
      <c r="B822" s="97"/>
      <c r="C822" s="97"/>
      <c r="D822" s="97"/>
      <c r="E822" s="97"/>
      <c r="F822" s="97"/>
      <c r="G822" s="97"/>
    </row>
    <row r="823" spans="2:7" x14ac:dyDescent="0.25">
      <c r="B823" s="97"/>
      <c r="C823" s="97"/>
      <c r="D823" s="97"/>
      <c r="E823" s="97"/>
      <c r="F823" s="97"/>
      <c r="G823" s="97"/>
    </row>
    <row r="824" spans="2:7" x14ac:dyDescent="0.25">
      <c r="B824" s="97"/>
      <c r="C824" s="97"/>
      <c r="D824" s="97"/>
      <c r="E824" s="97"/>
      <c r="F824" s="97"/>
      <c r="G824" s="97"/>
    </row>
    <row r="825" spans="2:7" x14ac:dyDescent="0.25">
      <c r="B825" s="97"/>
      <c r="C825" s="97"/>
      <c r="D825" s="97"/>
      <c r="E825" s="97"/>
      <c r="F825" s="97"/>
      <c r="G825" s="97"/>
    </row>
    <row r="826" spans="2:7" x14ac:dyDescent="0.25">
      <c r="B826" s="97"/>
      <c r="C826" s="97"/>
      <c r="D826" s="97"/>
      <c r="E826" s="97"/>
      <c r="F826" s="97"/>
      <c r="G826" s="97"/>
    </row>
    <row r="827" spans="2:7" x14ac:dyDescent="0.25">
      <c r="B827" s="97"/>
      <c r="C827" s="97"/>
      <c r="D827" s="97"/>
      <c r="E827" s="97"/>
      <c r="F827" s="97"/>
      <c r="G827" s="97"/>
    </row>
    <row r="828" spans="2:7" x14ac:dyDescent="0.25">
      <c r="B828" s="97"/>
      <c r="C828" s="97"/>
      <c r="D828" s="97"/>
      <c r="E828" s="97"/>
      <c r="F828" s="97"/>
      <c r="G828" s="97"/>
    </row>
    <row r="829" spans="2:7" x14ac:dyDescent="0.25">
      <c r="B829" s="97"/>
      <c r="C829" s="97"/>
      <c r="D829" s="97"/>
      <c r="E829" s="97"/>
      <c r="F829" s="97"/>
      <c r="G829" s="97"/>
    </row>
    <row r="830" spans="2:7" x14ac:dyDescent="0.25">
      <c r="B830" s="97"/>
      <c r="C830" s="97"/>
      <c r="D830" s="97"/>
      <c r="E830" s="97"/>
      <c r="F830" s="97"/>
      <c r="G830" s="97"/>
    </row>
    <row r="831" spans="2:7" x14ac:dyDescent="0.25">
      <c r="B831" s="97"/>
      <c r="C831" s="97"/>
      <c r="D831" s="97"/>
      <c r="E831" s="97"/>
      <c r="F831" s="97"/>
      <c r="G831" s="97"/>
    </row>
    <row r="832" spans="2:7" x14ac:dyDescent="0.25">
      <c r="B832" s="97"/>
      <c r="C832" s="97"/>
      <c r="D832" s="97"/>
      <c r="E832" s="97"/>
      <c r="F832" s="97"/>
      <c r="G832" s="97"/>
    </row>
    <row r="833" spans="2:7" x14ac:dyDescent="0.25">
      <c r="B833" s="97"/>
      <c r="C833" s="97"/>
      <c r="D833" s="97"/>
      <c r="E833" s="97"/>
      <c r="F833" s="97"/>
      <c r="G833" s="97"/>
    </row>
    <row r="834" spans="2:7" x14ac:dyDescent="0.25">
      <c r="B834" s="97"/>
      <c r="C834" s="97"/>
      <c r="D834" s="97"/>
      <c r="E834" s="97"/>
      <c r="F834" s="97"/>
      <c r="G834" s="97"/>
    </row>
    <row r="835" spans="2:7" x14ac:dyDescent="0.25">
      <c r="B835" s="97"/>
      <c r="C835" s="97"/>
      <c r="D835" s="97"/>
      <c r="E835" s="97"/>
      <c r="F835" s="97"/>
      <c r="G835" s="97"/>
    </row>
    <row r="836" spans="2:7" x14ac:dyDescent="0.25">
      <c r="B836" s="97"/>
      <c r="C836" s="97"/>
      <c r="D836" s="97"/>
      <c r="E836" s="97"/>
      <c r="F836" s="97"/>
      <c r="G836" s="97"/>
    </row>
    <row r="837" spans="2:7" x14ac:dyDescent="0.25">
      <c r="B837" s="97"/>
      <c r="C837" s="97"/>
      <c r="D837" s="97"/>
      <c r="E837" s="97"/>
      <c r="F837" s="97"/>
      <c r="G837" s="97"/>
    </row>
    <row r="838" spans="2:7" x14ac:dyDescent="0.25">
      <c r="B838" s="97"/>
      <c r="C838" s="97"/>
      <c r="D838" s="97"/>
      <c r="E838" s="97"/>
      <c r="F838" s="97"/>
      <c r="G838" s="97"/>
    </row>
    <row r="839" spans="2:7" x14ac:dyDescent="0.25">
      <c r="B839" s="97"/>
      <c r="C839" s="97"/>
      <c r="D839" s="97"/>
      <c r="E839" s="97"/>
      <c r="F839" s="97"/>
      <c r="G839" s="97"/>
    </row>
    <row r="840" spans="2:7" x14ac:dyDescent="0.25">
      <c r="B840" s="97"/>
      <c r="C840" s="97"/>
      <c r="D840" s="97"/>
      <c r="E840" s="97"/>
      <c r="F840" s="97"/>
      <c r="G840" s="97"/>
    </row>
    <row r="841" spans="2:7" x14ac:dyDescent="0.25">
      <c r="B841" s="97"/>
      <c r="C841" s="97"/>
      <c r="D841" s="97"/>
      <c r="E841" s="97"/>
      <c r="F841" s="97"/>
      <c r="G841" s="97"/>
    </row>
    <row r="842" spans="2:7" x14ac:dyDescent="0.25">
      <c r="B842" s="97"/>
      <c r="C842" s="97"/>
      <c r="D842" s="97"/>
      <c r="E842" s="97"/>
      <c r="F842" s="97"/>
      <c r="G842" s="97"/>
    </row>
    <row r="843" spans="2:7" x14ac:dyDescent="0.25">
      <c r="B843" s="97"/>
      <c r="C843" s="97"/>
      <c r="D843" s="97"/>
      <c r="E843" s="97"/>
      <c r="F843" s="97"/>
      <c r="G843" s="97"/>
    </row>
    <row r="844" spans="2:7" x14ac:dyDescent="0.25">
      <c r="B844" s="97"/>
      <c r="C844" s="97"/>
      <c r="D844" s="97"/>
      <c r="E844" s="97"/>
      <c r="F844" s="97"/>
      <c r="G844" s="97"/>
    </row>
    <row r="845" spans="2:7" x14ac:dyDescent="0.25">
      <c r="B845" s="97"/>
      <c r="C845" s="97"/>
      <c r="D845" s="97"/>
      <c r="E845" s="97"/>
      <c r="F845" s="97"/>
      <c r="G845" s="97"/>
    </row>
    <row r="846" spans="2:7" x14ac:dyDescent="0.25">
      <c r="B846" s="97"/>
      <c r="C846" s="97"/>
      <c r="D846" s="97"/>
      <c r="E846" s="97"/>
      <c r="F846" s="97"/>
      <c r="G846" s="97"/>
    </row>
    <row r="847" spans="2:7" x14ac:dyDescent="0.25">
      <c r="B847" s="97"/>
      <c r="C847" s="97"/>
      <c r="D847" s="97"/>
      <c r="E847" s="97"/>
      <c r="F847" s="97"/>
      <c r="G847" s="97"/>
    </row>
    <row r="848" spans="2:7" x14ac:dyDescent="0.25">
      <c r="B848" s="97"/>
      <c r="C848" s="97"/>
      <c r="D848" s="97"/>
      <c r="E848" s="97"/>
      <c r="F848" s="97"/>
      <c r="G848" s="97"/>
    </row>
    <row r="849" spans="2:7" x14ac:dyDescent="0.25">
      <c r="B849" s="97"/>
      <c r="C849" s="97"/>
      <c r="D849" s="97"/>
      <c r="E849" s="97"/>
      <c r="F849" s="97"/>
      <c r="G849" s="97"/>
    </row>
    <row r="850" spans="2:7" x14ac:dyDescent="0.25">
      <c r="B850" s="97"/>
      <c r="C850" s="97"/>
      <c r="D850" s="97"/>
      <c r="E850" s="97"/>
      <c r="F850" s="97"/>
      <c r="G850" s="97"/>
    </row>
    <row r="851" spans="2:7" x14ac:dyDescent="0.25">
      <c r="B851" s="97"/>
      <c r="C851" s="97"/>
      <c r="D851" s="97"/>
      <c r="E851" s="97"/>
      <c r="F851" s="97"/>
      <c r="G851" s="97"/>
    </row>
    <row r="852" spans="2:7" x14ac:dyDescent="0.25">
      <c r="B852" s="97"/>
      <c r="C852" s="97"/>
      <c r="D852" s="97"/>
      <c r="E852" s="97"/>
      <c r="F852" s="97"/>
      <c r="G852" s="97"/>
    </row>
    <row r="853" spans="2:7" x14ac:dyDescent="0.25">
      <c r="B853" s="97"/>
      <c r="C853" s="97"/>
      <c r="D853" s="97"/>
      <c r="E853" s="97"/>
      <c r="F853" s="97"/>
      <c r="G853" s="97"/>
    </row>
    <row r="854" spans="2:7" x14ac:dyDescent="0.25">
      <c r="B854" s="97"/>
      <c r="C854" s="97"/>
      <c r="D854" s="97"/>
      <c r="E854" s="97"/>
      <c r="F854" s="97"/>
      <c r="G854" s="97"/>
    </row>
    <row r="855" spans="2:7" x14ac:dyDescent="0.25">
      <c r="B855" s="97"/>
      <c r="C855" s="97"/>
      <c r="D855" s="97"/>
      <c r="E855" s="97"/>
      <c r="F855" s="97"/>
      <c r="G855" s="97"/>
    </row>
    <row r="856" spans="2:7" x14ac:dyDescent="0.25">
      <c r="B856" s="97"/>
      <c r="C856" s="97"/>
      <c r="D856" s="97"/>
      <c r="E856" s="97"/>
      <c r="F856" s="97"/>
      <c r="G856" s="97"/>
    </row>
    <row r="857" spans="2:7" x14ac:dyDescent="0.25">
      <c r="B857" s="97"/>
      <c r="C857" s="97"/>
      <c r="D857" s="97"/>
      <c r="E857" s="97"/>
      <c r="F857" s="97"/>
      <c r="G857" s="97"/>
    </row>
    <row r="858" spans="2:7" x14ac:dyDescent="0.25">
      <c r="B858" s="97"/>
      <c r="C858" s="97"/>
      <c r="D858" s="97"/>
      <c r="E858" s="97"/>
      <c r="F858" s="97"/>
      <c r="G858" s="97"/>
    </row>
    <row r="859" spans="2:7" x14ac:dyDescent="0.25">
      <c r="B859" s="97"/>
      <c r="C859" s="97"/>
      <c r="D859" s="97"/>
      <c r="E859" s="97"/>
      <c r="F859" s="97"/>
      <c r="G859" s="97"/>
    </row>
    <row r="860" spans="2:7" x14ac:dyDescent="0.25">
      <c r="B860" s="97"/>
      <c r="C860" s="97"/>
      <c r="D860" s="97"/>
      <c r="E860" s="97"/>
      <c r="F860" s="97"/>
      <c r="G860" s="97"/>
    </row>
    <row r="861" spans="2:7" x14ac:dyDescent="0.25">
      <c r="B861" s="97"/>
      <c r="C861" s="97"/>
      <c r="D861" s="97"/>
      <c r="E861" s="97"/>
      <c r="F861" s="97"/>
      <c r="G861" s="97"/>
    </row>
    <row r="862" spans="2:7" x14ac:dyDescent="0.25">
      <c r="B862" s="97"/>
      <c r="C862" s="97"/>
      <c r="D862" s="97"/>
      <c r="E862" s="97"/>
      <c r="F862" s="97"/>
      <c r="G862" s="97"/>
    </row>
    <row r="863" spans="2:7" x14ac:dyDescent="0.25">
      <c r="B863" s="97"/>
      <c r="C863" s="97"/>
      <c r="D863" s="97"/>
      <c r="E863" s="97"/>
      <c r="F863" s="97"/>
      <c r="G863" s="97"/>
    </row>
    <row r="864" spans="2:7" x14ac:dyDescent="0.25">
      <c r="B864" s="97"/>
      <c r="C864" s="97"/>
      <c r="D864" s="97"/>
      <c r="E864" s="97"/>
      <c r="F864" s="97"/>
      <c r="G864" s="97"/>
    </row>
    <row r="865" spans="2:7" x14ac:dyDescent="0.25">
      <c r="B865" s="97"/>
      <c r="C865" s="97"/>
      <c r="D865" s="97"/>
      <c r="E865" s="97"/>
      <c r="F865" s="97"/>
      <c r="G865" s="97"/>
    </row>
    <row r="866" spans="2:7" x14ac:dyDescent="0.25">
      <c r="B866" s="97"/>
      <c r="C866" s="97"/>
      <c r="D866" s="97"/>
      <c r="E866" s="97"/>
      <c r="F866" s="97"/>
      <c r="G866" s="97"/>
    </row>
    <row r="867" spans="2:7" x14ac:dyDescent="0.25">
      <c r="B867" s="97"/>
      <c r="C867" s="97"/>
      <c r="D867" s="97"/>
      <c r="E867" s="97"/>
      <c r="F867" s="97"/>
      <c r="G867" s="97"/>
    </row>
    <row r="868" spans="2:7" x14ac:dyDescent="0.25">
      <c r="B868" s="97"/>
      <c r="C868" s="97"/>
      <c r="D868" s="97"/>
      <c r="E868" s="97"/>
      <c r="F868" s="97"/>
      <c r="G868" s="97"/>
    </row>
    <row r="869" spans="2:7" x14ac:dyDescent="0.25">
      <c r="B869" s="97"/>
      <c r="C869" s="97"/>
      <c r="D869" s="97"/>
      <c r="E869" s="97"/>
      <c r="F869" s="97"/>
      <c r="G869" s="97"/>
    </row>
    <row r="870" spans="2:7" x14ac:dyDescent="0.25">
      <c r="B870" s="97"/>
      <c r="C870" s="97"/>
      <c r="D870" s="97"/>
      <c r="E870" s="97"/>
      <c r="F870" s="97"/>
      <c r="G870" s="97"/>
    </row>
    <row r="871" spans="2:7" x14ac:dyDescent="0.25">
      <c r="B871" s="97"/>
      <c r="C871" s="97"/>
      <c r="D871" s="97"/>
      <c r="E871" s="97"/>
      <c r="F871" s="97"/>
      <c r="G871" s="97"/>
    </row>
    <row r="872" spans="2:7" x14ac:dyDescent="0.25">
      <c r="B872" s="97"/>
      <c r="C872" s="97"/>
      <c r="D872" s="97"/>
      <c r="E872" s="97"/>
      <c r="F872" s="97"/>
      <c r="G872" s="97"/>
    </row>
    <row r="873" spans="2:7" x14ac:dyDescent="0.25">
      <c r="B873" s="97"/>
      <c r="C873" s="97"/>
      <c r="D873" s="97"/>
      <c r="E873" s="97"/>
      <c r="F873" s="97"/>
      <c r="G873" s="97"/>
    </row>
    <row r="874" spans="2:7" x14ac:dyDescent="0.25">
      <c r="B874" s="97"/>
      <c r="C874" s="97"/>
      <c r="D874" s="97"/>
      <c r="E874" s="97"/>
      <c r="F874" s="97"/>
      <c r="G874" s="97"/>
    </row>
    <row r="875" spans="2:7" x14ac:dyDescent="0.25">
      <c r="B875" s="97"/>
      <c r="C875" s="97"/>
      <c r="D875" s="97"/>
      <c r="E875" s="97"/>
      <c r="F875" s="97"/>
      <c r="G875" s="97"/>
    </row>
    <row r="876" spans="2:7" x14ac:dyDescent="0.25">
      <c r="B876" s="97"/>
      <c r="C876" s="97"/>
      <c r="D876" s="97"/>
      <c r="E876" s="97"/>
      <c r="F876" s="97"/>
      <c r="G876" s="97"/>
    </row>
    <row r="877" spans="2:7" x14ac:dyDescent="0.25">
      <c r="B877" s="97"/>
      <c r="C877" s="97"/>
      <c r="D877" s="97"/>
      <c r="E877" s="97"/>
      <c r="F877" s="97"/>
      <c r="G877" s="97"/>
    </row>
    <row r="878" spans="2:7" x14ac:dyDescent="0.25">
      <c r="B878" s="97"/>
      <c r="C878" s="97"/>
      <c r="D878" s="97"/>
      <c r="E878" s="97"/>
      <c r="F878" s="97"/>
      <c r="G878" s="97"/>
    </row>
    <row r="879" spans="2:7" x14ac:dyDescent="0.25">
      <c r="B879" s="97"/>
      <c r="C879" s="97"/>
      <c r="D879" s="97"/>
      <c r="E879" s="97"/>
      <c r="F879" s="97"/>
      <c r="G879" s="97"/>
    </row>
    <row r="880" spans="2:7" x14ac:dyDescent="0.25">
      <c r="B880" s="97"/>
      <c r="C880" s="97"/>
      <c r="D880" s="97"/>
      <c r="E880" s="97"/>
      <c r="F880" s="97"/>
      <c r="G880" s="97"/>
    </row>
    <row r="881" spans="2:7" x14ac:dyDescent="0.25">
      <c r="B881" s="97"/>
      <c r="C881" s="97"/>
      <c r="D881" s="97"/>
      <c r="E881" s="97"/>
      <c r="F881" s="97"/>
      <c r="G881" s="97"/>
    </row>
    <row r="882" spans="2:7" x14ac:dyDescent="0.25">
      <c r="B882" s="97"/>
      <c r="C882" s="97"/>
      <c r="D882" s="97"/>
      <c r="E882" s="97"/>
      <c r="F882" s="97"/>
      <c r="G882" s="97"/>
    </row>
    <row r="883" spans="2:7" x14ac:dyDescent="0.25">
      <c r="B883" s="97"/>
      <c r="C883" s="97"/>
      <c r="D883" s="97"/>
      <c r="E883" s="97"/>
      <c r="F883" s="97"/>
      <c r="G883" s="97"/>
    </row>
    <row r="884" spans="2:7" x14ac:dyDescent="0.25">
      <c r="B884" s="97"/>
      <c r="C884" s="97"/>
      <c r="D884" s="97"/>
      <c r="E884" s="97"/>
      <c r="F884" s="97"/>
      <c r="G884" s="97"/>
    </row>
    <row r="885" spans="2:7" x14ac:dyDescent="0.25">
      <c r="B885" s="97"/>
      <c r="C885" s="97"/>
      <c r="D885" s="97"/>
      <c r="E885" s="97"/>
      <c r="F885" s="97"/>
      <c r="G885" s="97"/>
    </row>
    <row r="886" spans="2:7" x14ac:dyDescent="0.25">
      <c r="B886" s="97"/>
      <c r="C886" s="97"/>
      <c r="D886" s="97"/>
      <c r="E886" s="97"/>
      <c r="F886" s="97"/>
      <c r="G886" s="97"/>
    </row>
    <row r="887" spans="2:7" x14ac:dyDescent="0.25">
      <c r="B887" s="97"/>
      <c r="C887" s="97"/>
      <c r="D887" s="97"/>
      <c r="E887" s="97"/>
      <c r="F887" s="97"/>
      <c r="G887" s="97"/>
    </row>
    <row r="888" spans="2:7" x14ac:dyDescent="0.25">
      <c r="B888" s="97"/>
      <c r="C888" s="97"/>
      <c r="D888" s="97"/>
      <c r="E888" s="97"/>
      <c r="F888" s="97"/>
      <c r="G888" s="97"/>
    </row>
    <row r="889" spans="2:7" x14ac:dyDescent="0.25">
      <c r="B889" s="97"/>
      <c r="C889" s="97"/>
      <c r="D889" s="97"/>
      <c r="E889" s="97"/>
      <c r="F889" s="97"/>
      <c r="G889" s="97"/>
    </row>
    <row r="890" spans="2:7" x14ac:dyDescent="0.25">
      <c r="B890" s="97"/>
      <c r="C890" s="97"/>
      <c r="D890" s="97"/>
      <c r="E890" s="97"/>
      <c r="F890" s="97"/>
      <c r="G890" s="97"/>
    </row>
    <row r="891" spans="2:7" x14ac:dyDescent="0.25">
      <c r="B891" s="97"/>
      <c r="C891" s="97"/>
      <c r="D891" s="97"/>
      <c r="E891" s="97"/>
      <c r="F891" s="97"/>
      <c r="G891" s="97"/>
    </row>
    <row r="892" spans="2:7" x14ac:dyDescent="0.25">
      <c r="B892" s="97"/>
      <c r="C892" s="97"/>
      <c r="D892" s="97"/>
      <c r="E892" s="97"/>
      <c r="F892" s="97"/>
      <c r="G892" s="97"/>
    </row>
    <row r="893" spans="2:7" x14ac:dyDescent="0.25">
      <c r="B893" s="97"/>
      <c r="C893" s="97"/>
      <c r="D893" s="97"/>
      <c r="E893" s="97"/>
      <c r="F893" s="97"/>
      <c r="G893" s="97"/>
    </row>
    <row r="894" spans="2:7" x14ac:dyDescent="0.25">
      <c r="B894" s="97"/>
      <c r="C894" s="97"/>
      <c r="D894" s="97"/>
      <c r="E894" s="97"/>
      <c r="F894" s="97"/>
      <c r="G894" s="97"/>
    </row>
    <row r="895" spans="2:7" x14ac:dyDescent="0.25">
      <c r="B895" s="97"/>
      <c r="C895" s="97"/>
      <c r="D895" s="97"/>
      <c r="E895" s="97"/>
      <c r="F895" s="97"/>
      <c r="G895" s="97"/>
    </row>
    <row r="896" spans="2:7" x14ac:dyDescent="0.25">
      <c r="B896" s="97"/>
      <c r="C896" s="97"/>
      <c r="D896" s="97"/>
      <c r="E896" s="97"/>
      <c r="F896" s="97"/>
      <c r="G896" s="97"/>
    </row>
    <row r="897" spans="2:7" x14ac:dyDescent="0.25">
      <c r="B897" s="97"/>
      <c r="C897" s="97"/>
      <c r="D897" s="97"/>
      <c r="E897" s="97"/>
      <c r="F897" s="97"/>
      <c r="G897" s="97"/>
    </row>
    <row r="898" spans="2:7" x14ac:dyDescent="0.25">
      <c r="B898" s="97"/>
      <c r="C898" s="97"/>
      <c r="D898" s="97"/>
      <c r="E898" s="97"/>
      <c r="F898" s="97"/>
      <c r="G898" s="97"/>
    </row>
    <row r="899" spans="2:7" x14ac:dyDescent="0.25">
      <c r="B899" s="97"/>
      <c r="C899" s="97"/>
      <c r="D899" s="97"/>
      <c r="E899" s="97"/>
      <c r="F899" s="97"/>
      <c r="G899" s="97"/>
    </row>
    <row r="900" spans="2:7" x14ac:dyDescent="0.25">
      <c r="B900" s="97"/>
      <c r="C900" s="97"/>
      <c r="D900" s="97"/>
      <c r="E900" s="97"/>
      <c r="F900" s="97"/>
      <c r="G900" s="97"/>
    </row>
    <row r="901" spans="2:7" x14ac:dyDescent="0.25">
      <c r="B901" s="97"/>
      <c r="C901" s="97"/>
      <c r="D901" s="97"/>
      <c r="E901" s="97"/>
      <c r="F901" s="97"/>
      <c r="G901" s="97"/>
    </row>
    <row r="902" spans="2:7" x14ac:dyDescent="0.25">
      <c r="B902" s="97"/>
      <c r="C902" s="97"/>
      <c r="D902" s="97"/>
      <c r="E902" s="97"/>
      <c r="F902" s="97"/>
      <c r="G902" s="97"/>
    </row>
    <row r="903" spans="2:7" x14ac:dyDescent="0.25">
      <c r="B903" s="97"/>
      <c r="C903" s="97"/>
      <c r="D903" s="97"/>
      <c r="E903" s="97"/>
      <c r="F903" s="97"/>
      <c r="G903" s="97"/>
    </row>
    <row r="904" spans="2:7" x14ac:dyDescent="0.25">
      <c r="B904" s="97"/>
      <c r="C904" s="97"/>
      <c r="D904" s="97"/>
      <c r="E904" s="97"/>
      <c r="F904" s="97"/>
      <c r="G904" s="97"/>
    </row>
    <row r="905" spans="2:7" x14ac:dyDescent="0.25">
      <c r="B905" s="97"/>
      <c r="C905" s="97"/>
      <c r="D905" s="97"/>
      <c r="E905" s="97"/>
      <c r="F905" s="97"/>
      <c r="G905" s="97"/>
    </row>
    <row r="906" spans="2:7" x14ac:dyDescent="0.25">
      <c r="B906" s="97"/>
      <c r="C906" s="97"/>
      <c r="D906" s="97"/>
      <c r="E906" s="97"/>
      <c r="F906" s="97"/>
      <c r="G906" s="97"/>
    </row>
    <row r="907" spans="2:7" x14ac:dyDescent="0.25">
      <c r="B907" s="97"/>
      <c r="C907" s="97"/>
      <c r="D907" s="97"/>
      <c r="E907" s="97"/>
      <c r="F907" s="97"/>
      <c r="G907" s="97"/>
    </row>
    <row r="908" spans="2:7" x14ac:dyDescent="0.25">
      <c r="B908" s="97"/>
      <c r="C908" s="97"/>
      <c r="D908" s="97"/>
      <c r="E908" s="97"/>
      <c r="F908" s="97"/>
      <c r="G908" s="97"/>
    </row>
    <row r="909" spans="2:7" x14ac:dyDescent="0.25">
      <c r="B909" s="97"/>
      <c r="C909" s="97"/>
      <c r="D909" s="97"/>
      <c r="E909" s="97"/>
      <c r="F909" s="97"/>
      <c r="G909" s="97"/>
    </row>
    <row r="910" spans="2:7" x14ac:dyDescent="0.25">
      <c r="B910" s="97"/>
      <c r="C910" s="97"/>
      <c r="D910" s="97"/>
      <c r="E910" s="97"/>
      <c r="F910" s="97"/>
      <c r="G910" s="97"/>
    </row>
    <row r="911" spans="2:7" x14ac:dyDescent="0.25">
      <c r="B911" s="97"/>
      <c r="C911" s="97"/>
      <c r="D911" s="97"/>
      <c r="E911" s="97"/>
      <c r="F911" s="97"/>
      <c r="G911" s="97"/>
    </row>
    <row r="912" spans="2:7" x14ac:dyDescent="0.25">
      <c r="B912" s="97"/>
      <c r="C912" s="97"/>
      <c r="D912" s="97"/>
      <c r="E912" s="97"/>
      <c r="F912" s="97"/>
      <c r="G912" s="97"/>
    </row>
    <row r="913" spans="2:7" x14ac:dyDescent="0.25">
      <c r="B913" s="97"/>
      <c r="C913" s="97"/>
      <c r="D913" s="97"/>
      <c r="E913" s="97"/>
      <c r="F913" s="97"/>
      <c r="G913" s="97"/>
    </row>
    <row r="914" spans="2:7" x14ac:dyDescent="0.25">
      <c r="B914" s="97"/>
      <c r="C914" s="97"/>
      <c r="D914" s="97"/>
      <c r="E914" s="97"/>
      <c r="F914" s="97"/>
      <c r="G914" s="97"/>
    </row>
    <row r="915" spans="2:7" x14ac:dyDescent="0.25">
      <c r="B915" s="97"/>
      <c r="C915" s="97"/>
      <c r="D915" s="97"/>
      <c r="E915" s="97"/>
      <c r="F915" s="97"/>
      <c r="G915" s="97"/>
    </row>
    <row r="916" spans="2:7" x14ac:dyDescent="0.25">
      <c r="B916" s="97"/>
      <c r="C916" s="97"/>
      <c r="D916" s="97"/>
      <c r="E916" s="97"/>
      <c r="F916" s="97"/>
      <c r="G916" s="97"/>
    </row>
    <row r="917" spans="2:7" x14ac:dyDescent="0.25">
      <c r="B917" s="97"/>
      <c r="C917" s="97"/>
      <c r="D917" s="97"/>
      <c r="E917" s="97"/>
      <c r="F917" s="97"/>
      <c r="G917" s="97"/>
    </row>
    <row r="918" spans="2:7" x14ac:dyDescent="0.25">
      <c r="B918" s="97"/>
      <c r="C918" s="97"/>
      <c r="D918" s="97"/>
      <c r="E918" s="97"/>
      <c r="F918" s="97"/>
      <c r="G918" s="97"/>
    </row>
    <row r="919" spans="2:7" x14ac:dyDescent="0.25">
      <c r="B919" s="97"/>
      <c r="C919" s="97"/>
      <c r="D919" s="97"/>
      <c r="E919" s="97"/>
      <c r="F919" s="97"/>
      <c r="G919" s="97"/>
    </row>
    <row r="920" spans="2:7" x14ac:dyDescent="0.25">
      <c r="B920" s="97"/>
      <c r="C920" s="97"/>
      <c r="D920" s="97"/>
      <c r="E920" s="97"/>
      <c r="F920" s="97"/>
      <c r="G920" s="97"/>
    </row>
    <row r="921" spans="2:7" x14ac:dyDescent="0.25">
      <c r="B921" s="97"/>
      <c r="C921" s="97"/>
      <c r="D921" s="97"/>
      <c r="E921" s="97"/>
      <c r="F921" s="97"/>
      <c r="G921" s="97"/>
    </row>
    <row r="922" spans="2:7" x14ac:dyDescent="0.25">
      <c r="B922" s="97"/>
      <c r="C922" s="97"/>
      <c r="D922" s="97"/>
      <c r="E922" s="97"/>
      <c r="F922" s="97"/>
      <c r="G922" s="97"/>
    </row>
    <row r="923" spans="2:7" x14ac:dyDescent="0.25">
      <c r="B923" s="97"/>
      <c r="C923" s="97"/>
      <c r="D923" s="97"/>
      <c r="E923" s="97"/>
      <c r="F923" s="97"/>
      <c r="G923" s="97"/>
    </row>
    <row r="924" spans="2:7" x14ac:dyDescent="0.25">
      <c r="B924" s="97"/>
      <c r="C924" s="97"/>
      <c r="D924" s="97"/>
      <c r="E924" s="97"/>
      <c r="F924" s="97"/>
      <c r="G924" s="97"/>
    </row>
    <row r="925" spans="2:7" x14ac:dyDescent="0.25">
      <c r="B925" s="97"/>
      <c r="C925" s="97"/>
      <c r="D925" s="97"/>
      <c r="E925" s="97"/>
      <c r="F925" s="97"/>
      <c r="G925" s="97"/>
    </row>
    <row r="926" spans="2:7" x14ac:dyDescent="0.25">
      <c r="B926" s="97"/>
      <c r="C926" s="97"/>
      <c r="D926" s="97"/>
      <c r="E926" s="97"/>
      <c r="F926" s="97"/>
      <c r="G926" s="97"/>
    </row>
    <row r="927" spans="2:7" x14ac:dyDescent="0.25">
      <c r="B927" s="97"/>
      <c r="C927" s="97"/>
      <c r="D927" s="97"/>
      <c r="E927" s="97"/>
      <c r="F927" s="97"/>
      <c r="G927" s="97"/>
    </row>
    <row r="928" spans="2:7" x14ac:dyDescent="0.25">
      <c r="B928" s="97"/>
      <c r="C928" s="97"/>
      <c r="D928" s="97"/>
      <c r="E928" s="97"/>
      <c r="F928" s="97"/>
      <c r="G928" s="97"/>
    </row>
    <row r="929" spans="2:7" x14ac:dyDescent="0.25">
      <c r="B929" s="97"/>
      <c r="C929" s="97"/>
      <c r="D929" s="97"/>
      <c r="E929" s="97"/>
      <c r="F929" s="97"/>
      <c r="G929" s="97"/>
    </row>
    <row r="930" spans="2:7" x14ac:dyDescent="0.25">
      <c r="B930" s="97"/>
      <c r="C930" s="97"/>
      <c r="D930" s="97"/>
      <c r="E930" s="97"/>
      <c r="F930" s="97"/>
      <c r="G930" s="97"/>
    </row>
    <row r="931" spans="2:7" x14ac:dyDescent="0.25">
      <c r="B931" s="97"/>
      <c r="C931" s="97"/>
      <c r="D931" s="97"/>
      <c r="E931" s="97"/>
      <c r="F931" s="97"/>
      <c r="G931" s="97"/>
    </row>
    <row r="932" spans="2:7" x14ac:dyDescent="0.25">
      <c r="B932" s="97"/>
      <c r="C932" s="97"/>
      <c r="D932" s="97"/>
      <c r="E932" s="97"/>
      <c r="F932" s="97"/>
      <c r="G932" s="97"/>
    </row>
    <row r="933" spans="2:7" x14ac:dyDescent="0.25">
      <c r="B933" s="97"/>
      <c r="C933" s="97"/>
      <c r="D933" s="97"/>
      <c r="E933" s="97"/>
      <c r="F933" s="97"/>
      <c r="G933" s="97"/>
    </row>
    <row r="934" spans="2:7" x14ac:dyDescent="0.25">
      <c r="B934" s="97"/>
      <c r="C934" s="97"/>
      <c r="D934" s="97"/>
      <c r="E934" s="97"/>
      <c r="F934" s="97"/>
      <c r="G934" s="97"/>
    </row>
    <row r="935" spans="2:7" x14ac:dyDescent="0.25">
      <c r="B935" s="97"/>
      <c r="C935" s="97"/>
      <c r="D935" s="97"/>
      <c r="E935" s="97"/>
      <c r="F935" s="97"/>
      <c r="G935" s="97"/>
    </row>
    <row r="936" spans="2:7" x14ac:dyDescent="0.25">
      <c r="B936" s="97"/>
      <c r="C936" s="97"/>
      <c r="D936" s="97"/>
      <c r="E936" s="97"/>
      <c r="F936" s="97"/>
      <c r="G936" s="97"/>
    </row>
    <row r="937" spans="2:7" x14ac:dyDescent="0.25">
      <c r="B937" s="97"/>
      <c r="C937" s="97"/>
      <c r="D937" s="97"/>
      <c r="E937" s="97"/>
      <c r="F937" s="97"/>
      <c r="G937" s="97"/>
    </row>
    <row r="938" spans="2:7" x14ac:dyDescent="0.25">
      <c r="B938" s="97"/>
      <c r="C938" s="97"/>
      <c r="D938" s="97"/>
      <c r="E938" s="97"/>
      <c r="F938" s="97"/>
      <c r="G938" s="97"/>
    </row>
    <row r="939" spans="2:7" x14ac:dyDescent="0.25">
      <c r="B939" s="97"/>
      <c r="C939" s="97"/>
      <c r="D939" s="97"/>
      <c r="E939" s="97"/>
      <c r="F939" s="97"/>
      <c r="G939" s="97"/>
    </row>
    <row r="940" spans="2:7" x14ac:dyDescent="0.25">
      <c r="B940" s="97"/>
      <c r="C940" s="97"/>
      <c r="D940" s="97"/>
      <c r="E940" s="97"/>
      <c r="F940" s="97"/>
      <c r="G940" s="97"/>
    </row>
    <row r="941" spans="2:7" x14ac:dyDescent="0.25">
      <c r="B941" s="97"/>
      <c r="C941" s="97"/>
      <c r="D941" s="97"/>
      <c r="E941" s="97"/>
      <c r="F941" s="97"/>
      <c r="G941" s="97"/>
    </row>
    <row r="942" spans="2:7" x14ac:dyDescent="0.25">
      <c r="B942" s="97"/>
      <c r="C942" s="97"/>
      <c r="D942" s="97"/>
      <c r="E942" s="97"/>
      <c r="F942" s="97"/>
      <c r="G942" s="97"/>
    </row>
    <row r="943" spans="2:7" x14ac:dyDescent="0.25">
      <c r="B943" s="97"/>
      <c r="C943" s="97"/>
      <c r="D943" s="97"/>
      <c r="E943" s="97"/>
      <c r="F943" s="97"/>
      <c r="G943" s="97"/>
    </row>
    <row r="944" spans="2:7" x14ac:dyDescent="0.25">
      <c r="B944" s="97"/>
      <c r="C944" s="97"/>
      <c r="D944" s="97"/>
      <c r="E944" s="97"/>
      <c r="F944" s="97"/>
      <c r="G944" s="97"/>
    </row>
    <row r="945" spans="2:7" x14ac:dyDescent="0.25">
      <c r="B945" s="97"/>
      <c r="C945" s="97"/>
      <c r="D945" s="97"/>
      <c r="E945" s="97"/>
      <c r="F945" s="97"/>
      <c r="G945" s="97"/>
    </row>
    <row r="946" spans="2:7" x14ac:dyDescent="0.25">
      <c r="B946" s="97"/>
      <c r="C946" s="97"/>
      <c r="D946" s="97"/>
      <c r="E946" s="97"/>
      <c r="F946" s="97"/>
      <c r="G946" s="97"/>
    </row>
    <row r="947" spans="2:7" x14ac:dyDescent="0.25">
      <c r="B947" s="97"/>
      <c r="C947" s="97"/>
      <c r="D947" s="97"/>
      <c r="E947" s="97"/>
      <c r="F947" s="97"/>
      <c r="G947" s="97"/>
    </row>
    <row r="948" spans="2:7" x14ac:dyDescent="0.25">
      <c r="B948" s="97"/>
      <c r="C948" s="97"/>
      <c r="D948" s="97"/>
      <c r="E948" s="97"/>
      <c r="F948" s="97"/>
      <c r="G948" s="97"/>
    </row>
    <row r="949" spans="2:7" x14ac:dyDescent="0.25">
      <c r="B949" s="97"/>
      <c r="C949" s="97"/>
      <c r="D949" s="97"/>
      <c r="E949" s="97"/>
      <c r="F949" s="97"/>
      <c r="G949" s="97"/>
    </row>
    <row r="950" spans="2:7" x14ac:dyDescent="0.25">
      <c r="B950" s="97"/>
      <c r="C950" s="97"/>
      <c r="D950" s="97"/>
      <c r="E950" s="97"/>
      <c r="F950" s="97"/>
      <c r="G950" s="97"/>
    </row>
    <row r="951" spans="2:7" x14ac:dyDescent="0.25">
      <c r="B951" s="97"/>
      <c r="C951" s="97"/>
      <c r="D951" s="97"/>
      <c r="E951" s="97"/>
      <c r="F951" s="97"/>
      <c r="G951" s="97"/>
    </row>
    <row r="952" spans="2:7" x14ac:dyDescent="0.25">
      <c r="B952" s="97"/>
      <c r="C952" s="97"/>
      <c r="D952" s="97"/>
      <c r="E952" s="97"/>
      <c r="F952" s="97"/>
      <c r="G952" s="97"/>
    </row>
    <row r="953" spans="2:7" x14ac:dyDescent="0.25">
      <c r="B953" s="97"/>
      <c r="C953" s="97"/>
      <c r="D953" s="97"/>
      <c r="E953" s="97"/>
      <c r="F953" s="97"/>
      <c r="G953" s="97"/>
    </row>
    <row r="954" spans="2:7" x14ac:dyDescent="0.25">
      <c r="B954" s="97"/>
      <c r="C954" s="97"/>
      <c r="D954" s="97"/>
      <c r="E954" s="97"/>
      <c r="F954" s="97"/>
      <c r="G954" s="97"/>
    </row>
    <row r="955" spans="2:7" x14ac:dyDescent="0.25">
      <c r="B955" s="97"/>
      <c r="C955" s="97"/>
      <c r="D955" s="97"/>
      <c r="E955" s="97"/>
      <c r="F955" s="97"/>
      <c r="G955" s="97"/>
    </row>
    <row r="956" spans="2:7" x14ac:dyDescent="0.25">
      <c r="B956" s="97"/>
      <c r="C956" s="97"/>
      <c r="D956" s="97"/>
      <c r="E956" s="97"/>
      <c r="F956" s="97"/>
      <c r="G956" s="97"/>
    </row>
    <row r="957" spans="2:7" x14ac:dyDescent="0.25">
      <c r="B957" s="97"/>
      <c r="C957" s="97"/>
      <c r="D957" s="97"/>
      <c r="E957" s="97"/>
      <c r="F957" s="97"/>
      <c r="G957" s="97"/>
    </row>
    <row r="958" spans="2:7" x14ac:dyDescent="0.25">
      <c r="B958" s="97"/>
      <c r="C958" s="97"/>
      <c r="D958" s="97"/>
      <c r="E958" s="97"/>
      <c r="F958" s="97"/>
      <c r="G958" s="97"/>
    </row>
    <row r="959" spans="2:7" x14ac:dyDescent="0.25">
      <c r="B959" s="97"/>
      <c r="C959" s="97"/>
      <c r="D959" s="97"/>
      <c r="E959" s="97"/>
      <c r="F959" s="97"/>
      <c r="G959" s="97"/>
    </row>
    <row r="960" spans="2:7" x14ac:dyDescent="0.25">
      <c r="B960" s="97"/>
      <c r="C960" s="97"/>
      <c r="D960" s="97"/>
      <c r="E960" s="97"/>
      <c r="F960" s="97"/>
      <c r="G960" s="97"/>
    </row>
    <row r="961" spans="2:7" x14ac:dyDescent="0.25">
      <c r="B961" s="97"/>
      <c r="C961" s="97"/>
      <c r="D961" s="97"/>
      <c r="E961" s="97"/>
      <c r="F961" s="97"/>
      <c r="G961" s="97"/>
    </row>
    <row r="962" spans="2:7" x14ac:dyDescent="0.25">
      <c r="B962" s="97"/>
      <c r="C962" s="97"/>
      <c r="D962" s="97"/>
      <c r="E962" s="97"/>
      <c r="F962" s="97"/>
      <c r="G962" s="97"/>
    </row>
    <row r="963" spans="2:7" x14ac:dyDescent="0.25">
      <c r="B963" s="97"/>
      <c r="C963" s="97"/>
      <c r="D963" s="97"/>
      <c r="E963" s="97"/>
      <c r="F963" s="97"/>
      <c r="G963" s="97"/>
    </row>
    <row r="964" spans="2:7" x14ac:dyDescent="0.25">
      <c r="B964" s="97"/>
      <c r="C964" s="97"/>
      <c r="D964" s="97"/>
      <c r="E964" s="97"/>
      <c r="F964" s="97"/>
      <c r="G964" s="97"/>
    </row>
    <row r="965" spans="2:7" x14ac:dyDescent="0.25">
      <c r="B965" s="97"/>
      <c r="C965" s="97"/>
      <c r="D965" s="97"/>
      <c r="E965" s="97"/>
      <c r="F965" s="97"/>
      <c r="G965" s="97"/>
    </row>
    <row r="966" spans="2:7" x14ac:dyDescent="0.25">
      <c r="B966" s="97"/>
      <c r="C966" s="97"/>
      <c r="D966" s="97"/>
      <c r="E966" s="97"/>
      <c r="F966" s="97"/>
      <c r="G966" s="97"/>
    </row>
    <row r="967" spans="2:7" x14ac:dyDescent="0.25">
      <c r="B967" s="97"/>
      <c r="C967" s="97"/>
      <c r="D967" s="97"/>
      <c r="E967" s="97"/>
      <c r="F967" s="97"/>
      <c r="G967" s="97"/>
    </row>
    <row r="968" spans="2:7" x14ac:dyDescent="0.25">
      <c r="B968" s="97"/>
      <c r="C968" s="97"/>
      <c r="D968" s="97"/>
      <c r="E968" s="97"/>
      <c r="F968" s="97"/>
      <c r="G968" s="97"/>
    </row>
    <row r="969" spans="2:7" x14ac:dyDescent="0.25">
      <c r="B969" s="97"/>
      <c r="C969" s="97"/>
      <c r="D969" s="97"/>
      <c r="E969" s="97"/>
      <c r="F969" s="97"/>
      <c r="G969" s="97"/>
    </row>
    <row r="970" spans="2:7" x14ac:dyDescent="0.25">
      <c r="B970" s="97"/>
      <c r="C970" s="97"/>
      <c r="D970" s="97"/>
      <c r="E970" s="97"/>
      <c r="F970" s="97"/>
      <c r="G970" s="97"/>
    </row>
    <row r="971" spans="2:7" x14ac:dyDescent="0.25">
      <c r="B971" s="97"/>
      <c r="C971" s="97"/>
      <c r="D971" s="97"/>
      <c r="E971" s="97"/>
      <c r="F971" s="97"/>
      <c r="G971" s="97"/>
    </row>
    <row r="972" spans="2:7" x14ac:dyDescent="0.25">
      <c r="B972" s="97"/>
      <c r="C972" s="97"/>
      <c r="D972" s="97"/>
      <c r="E972" s="97"/>
      <c r="F972" s="97"/>
      <c r="G972" s="97"/>
    </row>
    <row r="973" spans="2:7" x14ac:dyDescent="0.25">
      <c r="B973" s="97"/>
      <c r="C973" s="97"/>
      <c r="D973" s="97"/>
      <c r="E973" s="97"/>
      <c r="F973" s="97"/>
      <c r="G973" s="97"/>
    </row>
    <row r="974" spans="2:7" x14ac:dyDescent="0.25">
      <c r="B974" s="97"/>
      <c r="C974" s="97"/>
      <c r="D974" s="97"/>
      <c r="E974" s="97"/>
      <c r="F974" s="97"/>
      <c r="G974" s="97"/>
    </row>
    <row r="975" spans="2:7" x14ac:dyDescent="0.25">
      <c r="B975" s="97"/>
      <c r="C975" s="97"/>
      <c r="D975" s="97"/>
      <c r="E975" s="97"/>
      <c r="F975" s="97"/>
      <c r="G975" s="97"/>
    </row>
    <row r="976" spans="2:7" x14ac:dyDescent="0.25">
      <c r="B976" s="97"/>
      <c r="C976" s="97"/>
      <c r="D976" s="97"/>
      <c r="E976" s="97"/>
      <c r="F976" s="97"/>
      <c r="G976" s="97"/>
    </row>
    <row r="977" spans="2:7" x14ac:dyDescent="0.25">
      <c r="B977" s="97"/>
      <c r="C977" s="97"/>
      <c r="D977" s="97"/>
      <c r="E977" s="97"/>
      <c r="F977" s="97"/>
      <c r="G977" s="97"/>
    </row>
    <row r="978" spans="2:7" x14ac:dyDescent="0.25">
      <c r="B978" s="97"/>
      <c r="C978" s="97"/>
      <c r="D978" s="97"/>
      <c r="E978" s="97"/>
      <c r="F978" s="97"/>
      <c r="G978" s="97"/>
    </row>
    <row r="979" spans="2:7" x14ac:dyDescent="0.25">
      <c r="B979" s="97"/>
      <c r="C979" s="97"/>
      <c r="D979" s="97"/>
      <c r="E979" s="97"/>
      <c r="F979" s="97"/>
      <c r="G979" s="97"/>
    </row>
    <row r="980" spans="2:7" x14ac:dyDescent="0.25">
      <c r="B980" s="97"/>
      <c r="C980" s="97"/>
      <c r="D980" s="97"/>
      <c r="E980" s="97"/>
      <c r="F980" s="97"/>
      <c r="G980" s="97"/>
    </row>
    <row r="981" spans="2:7" x14ac:dyDescent="0.25">
      <c r="B981" s="97"/>
      <c r="C981" s="97"/>
      <c r="D981" s="97"/>
      <c r="E981" s="97"/>
      <c r="F981" s="97"/>
      <c r="G981" s="97"/>
    </row>
    <row r="982" spans="2:7" x14ac:dyDescent="0.25">
      <c r="B982" s="97"/>
      <c r="C982" s="97"/>
      <c r="D982" s="97"/>
      <c r="E982" s="97"/>
      <c r="F982" s="97"/>
      <c r="G982" s="97"/>
    </row>
    <row r="983" spans="2:7" x14ac:dyDescent="0.25">
      <c r="B983" s="97"/>
      <c r="C983" s="97"/>
      <c r="D983" s="97"/>
      <c r="E983" s="97"/>
      <c r="F983" s="97"/>
      <c r="G983" s="97"/>
    </row>
    <row r="984" spans="2:7" x14ac:dyDescent="0.25">
      <c r="B984" s="97"/>
      <c r="C984" s="97"/>
      <c r="D984" s="97"/>
      <c r="E984" s="97"/>
      <c r="F984" s="97"/>
      <c r="G984" s="97"/>
    </row>
    <row r="985" spans="2:7" x14ac:dyDescent="0.25">
      <c r="B985" s="97"/>
      <c r="C985" s="97"/>
      <c r="D985" s="97"/>
      <c r="E985" s="97"/>
      <c r="F985" s="97"/>
      <c r="G985" s="97"/>
    </row>
    <row r="986" spans="2:7" x14ac:dyDescent="0.25">
      <c r="B986" s="97"/>
      <c r="C986" s="97"/>
      <c r="D986" s="97"/>
      <c r="E986" s="97"/>
      <c r="F986" s="97"/>
      <c r="G986" s="97"/>
    </row>
    <row r="987" spans="2:7" x14ac:dyDescent="0.25">
      <c r="B987" s="97"/>
      <c r="C987" s="97"/>
      <c r="D987" s="97"/>
      <c r="E987" s="97"/>
      <c r="F987" s="97"/>
      <c r="G987" s="97"/>
    </row>
    <row r="988" spans="2:7" x14ac:dyDescent="0.25">
      <c r="B988" s="97"/>
      <c r="C988" s="97"/>
      <c r="D988" s="97"/>
      <c r="E988" s="97"/>
      <c r="F988" s="97"/>
      <c r="G988" s="97"/>
    </row>
    <row r="989" spans="2:7" x14ac:dyDescent="0.25">
      <c r="B989" s="97"/>
      <c r="C989" s="97"/>
      <c r="D989" s="97"/>
      <c r="E989" s="97"/>
      <c r="F989" s="97"/>
      <c r="G989" s="97"/>
    </row>
    <row r="990" spans="2:7" x14ac:dyDescent="0.25">
      <c r="B990" s="97"/>
      <c r="C990" s="97"/>
      <c r="D990" s="97"/>
      <c r="E990" s="97"/>
      <c r="F990" s="97"/>
      <c r="G990" s="97"/>
    </row>
    <row r="991" spans="2:7" x14ac:dyDescent="0.25">
      <c r="B991" s="97"/>
      <c r="C991" s="97"/>
      <c r="D991" s="97"/>
      <c r="E991" s="97"/>
      <c r="F991" s="97"/>
      <c r="G991" s="97"/>
    </row>
    <row r="992" spans="2:7" x14ac:dyDescent="0.25">
      <c r="B992" s="97"/>
      <c r="C992" s="97"/>
      <c r="D992" s="97"/>
      <c r="E992" s="97"/>
      <c r="F992" s="97"/>
      <c r="G992" s="97"/>
    </row>
    <row r="993" spans="2:7" x14ac:dyDescent="0.25">
      <c r="B993" s="97"/>
      <c r="C993" s="97"/>
      <c r="D993" s="97"/>
      <c r="E993" s="97"/>
      <c r="F993" s="97"/>
      <c r="G993" s="97"/>
    </row>
    <row r="994" spans="2:7" x14ac:dyDescent="0.25">
      <c r="B994" s="97"/>
      <c r="C994" s="97"/>
      <c r="D994" s="97"/>
      <c r="E994" s="97"/>
      <c r="F994" s="97"/>
      <c r="G994" s="97"/>
    </row>
    <row r="995" spans="2:7" x14ac:dyDescent="0.25">
      <c r="B995" s="97"/>
      <c r="C995" s="97"/>
      <c r="D995" s="97"/>
      <c r="E995" s="97"/>
      <c r="F995" s="97"/>
      <c r="G995" s="97"/>
    </row>
    <row r="996" spans="2:7" x14ac:dyDescent="0.25">
      <c r="B996" s="97"/>
      <c r="C996" s="97"/>
      <c r="D996" s="97"/>
      <c r="E996" s="97"/>
      <c r="F996" s="97"/>
      <c r="G996" s="97"/>
    </row>
    <row r="997" spans="2:7" x14ac:dyDescent="0.25">
      <c r="B997" s="97"/>
      <c r="C997" s="97"/>
      <c r="D997" s="97"/>
      <c r="E997" s="97"/>
      <c r="F997" s="97"/>
      <c r="G997" s="97"/>
    </row>
    <row r="998" spans="2:7" x14ac:dyDescent="0.25">
      <c r="B998" s="97"/>
      <c r="C998" s="97"/>
      <c r="D998" s="97"/>
      <c r="E998" s="97"/>
      <c r="F998" s="97"/>
      <c r="G998" s="97"/>
    </row>
    <row r="999" spans="2:7" x14ac:dyDescent="0.25">
      <c r="B999" s="97"/>
      <c r="C999" s="97"/>
      <c r="D999" s="97"/>
      <c r="E999" s="97"/>
      <c r="F999" s="97"/>
      <c r="G999" s="97"/>
    </row>
    <row r="1000" spans="2:7" x14ac:dyDescent="0.25">
      <c r="B1000" s="97"/>
      <c r="C1000" s="97"/>
      <c r="D1000" s="97"/>
      <c r="E1000" s="97"/>
      <c r="F1000" s="97"/>
      <c r="G1000" s="97"/>
    </row>
    <row r="1001" spans="2:7" x14ac:dyDescent="0.25">
      <c r="B1001" s="97"/>
      <c r="C1001" s="97"/>
      <c r="D1001" s="97"/>
      <c r="E1001" s="97"/>
      <c r="F1001" s="97"/>
      <c r="G1001" s="97"/>
    </row>
    <row r="1002" spans="2:7" x14ac:dyDescent="0.25">
      <c r="B1002" s="97"/>
      <c r="C1002" s="97"/>
      <c r="D1002" s="97"/>
      <c r="E1002" s="97"/>
      <c r="F1002" s="97"/>
      <c r="G1002" s="97"/>
    </row>
    <row r="1003" spans="2:7" x14ac:dyDescent="0.25">
      <c r="B1003" s="97"/>
      <c r="C1003" s="97"/>
      <c r="D1003" s="97"/>
      <c r="E1003" s="97"/>
      <c r="F1003" s="97"/>
      <c r="G1003" s="97"/>
    </row>
    <row r="1004" spans="2:7" x14ac:dyDescent="0.25">
      <c r="B1004" s="97"/>
      <c r="C1004" s="97"/>
      <c r="D1004" s="97"/>
      <c r="E1004" s="97"/>
      <c r="F1004" s="97"/>
      <c r="G1004" s="97"/>
    </row>
    <row r="1005" spans="2:7" x14ac:dyDescent="0.25">
      <c r="B1005" s="97"/>
      <c r="C1005" s="97"/>
      <c r="D1005" s="97"/>
      <c r="E1005" s="97"/>
      <c r="F1005" s="97"/>
      <c r="G1005" s="97"/>
    </row>
    <row r="1006" spans="2:7" x14ac:dyDescent="0.25">
      <c r="B1006" s="97"/>
      <c r="C1006" s="97"/>
      <c r="D1006" s="97"/>
      <c r="E1006" s="97"/>
      <c r="F1006" s="97"/>
      <c r="G1006" s="97"/>
    </row>
    <row r="1007" spans="2:7" x14ac:dyDescent="0.25">
      <c r="B1007" s="97"/>
      <c r="C1007" s="97"/>
      <c r="D1007" s="97"/>
      <c r="E1007" s="97"/>
      <c r="F1007" s="97"/>
      <c r="G1007" s="97"/>
    </row>
    <row r="1008" spans="2:7" x14ac:dyDescent="0.25">
      <c r="B1008" s="97"/>
      <c r="C1008" s="97"/>
      <c r="D1008" s="97"/>
      <c r="E1008" s="97"/>
      <c r="F1008" s="97"/>
      <c r="G1008" s="97"/>
    </row>
    <row r="1009" spans="2:7" x14ac:dyDescent="0.25">
      <c r="B1009" s="97"/>
      <c r="C1009" s="97"/>
      <c r="D1009" s="97"/>
      <c r="E1009" s="97"/>
      <c r="F1009" s="97"/>
      <c r="G1009" s="97"/>
    </row>
    <row r="1010" spans="2:7" x14ac:dyDescent="0.25">
      <c r="B1010" s="97"/>
      <c r="C1010" s="97"/>
      <c r="D1010" s="97"/>
      <c r="E1010" s="97"/>
      <c r="F1010" s="97"/>
      <c r="G1010" s="97"/>
    </row>
    <row r="1011" spans="2:7" x14ac:dyDescent="0.25">
      <c r="B1011" s="97"/>
      <c r="C1011" s="97"/>
      <c r="D1011" s="97"/>
      <c r="E1011" s="97"/>
      <c r="F1011" s="97"/>
      <c r="G1011" s="97"/>
    </row>
    <row r="1012" spans="2:7" x14ac:dyDescent="0.25">
      <c r="B1012" s="97"/>
      <c r="C1012" s="97"/>
      <c r="D1012" s="97"/>
      <c r="E1012" s="97"/>
      <c r="F1012" s="97"/>
      <c r="G1012" s="97"/>
    </row>
    <row r="1013" spans="2:7" x14ac:dyDescent="0.25">
      <c r="B1013" s="97"/>
      <c r="C1013" s="97"/>
      <c r="D1013" s="97"/>
      <c r="E1013" s="97"/>
      <c r="F1013" s="97"/>
      <c r="G1013" s="97"/>
    </row>
    <row r="1014" spans="2:7" x14ac:dyDescent="0.25">
      <c r="B1014" s="97"/>
      <c r="C1014" s="97"/>
      <c r="D1014" s="97"/>
      <c r="E1014" s="97"/>
      <c r="F1014" s="97"/>
      <c r="G1014" s="97"/>
    </row>
    <row r="1015" spans="2:7" x14ac:dyDescent="0.25">
      <c r="B1015" s="97"/>
      <c r="C1015" s="97"/>
      <c r="D1015" s="97"/>
      <c r="E1015" s="97"/>
      <c r="F1015" s="97"/>
      <c r="G1015" s="97"/>
    </row>
    <row r="1016" spans="2:7" x14ac:dyDescent="0.25">
      <c r="B1016" s="97"/>
      <c r="C1016" s="97"/>
      <c r="D1016" s="97"/>
      <c r="E1016" s="97"/>
      <c r="F1016" s="97"/>
      <c r="G1016" s="97"/>
    </row>
    <row r="1017" spans="2:7" x14ac:dyDescent="0.25">
      <c r="B1017" s="97"/>
      <c r="C1017" s="97"/>
      <c r="D1017" s="97"/>
      <c r="E1017" s="97"/>
      <c r="F1017" s="97"/>
      <c r="G1017" s="97"/>
    </row>
    <row r="1018" spans="2:7" x14ac:dyDescent="0.25">
      <c r="B1018" s="97"/>
      <c r="C1018" s="97"/>
      <c r="D1018" s="97"/>
      <c r="E1018" s="97"/>
      <c r="F1018" s="97"/>
      <c r="G1018" s="97"/>
    </row>
    <row r="1019" spans="2:7" x14ac:dyDescent="0.25">
      <c r="B1019" s="97"/>
      <c r="C1019" s="97"/>
      <c r="D1019" s="97"/>
      <c r="E1019" s="97"/>
      <c r="F1019" s="97"/>
      <c r="G1019" s="97"/>
    </row>
    <row r="1020" spans="2:7" x14ac:dyDescent="0.25">
      <c r="B1020" s="97"/>
      <c r="C1020" s="97"/>
      <c r="D1020" s="97"/>
      <c r="E1020" s="97"/>
      <c r="F1020" s="97"/>
      <c r="G1020" s="97"/>
    </row>
    <row r="1021" spans="2:7" x14ac:dyDescent="0.25">
      <c r="B1021" s="97"/>
      <c r="C1021" s="97"/>
      <c r="D1021" s="97"/>
      <c r="E1021" s="97"/>
      <c r="F1021" s="97"/>
      <c r="G1021" s="97"/>
    </row>
    <row r="1022" spans="2:7" x14ac:dyDescent="0.25">
      <c r="B1022" s="97"/>
      <c r="C1022" s="97"/>
      <c r="D1022" s="97"/>
      <c r="E1022" s="97"/>
      <c r="F1022" s="97"/>
      <c r="G1022" s="97"/>
    </row>
    <row r="1023" spans="2:7" x14ac:dyDescent="0.25">
      <c r="B1023" s="97"/>
      <c r="C1023" s="97"/>
      <c r="D1023" s="97"/>
      <c r="E1023" s="97"/>
      <c r="F1023" s="97"/>
      <c r="G1023" s="97"/>
    </row>
    <row r="1024" spans="2:7" x14ac:dyDescent="0.25">
      <c r="B1024" s="97"/>
      <c r="C1024" s="97"/>
      <c r="D1024" s="97"/>
      <c r="E1024" s="97"/>
      <c r="F1024" s="97"/>
      <c r="G1024" s="97"/>
    </row>
    <row r="1025" spans="2:7" x14ac:dyDescent="0.25">
      <c r="B1025" s="97"/>
      <c r="C1025" s="97"/>
      <c r="D1025" s="97"/>
      <c r="E1025" s="97"/>
      <c r="F1025" s="97"/>
      <c r="G1025" s="97"/>
    </row>
    <row r="1026" spans="2:7" x14ac:dyDescent="0.25">
      <c r="B1026" s="97"/>
      <c r="C1026" s="97"/>
      <c r="D1026" s="97"/>
      <c r="E1026" s="97"/>
      <c r="F1026" s="97"/>
      <c r="G1026" s="97"/>
    </row>
    <row r="1027" spans="2:7" x14ac:dyDescent="0.25">
      <c r="B1027" s="97"/>
      <c r="C1027" s="97"/>
      <c r="D1027" s="97"/>
      <c r="E1027" s="97"/>
      <c r="F1027" s="97"/>
      <c r="G1027" s="97"/>
    </row>
    <row r="1028" spans="2:7" x14ac:dyDescent="0.25">
      <c r="B1028" s="97"/>
      <c r="C1028" s="97"/>
      <c r="D1028" s="97"/>
      <c r="E1028" s="97"/>
      <c r="F1028" s="97"/>
      <c r="G1028" s="97"/>
    </row>
    <row r="1029" spans="2:7" x14ac:dyDescent="0.25">
      <c r="B1029" s="97"/>
      <c r="C1029" s="97"/>
      <c r="D1029" s="97"/>
      <c r="E1029" s="97"/>
      <c r="F1029" s="97"/>
      <c r="G1029" s="97"/>
    </row>
    <row r="1030" spans="2:7" x14ac:dyDescent="0.25">
      <c r="B1030" s="97"/>
      <c r="C1030" s="97"/>
      <c r="D1030" s="97"/>
      <c r="E1030" s="97"/>
      <c r="F1030" s="97"/>
      <c r="G1030" s="97"/>
    </row>
    <row r="1031" spans="2:7" x14ac:dyDescent="0.25">
      <c r="B1031" s="97"/>
      <c r="C1031" s="97"/>
      <c r="D1031" s="97"/>
      <c r="E1031" s="97"/>
      <c r="F1031" s="97"/>
      <c r="G1031" s="97"/>
    </row>
    <row r="1032" spans="2:7" x14ac:dyDescent="0.25">
      <c r="B1032" s="97"/>
      <c r="C1032" s="97"/>
      <c r="D1032" s="97"/>
      <c r="E1032" s="97"/>
      <c r="F1032" s="97"/>
      <c r="G1032" s="97"/>
    </row>
    <row r="1033" spans="2:7" x14ac:dyDescent="0.25">
      <c r="B1033" s="97"/>
      <c r="C1033" s="97"/>
      <c r="D1033" s="97"/>
      <c r="E1033" s="97"/>
      <c r="F1033" s="97"/>
      <c r="G1033" s="97"/>
    </row>
    <row r="1034" spans="2:7" x14ac:dyDescent="0.25">
      <c r="B1034" s="97"/>
      <c r="C1034" s="97"/>
      <c r="D1034" s="97"/>
      <c r="E1034" s="97"/>
      <c r="F1034" s="97"/>
      <c r="G1034" s="97"/>
    </row>
    <row r="1035" spans="2:7" x14ac:dyDescent="0.25">
      <c r="B1035" s="97"/>
      <c r="C1035" s="97"/>
      <c r="D1035" s="97"/>
      <c r="E1035" s="97"/>
      <c r="F1035" s="97"/>
      <c r="G1035" s="97"/>
    </row>
    <row r="1036" spans="2:7" x14ac:dyDescent="0.25">
      <c r="B1036" s="97"/>
      <c r="C1036" s="97"/>
      <c r="D1036" s="97"/>
      <c r="E1036" s="97"/>
      <c r="F1036" s="97"/>
      <c r="G1036" s="97"/>
    </row>
    <row r="1037" spans="2:7" x14ac:dyDescent="0.25">
      <c r="B1037" s="97"/>
      <c r="C1037" s="97"/>
      <c r="D1037" s="97"/>
      <c r="E1037" s="97"/>
      <c r="F1037" s="97"/>
      <c r="G1037" s="97"/>
    </row>
    <row r="1038" spans="2:7" x14ac:dyDescent="0.25">
      <c r="B1038" s="97"/>
      <c r="C1038" s="97"/>
      <c r="D1038" s="97"/>
      <c r="E1038" s="97"/>
      <c r="F1038" s="97"/>
      <c r="G1038" s="97"/>
    </row>
    <row r="1039" spans="2:7" x14ac:dyDescent="0.25">
      <c r="B1039" s="97"/>
      <c r="C1039" s="97"/>
      <c r="D1039" s="97"/>
      <c r="E1039" s="97"/>
      <c r="F1039" s="97"/>
      <c r="G1039" s="97"/>
    </row>
    <row r="1040" spans="2:7" x14ac:dyDescent="0.25">
      <c r="B1040" s="97"/>
      <c r="C1040" s="97"/>
      <c r="D1040" s="97"/>
      <c r="E1040" s="97"/>
      <c r="F1040" s="97"/>
      <c r="G1040" s="97"/>
    </row>
    <row r="1041" spans="2:7" x14ac:dyDescent="0.25">
      <c r="B1041" s="97"/>
      <c r="C1041" s="97"/>
      <c r="D1041" s="97"/>
      <c r="E1041" s="97"/>
      <c r="F1041" s="97"/>
      <c r="G1041" s="97"/>
    </row>
    <row r="1042" spans="2:7" x14ac:dyDescent="0.25">
      <c r="B1042" s="97"/>
      <c r="C1042" s="97"/>
      <c r="D1042" s="97"/>
      <c r="E1042" s="97"/>
      <c r="F1042" s="97"/>
      <c r="G1042" s="97"/>
    </row>
    <row r="1043" spans="2:7" x14ac:dyDescent="0.25">
      <c r="B1043" s="97"/>
      <c r="C1043" s="97"/>
      <c r="D1043" s="97"/>
      <c r="E1043" s="97"/>
      <c r="F1043" s="97"/>
      <c r="G1043" s="97"/>
    </row>
    <row r="1044" spans="2:7" x14ac:dyDescent="0.25">
      <c r="B1044" s="97"/>
      <c r="C1044" s="97"/>
      <c r="D1044" s="97"/>
      <c r="E1044" s="97"/>
      <c r="F1044" s="97"/>
      <c r="G1044" s="97"/>
    </row>
    <row r="1045" spans="2:7" x14ac:dyDescent="0.25">
      <c r="B1045" s="97"/>
      <c r="C1045" s="97"/>
      <c r="D1045" s="97"/>
      <c r="E1045" s="97"/>
      <c r="F1045" s="97"/>
      <c r="G1045" s="97"/>
    </row>
    <row r="1046" spans="2:7" x14ac:dyDescent="0.25">
      <c r="B1046" s="97"/>
      <c r="C1046" s="97"/>
      <c r="D1046" s="97"/>
      <c r="E1046" s="97"/>
      <c r="F1046" s="97"/>
      <c r="G1046" s="97"/>
    </row>
    <row r="1047" spans="2:7" x14ac:dyDescent="0.25">
      <c r="B1047" s="97"/>
      <c r="C1047" s="97"/>
      <c r="D1047" s="97"/>
      <c r="E1047" s="97"/>
      <c r="F1047" s="97"/>
      <c r="G1047" s="97"/>
    </row>
    <row r="1048" spans="2:7" x14ac:dyDescent="0.25">
      <c r="B1048" s="97"/>
      <c r="C1048" s="97"/>
      <c r="D1048" s="97"/>
      <c r="E1048" s="97"/>
      <c r="F1048" s="97"/>
      <c r="G1048" s="97"/>
    </row>
    <row r="1049" spans="2:7" x14ac:dyDescent="0.25">
      <c r="B1049" s="97"/>
      <c r="C1049" s="97"/>
      <c r="D1049" s="97"/>
      <c r="E1049" s="97"/>
      <c r="F1049" s="97"/>
      <c r="G1049" s="97"/>
    </row>
    <row r="1050" spans="2:7" x14ac:dyDescent="0.25">
      <c r="B1050" s="97"/>
      <c r="C1050" s="97"/>
      <c r="D1050" s="97"/>
      <c r="E1050" s="97"/>
      <c r="F1050" s="97"/>
      <c r="G1050" s="97"/>
    </row>
    <row r="1051" spans="2:7" x14ac:dyDescent="0.25">
      <c r="B1051" s="97"/>
      <c r="C1051" s="97"/>
      <c r="D1051" s="97"/>
      <c r="E1051" s="97"/>
      <c r="F1051" s="97"/>
      <c r="G1051" s="97"/>
    </row>
    <row r="1052" spans="2:7" x14ac:dyDescent="0.25">
      <c r="B1052" s="97"/>
      <c r="C1052" s="97"/>
      <c r="D1052" s="97"/>
      <c r="E1052" s="97"/>
      <c r="F1052" s="97"/>
      <c r="G1052" s="97"/>
    </row>
    <row r="1053" spans="2:7" x14ac:dyDescent="0.25">
      <c r="B1053" s="97"/>
      <c r="C1053" s="97"/>
      <c r="D1053" s="97"/>
      <c r="E1053" s="97"/>
      <c r="F1053" s="97"/>
      <c r="G1053" s="97"/>
    </row>
    <row r="1054" spans="2:7" x14ac:dyDescent="0.25">
      <c r="B1054" s="97"/>
      <c r="C1054" s="97"/>
      <c r="D1054" s="97"/>
      <c r="E1054" s="97"/>
      <c r="F1054" s="97"/>
      <c r="G1054" s="97"/>
    </row>
    <row r="1055" spans="2:7" x14ac:dyDescent="0.25">
      <c r="B1055" s="97"/>
      <c r="C1055" s="97"/>
      <c r="D1055" s="97"/>
      <c r="E1055" s="97"/>
      <c r="F1055" s="97"/>
      <c r="G1055" s="97"/>
    </row>
    <row r="1056" spans="2:7" x14ac:dyDescent="0.25">
      <c r="B1056" s="97"/>
      <c r="C1056" s="97"/>
      <c r="D1056" s="97"/>
      <c r="E1056" s="97"/>
      <c r="F1056" s="97"/>
      <c r="G1056" s="97"/>
    </row>
    <row r="1057" spans="2:7" x14ac:dyDescent="0.25">
      <c r="B1057" s="97"/>
      <c r="C1057" s="97"/>
      <c r="D1057" s="97"/>
      <c r="E1057" s="97"/>
      <c r="F1057" s="97"/>
      <c r="G1057" s="97"/>
    </row>
    <row r="1058" spans="2:7" x14ac:dyDescent="0.25">
      <c r="B1058" s="97"/>
      <c r="C1058" s="97"/>
      <c r="D1058" s="97"/>
      <c r="E1058" s="97"/>
      <c r="F1058" s="97"/>
      <c r="G1058" s="97"/>
    </row>
    <row r="1059" spans="2:7" x14ac:dyDescent="0.25">
      <c r="B1059" s="97"/>
      <c r="C1059" s="97"/>
      <c r="D1059" s="97"/>
      <c r="E1059" s="97"/>
      <c r="F1059" s="97"/>
      <c r="G1059" s="97"/>
    </row>
    <row r="1060" spans="2:7" x14ac:dyDescent="0.25">
      <c r="B1060" s="97"/>
      <c r="C1060" s="97"/>
      <c r="D1060" s="97"/>
      <c r="E1060" s="97"/>
      <c r="F1060" s="97"/>
      <c r="G1060" s="97"/>
    </row>
    <row r="1061" spans="2:7" x14ac:dyDescent="0.25">
      <c r="B1061" s="97"/>
      <c r="C1061" s="97"/>
      <c r="D1061" s="97"/>
      <c r="E1061" s="97"/>
      <c r="F1061" s="97"/>
      <c r="G1061" s="97"/>
    </row>
    <row r="1062" spans="2:7" x14ac:dyDescent="0.25">
      <c r="B1062" s="97"/>
      <c r="C1062" s="97"/>
      <c r="D1062" s="97"/>
      <c r="E1062" s="97"/>
      <c r="F1062" s="97"/>
      <c r="G1062" s="97"/>
    </row>
    <row r="1063" spans="2:7" x14ac:dyDescent="0.25">
      <c r="B1063" s="97"/>
      <c r="C1063" s="97"/>
      <c r="D1063" s="97"/>
      <c r="E1063" s="97"/>
      <c r="F1063" s="97"/>
      <c r="G1063" s="97"/>
    </row>
    <row r="1064" spans="2:7" x14ac:dyDescent="0.25">
      <c r="B1064" s="97"/>
      <c r="C1064" s="97"/>
      <c r="D1064" s="97"/>
      <c r="E1064" s="97"/>
      <c r="F1064" s="97"/>
      <c r="G1064" s="97"/>
    </row>
    <row r="1065" spans="2:7" x14ac:dyDescent="0.25">
      <c r="B1065" s="97"/>
      <c r="C1065" s="97"/>
      <c r="D1065" s="97"/>
      <c r="E1065" s="97"/>
      <c r="F1065" s="97"/>
      <c r="G1065" s="97"/>
    </row>
    <row r="1066" spans="2:7" x14ac:dyDescent="0.25">
      <c r="B1066" s="97"/>
      <c r="C1066" s="97"/>
      <c r="D1066" s="97"/>
      <c r="E1066" s="97"/>
      <c r="F1066" s="97"/>
      <c r="G1066" s="97"/>
    </row>
    <row r="1067" spans="2:7" x14ac:dyDescent="0.25">
      <c r="B1067" s="97"/>
      <c r="C1067" s="97"/>
      <c r="D1067" s="97"/>
      <c r="E1067" s="97"/>
      <c r="F1067" s="97"/>
      <c r="G1067" s="97"/>
    </row>
    <row r="1068" spans="2:7" x14ac:dyDescent="0.25">
      <c r="B1068" s="97"/>
      <c r="C1068" s="97"/>
      <c r="D1068" s="97"/>
      <c r="E1068" s="97"/>
      <c r="F1068" s="97"/>
      <c r="G1068" s="97"/>
    </row>
    <row r="1069" spans="2:7" x14ac:dyDescent="0.25">
      <c r="B1069" s="97"/>
      <c r="C1069" s="97"/>
      <c r="D1069" s="97"/>
      <c r="E1069" s="97"/>
      <c r="F1069" s="97"/>
      <c r="G1069" s="97"/>
    </row>
    <row r="1070" spans="2:7" x14ac:dyDescent="0.25">
      <c r="B1070" s="97"/>
      <c r="C1070" s="97"/>
      <c r="D1070" s="97"/>
      <c r="E1070" s="97"/>
      <c r="F1070" s="97"/>
      <c r="G1070" s="97"/>
    </row>
    <row r="1071" spans="2:7" x14ac:dyDescent="0.25">
      <c r="B1071" s="97"/>
      <c r="C1071" s="97"/>
      <c r="D1071" s="97"/>
      <c r="E1071" s="97"/>
      <c r="F1071" s="97"/>
      <c r="G1071" s="97"/>
    </row>
    <row r="1072" spans="2:7" x14ac:dyDescent="0.25">
      <c r="B1072" s="97"/>
      <c r="C1072" s="97"/>
      <c r="D1072" s="97"/>
      <c r="E1072" s="97"/>
      <c r="F1072" s="97"/>
      <c r="G1072" s="97"/>
    </row>
    <row r="1073" spans="2:7" x14ac:dyDescent="0.25">
      <c r="B1073" s="97"/>
      <c r="C1073" s="97"/>
      <c r="D1073" s="97"/>
      <c r="E1073" s="97"/>
      <c r="F1073" s="97"/>
      <c r="G1073" s="97"/>
    </row>
    <row r="1074" spans="2:7" x14ac:dyDescent="0.25">
      <c r="B1074" s="97"/>
      <c r="C1074" s="97"/>
      <c r="D1074" s="97"/>
      <c r="E1074" s="97"/>
      <c r="F1074" s="97"/>
      <c r="G1074" s="97"/>
    </row>
    <row r="1075" spans="2:7" x14ac:dyDescent="0.25">
      <c r="B1075" s="97"/>
      <c r="C1075" s="97"/>
      <c r="D1075" s="97"/>
      <c r="E1075" s="97"/>
      <c r="F1075" s="97"/>
      <c r="G1075" s="97"/>
    </row>
    <row r="1076" spans="2:7" x14ac:dyDescent="0.25">
      <c r="B1076" s="97"/>
      <c r="C1076" s="97"/>
      <c r="D1076" s="97"/>
      <c r="E1076" s="97"/>
      <c r="F1076" s="97"/>
      <c r="G1076" s="97"/>
    </row>
    <row r="1077" spans="2:7" x14ac:dyDescent="0.25">
      <c r="B1077" s="97"/>
      <c r="C1077" s="97"/>
      <c r="D1077" s="97"/>
      <c r="E1077" s="97"/>
      <c r="F1077" s="97"/>
      <c r="G1077" s="97"/>
    </row>
    <row r="1078" spans="2:7" x14ac:dyDescent="0.25">
      <c r="B1078" s="97"/>
      <c r="C1078" s="97"/>
      <c r="D1078" s="97"/>
      <c r="E1078" s="97"/>
      <c r="F1078" s="97"/>
      <c r="G1078" s="97"/>
    </row>
    <row r="1079" spans="2:7" x14ac:dyDescent="0.25">
      <c r="B1079" s="97"/>
      <c r="C1079" s="97"/>
      <c r="D1079" s="97"/>
      <c r="E1079" s="97"/>
      <c r="F1079" s="97"/>
      <c r="G1079" s="97"/>
    </row>
    <row r="1080" spans="2:7" x14ac:dyDescent="0.25">
      <c r="B1080" s="97"/>
      <c r="C1080" s="97"/>
      <c r="D1080" s="97"/>
      <c r="E1080" s="97"/>
      <c r="F1080" s="97"/>
      <c r="G1080" s="97"/>
    </row>
    <row r="1081" spans="2:7" x14ac:dyDescent="0.25">
      <c r="B1081" s="97"/>
      <c r="C1081" s="97"/>
      <c r="D1081" s="97"/>
      <c r="E1081" s="97"/>
      <c r="F1081" s="97"/>
      <c r="G1081" s="97"/>
    </row>
    <row r="1082" spans="2:7" x14ac:dyDescent="0.25">
      <c r="B1082" s="97"/>
      <c r="C1082" s="97"/>
      <c r="D1082" s="97"/>
      <c r="E1082" s="97"/>
      <c r="F1082" s="97"/>
      <c r="G1082" s="97"/>
    </row>
    <row r="1083" spans="2:7" x14ac:dyDescent="0.25">
      <c r="B1083" s="97"/>
      <c r="C1083" s="97"/>
      <c r="D1083" s="97"/>
      <c r="E1083" s="97"/>
      <c r="F1083" s="97"/>
      <c r="G1083" s="97"/>
    </row>
    <row r="1084" spans="2:7" x14ac:dyDescent="0.25">
      <c r="B1084" s="97"/>
      <c r="C1084" s="97"/>
      <c r="D1084" s="97"/>
      <c r="E1084" s="97"/>
      <c r="F1084" s="97"/>
      <c r="G1084" s="97"/>
    </row>
    <row r="1085" spans="2:7" x14ac:dyDescent="0.25">
      <c r="B1085" s="97"/>
      <c r="C1085" s="97"/>
      <c r="D1085" s="97"/>
      <c r="E1085" s="97"/>
      <c r="F1085" s="97"/>
      <c r="G1085" s="97"/>
    </row>
    <row r="1086" spans="2:7" x14ac:dyDescent="0.25">
      <c r="B1086" s="97"/>
      <c r="C1086" s="97"/>
      <c r="D1086" s="97"/>
      <c r="E1086" s="97"/>
      <c r="F1086" s="97"/>
      <c r="G1086" s="97"/>
    </row>
    <row r="1087" spans="2:7" x14ac:dyDescent="0.25">
      <c r="B1087" s="97"/>
      <c r="C1087" s="97"/>
      <c r="D1087" s="97"/>
      <c r="E1087" s="97"/>
      <c r="F1087" s="97"/>
      <c r="G1087" s="97"/>
    </row>
    <row r="1088" spans="2:7" x14ac:dyDescent="0.25">
      <c r="B1088" s="97"/>
      <c r="C1088" s="97"/>
      <c r="D1088" s="97"/>
      <c r="E1088" s="97"/>
      <c r="F1088" s="97"/>
      <c r="G1088" s="97"/>
    </row>
    <row r="1089" spans="2:7" x14ac:dyDescent="0.25">
      <c r="B1089" s="97"/>
      <c r="C1089" s="97"/>
      <c r="D1089" s="97"/>
      <c r="E1089" s="97"/>
      <c r="F1089" s="97"/>
      <c r="G1089" s="97"/>
    </row>
    <row r="1090" spans="2:7" x14ac:dyDescent="0.25">
      <c r="B1090" s="97"/>
      <c r="C1090" s="97"/>
      <c r="D1090" s="97"/>
      <c r="E1090" s="97"/>
      <c r="F1090" s="97"/>
      <c r="G1090" s="97"/>
    </row>
    <row r="1091" spans="2:7" x14ac:dyDescent="0.25">
      <c r="B1091" s="97"/>
      <c r="C1091" s="97"/>
      <c r="D1091" s="97"/>
      <c r="E1091" s="97"/>
      <c r="F1091" s="97"/>
      <c r="G1091" s="97"/>
    </row>
    <row r="1092" spans="2:7" x14ac:dyDescent="0.25">
      <c r="B1092" s="97"/>
      <c r="C1092" s="97"/>
      <c r="D1092" s="97"/>
      <c r="E1092" s="97"/>
      <c r="F1092" s="97"/>
      <c r="G1092" s="97"/>
    </row>
    <row r="1093" spans="2:7" x14ac:dyDescent="0.25">
      <c r="B1093" s="97"/>
      <c r="C1093" s="97"/>
      <c r="D1093" s="97"/>
      <c r="E1093" s="97"/>
      <c r="F1093" s="97"/>
      <c r="G1093" s="97"/>
    </row>
    <row r="1094" spans="2:7" x14ac:dyDescent="0.25">
      <c r="B1094" s="97"/>
      <c r="C1094" s="97"/>
      <c r="D1094" s="97"/>
      <c r="E1094" s="97"/>
      <c r="F1094" s="97"/>
      <c r="G1094" s="97"/>
    </row>
    <row r="1095" spans="2:7" x14ac:dyDescent="0.25">
      <c r="B1095" s="97"/>
      <c r="C1095" s="97"/>
      <c r="D1095" s="97"/>
      <c r="E1095" s="97"/>
      <c r="F1095" s="97"/>
      <c r="G1095" s="97"/>
    </row>
    <row r="1096" spans="2:7" x14ac:dyDescent="0.25">
      <c r="B1096" s="97"/>
      <c r="C1096" s="97"/>
      <c r="D1096" s="97"/>
      <c r="E1096" s="97"/>
      <c r="F1096" s="97"/>
      <c r="G1096" s="97"/>
    </row>
    <row r="1097" spans="2:7" x14ac:dyDescent="0.25">
      <c r="B1097" s="97"/>
      <c r="C1097" s="97"/>
      <c r="D1097" s="97"/>
      <c r="E1097" s="97"/>
      <c r="F1097" s="97"/>
      <c r="G1097" s="97"/>
    </row>
    <row r="1098" spans="2:7" x14ac:dyDescent="0.25">
      <c r="B1098" s="97"/>
      <c r="C1098" s="97"/>
      <c r="D1098" s="97"/>
      <c r="E1098" s="97"/>
      <c r="F1098" s="97"/>
      <c r="G1098" s="97"/>
    </row>
    <row r="1099" spans="2:7" x14ac:dyDescent="0.25">
      <c r="B1099" s="97"/>
      <c r="C1099" s="97"/>
      <c r="D1099" s="97"/>
      <c r="E1099" s="97"/>
      <c r="F1099" s="97"/>
      <c r="G1099" s="97"/>
    </row>
    <row r="1100" spans="2:7" x14ac:dyDescent="0.25">
      <c r="B1100" s="97"/>
      <c r="C1100" s="97"/>
      <c r="D1100" s="97"/>
      <c r="E1100" s="97"/>
      <c r="F1100" s="97"/>
      <c r="G1100" s="97"/>
    </row>
    <row r="1101" spans="2:7" x14ac:dyDescent="0.25">
      <c r="B1101" s="97"/>
      <c r="C1101" s="97"/>
      <c r="D1101" s="97"/>
      <c r="E1101" s="97"/>
      <c r="F1101" s="97"/>
      <c r="G1101" s="97"/>
    </row>
    <row r="1102" spans="2:7" x14ac:dyDescent="0.25">
      <c r="B1102" s="97"/>
      <c r="C1102" s="97"/>
      <c r="D1102" s="97"/>
      <c r="E1102" s="97"/>
      <c r="F1102" s="97"/>
      <c r="G1102" s="97"/>
    </row>
    <row r="1103" spans="2:7" x14ac:dyDescent="0.25">
      <c r="B1103" s="97"/>
      <c r="C1103" s="97"/>
      <c r="D1103" s="97"/>
      <c r="E1103" s="97"/>
      <c r="F1103" s="97"/>
      <c r="G1103" s="97"/>
    </row>
    <row r="1104" spans="2:7" x14ac:dyDescent="0.25">
      <c r="B1104" s="97"/>
      <c r="C1104" s="97"/>
      <c r="D1104" s="97"/>
      <c r="E1104" s="97"/>
      <c r="F1104" s="97"/>
      <c r="G1104" s="97"/>
    </row>
    <row r="1105" spans="2:7" x14ac:dyDescent="0.25">
      <c r="B1105" s="97"/>
      <c r="C1105" s="97"/>
      <c r="D1105" s="97"/>
      <c r="E1105" s="97"/>
      <c r="F1105" s="97"/>
      <c r="G1105" s="97"/>
    </row>
    <row r="1106" spans="2:7" x14ac:dyDescent="0.25">
      <c r="B1106" s="97"/>
      <c r="C1106" s="97"/>
      <c r="D1106" s="97"/>
      <c r="E1106" s="97"/>
      <c r="F1106" s="97"/>
      <c r="G1106" s="97"/>
    </row>
    <row r="1107" spans="2:7" x14ac:dyDescent="0.25">
      <c r="B1107" s="97"/>
      <c r="C1107" s="97"/>
      <c r="D1107" s="97"/>
      <c r="E1107" s="97"/>
      <c r="F1107" s="97"/>
      <c r="G1107" s="97"/>
    </row>
    <row r="1108" spans="2:7" x14ac:dyDescent="0.25">
      <c r="B1108" s="97"/>
      <c r="C1108" s="97"/>
      <c r="D1108" s="97"/>
      <c r="E1108" s="97"/>
      <c r="F1108" s="97"/>
      <c r="G1108" s="97"/>
    </row>
    <row r="1109" spans="2:7" x14ac:dyDescent="0.25">
      <c r="B1109" s="97"/>
      <c r="C1109" s="97"/>
      <c r="D1109" s="97"/>
      <c r="E1109" s="97"/>
      <c r="F1109" s="97"/>
      <c r="G1109" s="97"/>
    </row>
    <row r="1110" spans="2:7" x14ac:dyDescent="0.25">
      <c r="B1110" s="97"/>
      <c r="C1110" s="97"/>
      <c r="D1110" s="97"/>
      <c r="E1110" s="97"/>
      <c r="F1110" s="97"/>
      <c r="G1110" s="97"/>
    </row>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2" workbookViewId="0">
      <selection activeCell="C15" sqref="C15"/>
    </sheetView>
  </sheetViews>
  <sheetFormatPr defaultRowHeight="15" x14ac:dyDescent="0.25"/>
  <cols>
    <col min="1" max="1" width="82.5703125" bestFit="1" customWidth="1"/>
    <col min="2" max="7" width="15.28515625" customWidth="1"/>
  </cols>
  <sheetData>
    <row r="1" spans="1:7" ht="65.099999999999994" customHeight="1" x14ac:dyDescent="0.25">
      <c r="A1" s="1" t="s">
        <v>231</v>
      </c>
      <c r="B1" s="19"/>
      <c r="C1" s="19"/>
      <c r="D1" s="19"/>
      <c r="E1" s="19"/>
      <c r="F1" s="19"/>
      <c r="G1" s="19"/>
    </row>
    <row r="2" spans="1:7" x14ac:dyDescent="0.25">
      <c r="A2" s="1" t="s">
        <v>816</v>
      </c>
      <c r="B2" s="19"/>
      <c r="C2" s="19"/>
      <c r="D2" s="19"/>
      <c r="E2" s="19"/>
      <c r="F2" s="19"/>
      <c r="G2" s="19"/>
    </row>
    <row r="3" spans="1:7" x14ac:dyDescent="0.25">
      <c r="A3" s="1" t="s">
        <v>1</v>
      </c>
      <c r="B3" s="19"/>
      <c r="C3" s="19"/>
      <c r="D3" s="19"/>
      <c r="E3" s="19"/>
      <c r="F3" s="19"/>
      <c r="G3" s="19"/>
    </row>
    <row r="4" spans="1:7" x14ac:dyDescent="0.25">
      <c r="A4" s="146" t="s">
        <v>2</v>
      </c>
      <c r="B4" s="146"/>
      <c r="C4" s="146"/>
      <c r="D4" s="146"/>
      <c r="E4" s="146"/>
      <c r="F4" s="146"/>
      <c r="G4" s="146"/>
    </row>
    <row r="5" spans="1:7" ht="30" customHeight="1" x14ac:dyDescent="0.25">
      <c r="A5" s="20" t="s">
        <v>170</v>
      </c>
      <c r="B5" s="20" t="s">
        <v>9</v>
      </c>
      <c r="C5" s="20" t="s">
        <v>4</v>
      </c>
      <c r="D5" s="20" t="s">
        <v>5</v>
      </c>
      <c r="E5" s="20" t="s">
        <v>6</v>
      </c>
      <c r="F5" s="20" t="s">
        <v>7</v>
      </c>
      <c r="G5" s="20" t="s">
        <v>8</v>
      </c>
    </row>
    <row r="6" spans="1:7" x14ac:dyDescent="0.25">
      <c r="A6" t="s">
        <v>175</v>
      </c>
      <c r="B6" s="36">
        <v>2462271019.75</v>
      </c>
      <c r="C6" s="36">
        <v>2186355734.0799999</v>
      </c>
      <c r="D6" s="36">
        <v>10861006.939999999</v>
      </c>
      <c r="E6" s="36">
        <v>4014349.94</v>
      </c>
      <c r="F6" s="36">
        <v>221383354.85000002</v>
      </c>
      <c r="G6" s="36">
        <v>39656573.940000005</v>
      </c>
    </row>
    <row r="7" spans="1:7" x14ac:dyDescent="0.25">
      <c r="A7" t="s">
        <v>176</v>
      </c>
      <c r="B7" s="36">
        <v>50158053842.305252</v>
      </c>
      <c r="C7" s="36">
        <v>1926882953.3917501</v>
      </c>
      <c r="D7" s="36">
        <v>7564054260.7157516</v>
      </c>
      <c r="E7" s="36">
        <v>4976700787.4155006</v>
      </c>
      <c r="F7" s="36">
        <v>28083203865.040001</v>
      </c>
      <c r="G7" s="36">
        <v>7607211975.7422504</v>
      </c>
    </row>
    <row r="8" spans="1:7" x14ac:dyDescent="0.25">
      <c r="A8" t="s">
        <v>177</v>
      </c>
      <c r="B8" s="36">
        <v>47418685109.58091</v>
      </c>
      <c r="C8" s="36">
        <v>4289400005.8111258</v>
      </c>
      <c r="D8" s="36">
        <v>8331679811.4816904</v>
      </c>
      <c r="E8" s="36">
        <v>3862603928.5108085</v>
      </c>
      <c r="F8" s="36">
        <v>25065694059.838512</v>
      </c>
      <c r="G8" s="36">
        <v>5869307303.9387741</v>
      </c>
    </row>
    <row r="9" spans="1:7" x14ac:dyDescent="0.25">
      <c r="A9" t="s">
        <v>178</v>
      </c>
      <c r="B9" s="36">
        <v>10526877733.701784</v>
      </c>
      <c r="C9" s="36">
        <v>195339355.35783434</v>
      </c>
      <c r="D9" s="36">
        <v>861266342.37851167</v>
      </c>
      <c r="E9" s="36">
        <v>572672701.2618947</v>
      </c>
      <c r="F9" s="36">
        <v>7226953309.9265623</v>
      </c>
      <c r="G9" s="36">
        <v>1670646024.7769814</v>
      </c>
    </row>
    <row r="10" spans="1:7" x14ac:dyDescent="0.25">
      <c r="A10" t="s">
        <v>179</v>
      </c>
      <c r="B10" s="36">
        <v>22764917040.515537</v>
      </c>
      <c r="C10" s="36">
        <v>8951024310.7267685</v>
      </c>
      <c r="D10" s="36">
        <v>4687669204.6127081</v>
      </c>
      <c r="E10" s="36">
        <v>344375915.37945908</v>
      </c>
      <c r="F10" s="36">
        <v>7130997359.944562</v>
      </c>
      <c r="G10" s="36">
        <v>1650850249.8520393</v>
      </c>
    </row>
    <row r="11" spans="1:7" x14ac:dyDescent="0.25">
      <c r="A11" t="s">
        <v>180</v>
      </c>
      <c r="B11" s="36">
        <v>2588053651.23</v>
      </c>
      <c r="C11" s="36">
        <v>2391263688.46</v>
      </c>
      <c r="D11" s="36">
        <v>2983130.81</v>
      </c>
      <c r="E11" s="36">
        <v>1326417.8299999998</v>
      </c>
      <c r="F11" s="36">
        <v>180303712.78999999</v>
      </c>
      <c r="G11" s="36">
        <v>12176701.34</v>
      </c>
    </row>
    <row r="12" spans="1:7" x14ac:dyDescent="0.25">
      <c r="A12" t="s">
        <v>181</v>
      </c>
      <c r="B12" s="36">
        <v>2582824192.0569439</v>
      </c>
      <c r="C12" s="36">
        <v>153820824.93297687</v>
      </c>
      <c r="D12" s="36">
        <v>506540740.95221102</v>
      </c>
      <c r="E12" s="36">
        <v>431189422.19380647</v>
      </c>
      <c r="F12" s="36">
        <v>1069991677.1706125</v>
      </c>
      <c r="G12" s="36">
        <v>421281526.80733693</v>
      </c>
    </row>
    <row r="13" spans="1:7" x14ac:dyDescent="0.25">
      <c r="A13" t="s">
        <v>182</v>
      </c>
      <c r="B13" s="36">
        <v>41838849.82479205</v>
      </c>
      <c r="C13" s="36">
        <v>2146943.1051007113</v>
      </c>
      <c r="D13" s="36">
        <v>20830275.518635683</v>
      </c>
      <c r="E13" s="36">
        <v>768746.30175449292</v>
      </c>
      <c r="F13" s="36">
        <v>6922266.9128870871</v>
      </c>
      <c r="G13" s="36">
        <v>11170617.986414075</v>
      </c>
    </row>
    <row r="14" spans="1:7" x14ac:dyDescent="0.25">
      <c r="A14" t="s">
        <v>183</v>
      </c>
      <c r="B14" s="36">
        <v>12778363838.612757</v>
      </c>
      <c r="C14" s="36">
        <v>1091734382.0945444</v>
      </c>
      <c r="D14" s="36">
        <v>1130010855.8612742</v>
      </c>
      <c r="E14" s="36">
        <v>1463397638.6171975</v>
      </c>
      <c r="F14" s="36">
        <v>6821650440.8669844</v>
      </c>
      <c r="G14" s="36">
        <v>2271570521.1727505</v>
      </c>
    </row>
    <row r="15" spans="1:7" x14ac:dyDescent="0.25">
      <c r="A15" t="s">
        <v>184</v>
      </c>
      <c r="B15" s="36">
        <v>9797360816.5185986</v>
      </c>
      <c r="C15" s="36">
        <v>309128406.08985913</v>
      </c>
      <c r="D15" s="36">
        <v>1144953961.8038054</v>
      </c>
      <c r="E15" s="36">
        <v>876593551.25047755</v>
      </c>
      <c r="F15" s="36">
        <v>5537514839.1809406</v>
      </c>
      <c r="G15" s="36">
        <v>1929170058.1935174</v>
      </c>
    </row>
    <row r="16" spans="1:7" x14ac:dyDescent="0.25">
      <c r="A16" t="s">
        <v>185</v>
      </c>
      <c r="B16" s="36">
        <v>65381354938.358253</v>
      </c>
      <c r="C16" s="36">
        <v>5203895691.9745522</v>
      </c>
      <c r="D16" s="36">
        <v>5812518670.314743</v>
      </c>
      <c r="E16" s="36">
        <v>7448387353.4317646</v>
      </c>
      <c r="F16" s="36">
        <v>35383708883.514114</v>
      </c>
      <c r="G16" s="36">
        <v>11532844339.123074</v>
      </c>
    </row>
    <row r="17" spans="1:7" x14ac:dyDescent="0.25">
      <c r="A17" t="s">
        <v>186</v>
      </c>
      <c r="B17" s="36">
        <v>977204.00199999998</v>
      </c>
      <c r="C17" s="36">
        <v>0</v>
      </c>
      <c r="D17" s="36">
        <v>0</v>
      </c>
      <c r="E17" s="36">
        <v>0</v>
      </c>
      <c r="F17" s="36">
        <v>977204.00199999998</v>
      </c>
      <c r="G17" s="36">
        <v>0</v>
      </c>
    </row>
    <row r="18" spans="1:7" x14ac:dyDescent="0.25">
      <c r="A18" t="s">
        <v>187</v>
      </c>
      <c r="B18" s="36">
        <v>885624277.93000007</v>
      </c>
      <c r="C18" s="36">
        <v>386563236.18000001</v>
      </c>
      <c r="D18" s="36">
        <v>347714493</v>
      </c>
      <c r="E18" s="36">
        <v>0</v>
      </c>
      <c r="F18" s="36">
        <v>87783488.340000004</v>
      </c>
      <c r="G18" s="36">
        <v>63563060.409999996</v>
      </c>
    </row>
    <row r="19" spans="1:7" x14ac:dyDescent="0.25">
      <c r="A19" t="s">
        <v>188</v>
      </c>
      <c r="B19" s="36">
        <v>0</v>
      </c>
      <c r="C19" s="36">
        <v>0</v>
      </c>
      <c r="D19" s="36">
        <v>0</v>
      </c>
      <c r="E19" s="36">
        <v>0</v>
      </c>
      <c r="F19" s="36">
        <v>0</v>
      </c>
      <c r="G19" s="36">
        <v>0</v>
      </c>
    </row>
    <row r="20" spans="1:7" ht="15.75" thickBot="1" x14ac:dyDescent="0.3">
      <c r="A20" t="s">
        <v>189</v>
      </c>
      <c r="B20" s="36">
        <v>60548979498.660576</v>
      </c>
      <c r="C20" s="36">
        <v>1634495126.3231609</v>
      </c>
      <c r="D20" s="36">
        <v>6010545195.1911726</v>
      </c>
      <c r="E20" s="36">
        <v>5978092590.3595591</v>
      </c>
      <c r="F20" s="36">
        <v>34716119195.41671</v>
      </c>
      <c r="G20" s="36">
        <v>12209727391.36998</v>
      </c>
    </row>
    <row r="21" spans="1:7" ht="30" customHeight="1" x14ac:dyDescent="0.25">
      <c r="A21" s="22" t="s">
        <v>9</v>
      </c>
      <c r="B21" s="22">
        <v>287936182013.04736</v>
      </c>
      <c r="C21" s="22">
        <v>28722050658.527672</v>
      </c>
      <c r="D21" s="22">
        <v>36431627949.580505</v>
      </c>
      <c r="E21" s="22">
        <v>25960123402.492218</v>
      </c>
      <c r="F21" s="22">
        <v>151533203657.79388</v>
      </c>
      <c r="G21" s="22">
        <v>45289176344.653122</v>
      </c>
    </row>
    <row r="26" spans="1:7" x14ac:dyDescent="0.25">
      <c r="C26" s="36"/>
      <c r="D26" s="36"/>
      <c r="E26" s="36"/>
      <c r="F26" s="36"/>
      <c r="G26" s="36"/>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50</vt:i4>
      </vt:variant>
    </vt:vector>
  </HeadingPairs>
  <TitlesOfParts>
    <vt:vector size="83" baseType="lpstr">
      <vt:lpstr>Q I</vt:lpstr>
      <vt:lpstr>Q II</vt:lpstr>
      <vt:lpstr>Q III</vt:lpstr>
      <vt:lpstr>Q IV </vt:lpstr>
      <vt:lpstr>Q V</vt:lpstr>
      <vt:lpstr>Q VI</vt:lpstr>
      <vt:lpstr>Q VII</vt:lpstr>
      <vt:lpstr>Q VII REG</vt:lpstr>
      <vt:lpstr>Q VIII</vt:lpstr>
      <vt:lpstr>Q IX</vt:lpstr>
      <vt:lpstr>Q X </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QXXVI</vt:lpstr>
      <vt:lpstr>Q XXVII</vt:lpstr>
      <vt:lpstr>Q XXVIII</vt:lpstr>
      <vt:lpstr>Q XXIX</vt:lpstr>
      <vt:lpstr>Q XXX</vt:lpstr>
      <vt:lpstr>Q XXXI</vt:lpstr>
      <vt:lpstr>Q XXXII</vt:lpstr>
      <vt:lpstr>'Q I'!Area_de_impressao</vt:lpstr>
      <vt:lpstr>'Q II'!Area_de_impressao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XXVII'!Area_de_impressao</vt:lpstr>
      <vt:lpstr>'Q III'!Titulos_de_impressao</vt:lpstr>
      <vt:lpstr>'Q IV '!Titulos_de_impressao</vt:lpstr>
      <vt:lpstr>'Q V'!Titulos_de_impressao</vt:lpstr>
      <vt:lpstr>'Q VII'!Titulos_de_impressao</vt:lpstr>
      <vt:lpstr>'Q VII REG'!Titulos_de_impressao</vt:lpstr>
      <vt:lpstr>'Q X '!Titulos_de_impressao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XXVII'!Titulos_de_impressao</vt:lpstr>
      <vt:lpstr>'Q XXVIII'!Titulos_de_impressao</vt:lpstr>
      <vt:lpstr>'Q XXX'!Titulos_de_impressao</vt:lpstr>
      <vt:lpstr>'Q XXXI'!Titulos_de_impressao</vt:lpstr>
      <vt:lpstr>'Q XXXII'!Titulos_de_impressao</vt:lpstr>
      <vt:lpstr>QXXVI!Titulos_de_impressao</vt:lpstr>
    </vt:vector>
  </TitlesOfParts>
  <Company>Secretaria de Receita Federal do Brasil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dcterms:created xsi:type="dcterms:W3CDTF">2020-03-23T23:10:24Z</dcterms:created>
  <dcterms:modified xsi:type="dcterms:W3CDTF">2020-03-25T22:37:24Z</dcterms:modified>
</cp:coreProperties>
</file>