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01244114367\Desktop\Meus Trabalhos\"/>
    </mc:Choice>
  </mc:AlternateContent>
  <xr:revisionPtr revIDLastSave="0" documentId="13_ncr:1_{A74CE3EB-97CB-4E12-9116-B88ACF5678ED}" xr6:coauthVersionLast="47" xr6:coauthVersionMax="47" xr10:uidLastSave="{00000000-0000-0000-0000-000000000000}"/>
  <bookViews>
    <workbookView xWindow="2295" yWindow="2295" windowWidth="35685" windowHeight="17475" xr2:uid="{00000000-000D-0000-FFFF-FFFF00000000}"/>
  </bookViews>
  <sheets>
    <sheet name="Des. Instituídas - Ano 2023" sheetId="4" r:id="rId1"/>
  </sheets>
  <externalReferences>
    <externalReference r:id="rId2"/>
  </externalReferences>
  <definedNames>
    <definedName name="__123Graph_A" localSheetId="0" hidden="1">'[1]RAIS e CAGED'!#REF!</definedName>
    <definedName name="__123Graph_A" hidden="1">'[1]RAIS e CAGED'!#REF!</definedName>
    <definedName name="__123Graph_AEMPREG" localSheetId="0" hidden="1">'[1]RAIS e CAGED'!#REF!</definedName>
    <definedName name="__123Graph_AEMPREG" hidden="1">'[1]RAIS e CAGED'!#REF!</definedName>
    <definedName name="__123Graph_AGRAF1" localSheetId="0" hidden="1">'[1]RAIS e CAGED'!#REF!</definedName>
    <definedName name="__123Graph_AGRAF1" hidden="1">'[1]RAIS e CAGED'!#REF!</definedName>
    <definedName name="__123Graph_AGRAF2" localSheetId="0" hidden="1">'[1]RAIS e CAGED'!#REF!</definedName>
    <definedName name="__123Graph_AGRAF2" hidden="1">'[1]RAIS e CAGED'!#REF!</definedName>
    <definedName name="__123Graph_AGRAF3" localSheetId="0" hidden="1">'[1]RAIS e CAGED'!#REF!</definedName>
    <definedName name="__123Graph_AGRAF3" hidden="1">'[1]RAIS e CAGED'!#REF!</definedName>
    <definedName name="__123Graph_X" localSheetId="0" hidden="1">'[1]RAIS e CAGED'!#REF!</definedName>
    <definedName name="__123Graph_X" hidden="1">'[1]RAIS e CAGED'!#REF!</definedName>
    <definedName name="__123Graph_XEMPREG" localSheetId="0" hidden="1">'[1]RAIS e CAGED'!#REF!</definedName>
    <definedName name="__123Graph_XEMPREG" hidden="1">'[1]RAIS e CAGED'!#REF!</definedName>
    <definedName name="__123Graph_XGRAF1" localSheetId="0" hidden="1">'[1]RAIS e CAGED'!#REF!</definedName>
    <definedName name="__123Graph_XGRAF1" hidden="1">'[1]RAIS e CAGED'!#REF!</definedName>
    <definedName name="__123Graph_XGRAF2" localSheetId="0" hidden="1">'[1]RAIS e CAGED'!#REF!</definedName>
    <definedName name="__123Graph_XGRAF2" hidden="1">'[1]RAIS e CAGED'!#REF!</definedName>
    <definedName name="__123Graph_XGRAF3" localSheetId="0" hidden="1">'[1]RAIS e CAGED'!#REF!</definedName>
    <definedName name="__123Graph_XGRAF3" hidden="1">'[1]RAIS e CAGED'!#REF!</definedName>
    <definedName name="_xlnm.Print_Area" localSheetId="0">'Des. Instituídas - Ano 2023'!$A$1:$M$48</definedName>
    <definedName name="_xlnm.Print_Titles" localSheetId="0">'Des. Instituídas - Ano 2023'!$1:$10</definedName>
    <definedName name="x" localSheetId="0" hidden="1">'[1]RAIS e CAGED'!#REF!</definedName>
    <definedName name="x" hidden="1">'[1]RAIS e CAGED'!#REF!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4" l="1"/>
  <c r="J43" i="4"/>
  <c r="I43" i="4"/>
  <c r="H43" i="4"/>
</calcChain>
</file>

<file path=xl/sharedStrings.xml><?xml version="1.0" encoding="utf-8"?>
<sst xmlns="http://schemas.openxmlformats.org/spreadsheetml/2006/main" count="270" uniqueCount="140">
  <si>
    <t>R$ milhões</t>
  </si>
  <si>
    <t>Nº</t>
  </si>
  <si>
    <t>Data</t>
  </si>
  <si>
    <t>Legislação</t>
  </si>
  <si>
    <t>Tributo(s)</t>
  </si>
  <si>
    <t>Descrição</t>
  </si>
  <si>
    <t>Prazo</t>
  </si>
  <si>
    <t>-</t>
  </si>
  <si>
    <t>TOTAL GERAL</t>
  </si>
  <si>
    <t>Gasto Tributário**</t>
  </si>
  <si>
    <t>Medida de Compensação</t>
  </si>
  <si>
    <t>Fonte</t>
  </si>
  <si>
    <t>Estimativa**</t>
  </si>
  <si>
    <t>"**" Enquadramento da renúncia fiscal como Gasto Tributário. Em caso afirmativo, o seu acompanhamento é feito por meio dos Demonstrativos de Gastos Tributários - DGTs.</t>
  </si>
  <si>
    <t>"*" Não há informações sobre a necessidade de compensação e/ou das medidas de compensação adotadas.</t>
  </si>
  <si>
    <t xml:space="preserve">"-" medida não teve efeito e/ou vigência no período. </t>
  </si>
  <si>
    <t>Medida Provisória nº 1.157, de 1 de janeiro de  2023</t>
  </si>
  <si>
    <t>PIS e COFINS</t>
  </si>
  <si>
    <t>Reduz as alíquotas da Contribuição para o Programa de Integração Social e o Programa de Formação do Patrimônio do Servidor Público - PIS/Pasep e da Contribuição para o Financiamento da Seguridade Social - Cofins incidentes sobre operações realizadas com óleo diesel , biodiesel , gás liquefeito de petróleo, álcool, querosene de aviação, gás natural veicular e gasolina.</t>
  </si>
  <si>
    <t>Não</t>
  </si>
  <si>
    <t>*</t>
  </si>
  <si>
    <t>EM nº 1 /2023 - MF</t>
  </si>
  <si>
    <t>Medida Provisória nº 1.163, de 28 de fevereiro de  2023</t>
  </si>
  <si>
    <t>PIS, COFINS e
CIDE-combustíveis</t>
  </si>
  <si>
    <t>Reduz alíquotas de contribuições incidentes sobre operações realizadas com gasolina, álcool, gás natural veicular e querosene de aviação.</t>
  </si>
  <si>
    <t>EM nº 00026/2023 MF</t>
  </si>
  <si>
    <t>Lei nº 14.537 de 28 de fevereiro de 2023</t>
  </si>
  <si>
    <t>IRRF</t>
  </si>
  <si>
    <t>Altera o art. 60 da Lei nº 12.249, de 11 de junho de 2010, para dispor sobre a redução da alíquota do imposto sobre a renda retido na fonte incidente sobre os valores pagos, creditados, entregues, empregados ou remetidos para pessoa física ou jurídica residente ou domiciliada no exterior, destinados à cobertura de gastos pessoais, no exterior, de pessoas físicas residentes no País, em viagens de turismo, de negócios, de serviço ou de treinamento ou em missões oficiais, até o limite de R$ 20.000,00 (vinte mil reais) ao mês, nos termos, nos limites e nas condições estabelecidos em ato do Poder Executivo federal.</t>
  </si>
  <si>
    <t>Indeterminado</t>
  </si>
  <si>
    <t>Sim</t>
  </si>
  <si>
    <t>*****</t>
  </si>
  <si>
    <t>EM nº 00333/2022 ME MTur</t>
  </si>
  <si>
    <t>IRPJ e CSLL</t>
  </si>
  <si>
    <t>Amplia o prazo de vigência do crédito presumido e do regime de consolidação na determinação do lucro real e da base de cálculo da CSLL da controladora no Brasil.</t>
  </si>
  <si>
    <t>EM nº 00407/2022 ME</t>
  </si>
  <si>
    <t>Lei nº 14.547 de 13 de abril de 2023</t>
  </si>
  <si>
    <t>Medida Provisória nº 1.171, de 30 de abril de  2023</t>
  </si>
  <si>
    <t>Dispõe sobre a tributação da renda auferida por pessoas físicas residentes no País em aplicações financeiras, entidades controladas e trusts no exterior, altera os valores da tabela mensal do Imposto sobre a Renda da Pessoa Física de que trata o art. 1º da Lei nº 11.482, de 31 de maio de 2007, e altera os valores de dedução previstos no art. 4º da Lei nº 9.250, de 26 de dezembro de 1995.</t>
  </si>
  <si>
    <t>IRPF</t>
  </si>
  <si>
    <t>Item 45 da EM nº 00057/2023 MF</t>
  </si>
  <si>
    <t>EM nº 00057/2023 MF</t>
  </si>
  <si>
    <t>****</t>
  </si>
  <si>
    <t>Decreto nº 11.456, de 31 de março de 2023</t>
  </si>
  <si>
    <t>II, IPI, IRPJ, CSLL, CIDE, PIS e COFINS</t>
  </si>
  <si>
    <t>Altera o Decreto nº 10.615, de 29 de janeiro de 2021, que dispõe sobre o Programa de Apoio ao Desenvolvimento Tecnológico da Indústria de Semicondutores, instituído pela Lei nº 11.484, de 31 de maio de 2007.</t>
  </si>
  <si>
    <t>Decreto nº 11.498, de 25 de abril de 2023</t>
  </si>
  <si>
    <t>Altera o Decreto nº 8.874, de 11 de outubro de 2016, para dispor sobre incentivo ao financiamento de projetos de infraestrutura com benefícios ambientais e sociais.</t>
  </si>
  <si>
    <t>EMI nº 00009/2023 MDIC MCTI MF</t>
  </si>
  <si>
    <t>EM nº 00041/
2023 MF</t>
  </si>
  <si>
    <t>Decreto nº 11.453, de 23 de março de 2023</t>
  </si>
  <si>
    <t>IRPF e IRPJ</t>
  </si>
  <si>
    <t>Em análise</t>
  </si>
  <si>
    <t>Dispõe sobre os mecanismos de fomento do sistema de financiamento à cultura.</t>
  </si>
  <si>
    <t>Lei nº 14.564 de 04 de maio de 2023</t>
  </si>
  <si>
    <t>IRPJ e IRPF</t>
  </si>
  <si>
    <t>Altera a Lei nº 12.715, de 17 de setembro de 2012, para prorrogar a faculdade de dedução do imposto sobre a renda dos valores correspondentes a doações e patrocínios em prol de ações e serviços do Programa Nacional de Apoio à Atenção Oncológica (Pronon) e do Programa Nacional de Apoio à Atenção da Saúde da Pessoa com Deficiência (Pronas/PCD).</t>
  </si>
  <si>
    <t>Receita Federal</t>
  </si>
  <si>
    <t>Lei nº 14.568 de 04 de maio de 2023</t>
  </si>
  <si>
    <t>Altera a Lei nº 8.313, de 23 de dezembro de 1991, a fim de possibilitar que recursos do Programa Nacional de Apoio à Cultura (Pronac) sejam utilizados para estimular a participação de artistas locais e regionais em projetos de instituições públicas de educação básica e de entidades sem fins lucrativos e para incluir a música regional entre os segmentos atendidos por doações e patrocínios à produção cultural .</t>
  </si>
  <si>
    <t>Lei nº 14.592 de 30 de maio de 2023</t>
  </si>
  <si>
    <t>IRPJ, PIS, COFINS e CSLL</t>
  </si>
  <si>
    <t>Reduz a zero por cento (0%) as alíquotas da Contribuição para o Programa de Integração Social e o Programa de Formação do Patrimônio do Servidor Público - PIS/Pasep e da Contribuição para o Financiamento da Seguridade Social - Cofins, do Imposto de Renda da Pesssoa Jurídica - IRPJ -  e da Contribuição Social sobre o Lucro Líquido -   CSLL - incidentes sobre o resultado auferido pelas pessoas jurídicas pertencentes às atividades econômicas elencadas no art. 4° da Lei n° 14.148/21, com redação dada pelo art. 1° da Lei 14.592/23.</t>
  </si>
  <si>
    <t>EM nº 00436/2022 ME Mtur</t>
  </si>
  <si>
    <t xml:space="preserve">PIS e COFINS </t>
  </si>
  <si>
    <t>Reduz a zero por cento (0%) as alíquotas da Contribuição para o Programa de Integração Social e o Programa de Formação do Patrimônio do Servidor Público - PIS/Pasep e da Contribuição para o Financiamento da Seguridade Social - Cofins sobre as receitas decorrentes da atividade de transporte aéreo regular de passageiros.</t>
  </si>
  <si>
    <t>Reduz a zero por cento (0%) as alíquotas da Contribuição para o Programa de Integração Social e o Programa de Formação do Patrimônio do Servidor Público - PIS/Pasep e da Contribuição para o Financiamento da Seguridade Social - Cofins - incidentes sobre o  óleo diesel e suas correntes, de que tratam o inciso II do caput do art. 4º da Lei nº 9.718, de 27 de novembro de 1998, e o inciso II do caput do art. 23 da Lei nº 10.865, de 30 de abril de 2004, sobre o biodiesel, de que tratam os arts. 3º e 4º da Lei nº 11.116, de 18 de maio de 2005 e sobre o gás liquefeito de petróleo derivado de petróleo e de gás natural, de que tratam o inciso III do caput do art. 4º da Lei nº 9.718, de 27 de novembro 1998, e o inciso III do caput do art. 23 da Lei nº 10.865, de 30 de abril de 2004.</t>
  </si>
  <si>
    <t>Medida Provisória nº 1.175, de 05 de junho de  2023</t>
  </si>
  <si>
    <t>IPI, PIS e COFINS</t>
  </si>
  <si>
    <t>Trata da concessão do desconto patrocinado para a aquisição de veículos sustentáveis e do crédito presumido das contribuições  para o Programa de Integração Social e o Programa de Formação do Patrimônio do Servidor Público - PIS/Pasep e para o Financiamento da Seguridade Social - Cofins concedido às montadoras habilitadas na forma do art. 12 da referida Medida Provisória.</t>
  </si>
  <si>
    <t>Item 13 da EMI nº 73/2023/MF/MDIC</t>
  </si>
  <si>
    <t>EMI nº 73/2023/MF/MDIC</t>
  </si>
  <si>
    <t>Medida Provisória nº 1.176, de 05 de junho de  2023</t>
  </si>
  <si>
    <t>Trata da concessão de crédito presumido, a ser apurado na forma dos arts. 3° e 4° da Lei 14.257/21, aos agentes financeiros habilitados na forma do art. 5° da Medida Provisória em análise nas renegociações de dívidas de pessoas físicas no âmbito do Desenrola Brasil - Faixa 2.</t>
  </si>
  <si>
    <t>Item 30 da EM nº 00059/2023 MF</t>
  </si>
  <si>
    <t>EM nº 00059/2023 MF</t>
  </si>
  <si>
    <t>Portaria MF n° 612, de 29 de junho de 2023</t>
  </si>
  <si>
    <t>II</t>
  </si>
  <si>
    <t>Altera a Portaria MF n° 156/99 para reduzir a 0% (zero por cento) a alíquota do Imposto de Importação incidente sobre os bens integrantes de remessa postal ou de encomenda aérea internacional no valor de até US$ 50,00 (cinquenta dólares dos Estados Unidos da América), ou o equivalente em outra moeda, destinados a pessoa física, desde que as empresas a que se refere o § 1º atendam aos requisitos do programa de conformidade de que trata o caput, inclusive o recolhimento do tributo estadual incidente sobre a importação.</t>
  </si>
  <si>
    <t>Medida Provisória nº 1.178, de 30 de junho de  2023</t>
  </si>
  <si>
    <t>Altera a Medida Provisória nº 1.175, de 5 de junho de 2023, para ampliar os recursos disponíveis para desconto patrocinado na aquisição de automóvel ou veículo comercial leve sustentável novo, e dá outras providências.</t>
  </si>
  <si>
    <t>Item 05 da EMI nº 00084/2023 MF MDIC</t>
  </si>
  <si>
    <t>EMI nº 00084/2023 MF MDIC</t>
  </si>
  <si>
    <t>Lei nº 14.620 de 13 de julho de 2023</t>
  </si>
  <si>
    <t>Altera a Lei n°10.931/04, para incluir a redução do percentual correspondente ao pagamento unificado dos tributos de que trata o caput do art 4° da mesma lei para projetos de construção e incorporação de imóveis de interesse social no âmbito do Programa Minha Casa, Minha Vida.</t>
  </si>
  <si>
    <t>Decreto nº 11.668/23</t>
  </si>
  <si>
    <t xml:space="preserve">Regulamenta a utilização do Regime Especial da Indústria Química. </t>
  </si>
  <si>
    <t>Concede remissão total dos créditos tributários relativos às importações de produtos automotivos da República do Paraguai ao amparo do Regime de Origem do Mercosul, nas condições que especifica.</t>
  </si>
  <si>
    <t>EM nº 00155/2023 MF</t>
  </si>
  <si>
    <t>Revoga os benefícios fiscais de que tratam o art. 4º da Lei nº 14.148, de 3 de maio de 2021, e os art. 7º a art. 10 da Lei nº 12.546, de 14 de dezembro de 2011, desonera parcialmente a contribuição previdenciária sobre a folha de pagamento, revoga a alíquota reduzida da contribuição previdenciária aplicável a determinados Municípios e limita a compensação de créditos decorrentes de decisões judiciais transitadas em julgado.</t>
  </si>
  <si>
    <t>EM nº 00175/2023 MF</t>
  </si>
  <si>
    <t>Contribuição Previdenciária</t>
  </si>
  <si>
    <t>EMI nº 00178/2023 MF MCTI MDIC</t>
  </si>
  <si>
    <t>Iten 15 da EMI nº 00178/2023 MF MCTI MDIC</t>
  </si>
  <si>
    <t>31/12/2028</t>
  </si>
  <si>
    <t>CSLL</t>
  </si>
  <si>
    <t>Lei nº 14.663 de 28 de agosto de 2023</t>
  </si>
  <si>
    <t>Define o valor do salário mínimo a partir de 1º de maio de 2023; estabelece a política de valorização permanente do salário mínimo a vigorar a partir de 1º de janeiro de 2024; e altera os valores da tabela mensal do Imposto sobre a Renda da Pessoa Física de que trata o art. 1º da Lei nº 11.482, de 31 de maio de 2007, e os valores de dedução previstos no art. 4º da Lei nº 9.250, de 26 de dezembro de 1995.</t>
  </si>
  <si>
    <t>Nâo</t>
  </si>
  <si>
    <t>Lei nº 14.690 de 03 de outubro de 2023</t>
  </si>
  <si>
    <t>Institui o Programa Emergencial de Renegociação de Dívidas de Pessoas Físicas Inadimplentes – Desenrola Brasil; estabelece normas para facilitação de acesso a crédito e mitigação de riscos de inadimplemento e de superendividamento de pessoas físicas; altera a Consolidação das Leis do Trabalho, aprovada pelo Decreto-Lei nº 5.452, de 1º de maio de 1943, e as Leis nºs 10.406, de 10 de janeiro de 2002 (Código Civil), 10.522, de 19 de julho de 2002 e 12.087, de 11 de novembro de 2009; e revoga dispositivo da Lei nº 4.737, de 15 de julho de 1965 (Código Eleitoral), e a Medida Provisória nº 1.176, de 5 de junho de 2023.</t>
  </si>
  <si>
    <t>Medida Provisória nº 1.160, de 1 de janeiro de  2023</t>
  </si>
  <si>
    <t>Dispõe sobre a proclamação do resultado do julgamento, na hipótese de empate na votação no âmbito do Conselho Administrativo de Recursos Fiscais, e sobre a conformidade tributária no âmbito da Secretaria Especial da Receita Federal do Brasil do Ministério da Fazenda e altera a Lei nº 13.988, de 14 de abril de 2020, para dispor sobre o contencioso administrativo fiscal de baixa complexidade.</t>
  </si>
  <si>
    <t>EM nº 00016/2023 MF</t>
  </si>
  <si>
    <t>Item 15 da EM nº 00016/2023 MF</t>
  </si>
  <si>
    <t>Conversão da MP 1172/23 (Valores de impacto demonstrados no item referente a MP 1171/23)</t>
  </si>
  <si>
    <t>Lei nº 14.753 de 12 de dezembro de 2023</t>
  </si>
  <si>
    <t>Altera a Medida Provisória nº 2.199-14, de 24 de agosto de 2001, para fixar novo prazo para a aprovação de projetos beneficiados com incentivos fiscais de redução e reinvestimento do imposto sobre a renda e adicionais nas áreas de atuação da Superintendência do Desenvolvimento do Nordeste (Sudene) e da Superintendência do Desenvolvimento da Amazônia (Sudam).</t>
  </si>
  <si>
    <t>Prorroga até 31 de dezembro de 2027 os prazos de que tratam os arts. 7º e 8º da Lei nº 12.546, de 14 de dezembro de 2011, e o caput do § 21 do art. 8º da Lei nº 10.865, de 30 de abril de 2004, e dá outras providências.</t>
  </si>
  <si>
    <t>IRPJ</t>
  </si>
  <si>
    <t>Altera a Lei nº 11.033, de 21 de dezembro de 2004, para prorrogar o Regime Tributário para Incentivo à Modernização e à Ampliação da Estrutura Portuária (Reporto).</t>
  </si>
  <si>
    <t>II, IPI, PIS, COFINS</t>
  </si>
  <si>
    <t>Relatório de Receitas PL 29/2023-CN (LOA 2024)</t>
  </si>
  <si>
    <t>Item 1.2 §11 do Relatório de Receitas PL 29/2023-CN (LOA 2024)</t>
  </si>
  <si>
    <t>Lei nº 14.787 de 28 de dezembro de 2023</t>
  </si>
  <si>
    <t>Lei nº 14.784 de 27 de dezembro de 2023</t>
  </si>
  <si>
    <t>IOF</t>
  </si>
  <si>
    <t>EM nº 00162/2023 MF</t>
  </si>
  <si>
    <t>Altera o Decreto nº 6.306, de 14 de dezembro de 2007, que regulamenta o Imposto sobre Operações de Crédito, Câmbio e Seguro, ou relativas a Títulos ou Valores Mobiliários - IOF.</t>
  </si>
  <si>
    <t>EM nº00103/2023 MF</t>
  </si>
  <si>
    <t>Valor do impacto no item refrente a MP 1176/23</t>
  </si>
  <si>
    <t>2023 - Benefício não é autoaplicável; 2024 - Item 1.2 §11 do Relatório de Receitas PL 29/2023-CN (LOA 2024)</t>
  </si>
  <si>
    <t>Exceção ao art. 14 (LRF art. 14 §3º - I)</t>
  </si>
  <si>
    <t>31/12/2027</t>
  </si>
  <si>
    <t>31/03/2024</t>
  </si>
  <si>
    <t>Portaria MF Nº 1.668, de 27 de dezembro de 2023</t>
  </si>
  <si>
    <t>II, IPI vinculado e
AFRMM</t>
  </si>
  <si>
    <t>Fixa o valor do limite global anual, para o exercício de 2024, das importações destinadas à pesquisa científica e tecnológica, nos termos da Lei nº 8.010, de 29 de março de 1990, da Lei nº 8.032, de 12 de abril de 1990 e da Lei nº 10.865, de 30 de abril de 2004.</t>
  </si>
  <si>
    <t>Lei nº 14.701 de 20 de outubro de 2023</t>
  </si>
  <si>
    <t>Impostos, taxas e contribuições</t>
  </si>
  <si>
    <t>Regulamenta o art. 231 da Constituição Federal, para dispor sobre o reconhecimento, a demarcação, o uso e a gestão de terras indígenas; e altera as Leis nºs 11.460, de 21 de março de 2007, 4.132, de 10 de setembro de 1962, e 6.001, de 19 de dezembro de 1973 .</t>
  </si>
  <si>
    <t>Lei nº 14.789 de 29 de dezembro de 2023</t>
  </si>
  <si>
    <t>Altera, dentre outras, a  Lei nº 14.592, de 20 de maio de 1995, 14.592, de 30 de maio de 2023, para conceder à pessoa jurídica prestadora de serviços de transporte rodoviário regular de passageiros intermunicipal, exceto metropolitano, e de transporte rodoviário regular de passageiros interestadual, crédito presumido a ser descontado da Contribuição para o PIS/Pasep e da Cofins devidas em cada período, calculado sobre a receita decorrente das referidas prestações.</t>
  </si>
  <si>
    <t>Institui o Programa Mobilidade Verde e Inovação - Programa MOVER.</t>
  </si>
  <si>
    <t>"***" Data da última atualização: 27/03/2024</t>
  </si>
  <si>
    <t>Medida Provisória nº 1.205, de 30 de dezembro de  2023</t>
  </si>
  <si>
    <t>Medida Provisória nº 1.202, de 30 de dezembro de  2023</t>
  </si>
  <si>
    <t>Decreto 11.840, de 21 de dezembro de 2023.</t>
  </si>
  <si>
    <t>Medida Provisória nº 1.201, de 30 de dezembro de  2023</t>
  </si>
  <si>
    <t>Desonerações Instituídas em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</si>
</sst>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Black"/>
      <family val="2"/>
    </font>
    <font>
      <b/>
      <sz val="10"/>
      <name val="Arial Black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55"/>
      </bottom>
      <diagonal/>
    </border>
    <border>
      <left/>
      <right/>
      <top style="thin">
        <color indexed="64"/>
      </top>
      <bottom style="medium">
        <color indexed="55"/>
      </bottom>
      <diagonal/>
    </border>
    <border>
      <left/>
      <right style="thin">
        <color indexed="64"/>
      </right>
      <top style="thin">
        <color indexed="64"/>
      </top>
      <bottom style="medium">
        <color indexed="55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1" applyFill="1"/>
    <xf numFmtId="0" fontId="3" fillId="2" borderId="0" xfId="1" applyFont="1" applyFill="1" applyAlignment="1">
      <alignment horizontal="centerContinuous"/>
    </xf>
    <xf numFmtId="0" fontId="4" fillId="2" borderId="0" xfId="1" applyFont="1" applyFill="1" applyAlignment="1">
      <alignment horizontal="centerContinuous"/>
    </xf>
    <xf numFmtId="0" fontId="3" fillId="2" borderId="0" xfId="1" applyFont="1" applyFill="1"/>
    <xf numFmtId="0" fontId="5" fillId="2" borderId="0" xfId="1" applyFont="1" applyFill="1" applyAlignment="1">
      <alignment horizontal="right"/>
    </xf>
    <xf numFmtId="0" fontId="6" fillId="3" borderId="1" xfId="1" applyFont="1" applyFill="1" applyBorder="1" applyAlignment="1">
      <alignment horizontal="centerContinuous"/>
    </xf>
    <xf numFmtId="0" fontId="1" fillId="3" borderId="1" xfId="1" applyFill="1" applyBorder="1" applyAlignment="1">
      <alignment horizontal="centerContinuous"/>
    </xf>
    <xf numFmtId="0" fontId="6" fillId="3" borderId="2" xfId="1" applyFont="1" applyFill="1" applyBorder="1" applyAlignment="1">
      <alignment horizontal="center" vertical="center" wrapText="1"/>
    </xf>
    <xf numFmtId="4" fontId="6" fillId="2" borderId="2" xfId="3" applyNumberFormat="1" applyFont="1" applyFill="1" applyBorder="1" applyAlignment="1">
      <alignment horizontal="center" vertical="center" wrapText="1"/>
    </xf>
    <xf numFmtId="0" fontId="1" fillId="2" borderId="0" xfId="1" applyFill="1" applyAlignment="1">
      <alignment wrapText="1"/>
    </xf>
    <xf numFmtId="0" fontId="6" fillId="3" borderId="3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1" applyNumberFormat="1" applyFill="1" applyBorder="1" applyAlignment="1">
      <alignment horizontal="center" vertical="center" wrapText="1"/>
    </xf>
    <xf numFmtId="43" fontId="1" fillId="2" borderId="0" xfId="4" applyFont="1" applyFill="1" applyBorder="1"/>
    <xf numFmtId="4" fontId="1" fillId="2" borderId="0" xfId="1" applyNumberFormat="1" applyFill="1"/>
    <xf numFmtId="14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" fontId="1" fillId="2" borderId="1" xfId="1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14" fontId="7" fillId="2" borderId="9" xfId="0" applyNumberFormat="1" applyFont="1" applyFill="1" applyBorder="1" applyAlignment="1">
      <alignment horizontal="center" vertical="center" wrapText="1"/>
    </xf>
    <xf numFmtId="14" fontId="7" fillId="2" borderId="10" xfId="0" applyNumberFormat="1" applyFont="1" applyFill="1" applyBorder="1" applyAlignment="1">
      <alignment horizontal="left" vertical="center" wrapText="1"/>
    </xf>
    <xf numFmtId="14" fontId="7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" fontId="1" fillId="2" borderId="3" xfId="1" applyNumberFormat="1" applyFill="1" applyBorder="1" applyAlignment="1">
      <alignment horizontal="center" vertical="center" wrapText="1"/>
    </xf>
    <xf numFmtId="4" fontId="1" fillId="2" borderId="3" xfId="1" applyNumberForma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4" fontId="7" fillId="2" borderId="11" xfId="0" applyNumberFormat="1" applyFont="1" applyFill="1" applyBorder="1" applyAlignment="1">
      <alignment horizontal="center" vertical="center" wrapText="1"/>
    </xf>
    <xf numFmtId="14" fontId="7" fillId="2" borderId="12" xfId="0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 wrapText="1"/>
    </xf>
    <xf numFmtId="0" fontId="1" fillId="2" borderId="0" xfId="1" applyFill="1" applyAlignment="1">
      <alignment horizontal="left" wrapText="1"/>
    </xf>
    <xf numFmtId="0" fontId="1" fillId="2" borderId="0" xfId="1" applyFill="1" applyAlignment="1">
      <alignment horizontal="left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6" fillId="3" borderId="1" xfId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3" xfId="1" applyFill="1" applyBorder="1" applyAlignment="1">
      <alignment vertical="center"/>
    </xf>
    <xf numFmtId="0" fontId="6" fillId="3" borderId="1" xfId="1" applyFont="1" applyFill="1" applyBorder="1" applyAlignment="1">
      <alignment horizontal="center" vertical="center" wrapText="1"/>
    </xf>
    <xf numFmtId="0" fontId="1" fillId="3" borderId="3" xfId="1" applyFill="1" applyBorder="1" applyAlignment="1">
      <alignment horizontal="center" vertical="center" wrapText="1"/>
    </xf>
    <xf numFmtId="38" fontId="6" fillId="3" borderId="4" xfId="1" applyNumberFormat="1" applyFont="1" applyFill="1" applyBorder="1" applyAlignment="1">
      <alignment horizontal="center" vertical="center" wrapText="1"/>
    </xf>
    <xf numFmtId="38" fontId="6" fillId="3" borderId="5" xfId="1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00000000-0005-0000-0000-000001000000}"/>
    <cellStyle name="Normal 4" xfId="2" xr:uid="{00000000-0005-0000-0000-000002000000}"/>
    <cellStyle name="Vírgula" xfId="4" builtinId="3"/>
    <cellStyle name="Vírgula 2" xfId="3" xr:uid="{00000000-0005-0000-0000-000003000000}"/>
    <cellStyle name="Vírgula 2 2" xfId="5" xr:uid="{56CEF667-9501-419E-94CE-0ED8B0C5AFE0}"/>
    <cellStyle name="Vírgula 3" xfId="6" xr:uid="{BC491874-EF2A-478F-9889-4C87B669F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80480" cy="1147082"/>
    <xdr:pic>
      <xdr:nvPicPr>
        <xdr:cNvPr id="2" name="Imagem 1">
          <a:extLst>
            <a:ext uri="{FF2B5EF4-FFF2-40B4-BE49-F238E27FC236}">
              <a16:creationId xmlns:a16="http://schemas.microsoft.com/office/drawing/2014/main" id="{0E0ABDC1-389C-47D8-8170-0A5E78F88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0480" cy="114708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COPAT\Documents%20and%20Settings\julioams\Configura&#231;&#245;es%20locais\Temporary%20Internet%20Files\OLK1\dados%20do%20emprego%20celetista%20RAIS%20e%20CAGED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B6D56-78DC-46AE-AC1A-40A87BB4E832}">
  <sheetPr>
    <pageSetUpPr fitToPage="1"/>
  </sheetPr>
  <dimension ref="A6:N92"/>
  <sheetViews>
    <sheetView tabSelected="1" zoomScale="70" zoomScaleNormal="70" workbookViewId="0">
      <pane xSplit="4" ySplit="10" topLeftCell="E34" activePane="bottomRight" state="frozen"/>
      <selection pane="topRight" activeCell="E1" sqref="E1"/>
      <selection pane="bottomLeft" activeCell="A12" sqref="A12"/>
      <selection pane="bottomRight" activeCell="A7" sqref="A7"/>
    </sheetView>
  </sheetViews>
  <sheetFormatPr defaultColWidth="9.140625" defaultRowHeight="12.75" x14ac:dyDescent="0.2"/>
  <cols>
    <col min="1" max="1" width="4.7109375" style="1" customWidth="1"/>
    <col min="2" max="2" width="13.7109375" style="1" bestFit="1" customWidth="1"/>
    <col min="3" max="3" width="16.7109375" style="1" bestFit="1" customWidth="1"/>
    <col min="4" max="4" width="15.28515625" style="1" customWidth="1"/>
    <col min="5" max="5" width="79.85546875" style="31" customWidth="1"/>
    <col min="6" max="7" width="18.7109375" style="1" customWidth="1"/>
    <col min="8" max="8" width="16" style="1" bestFit="1" customWidth="1"/>
    <col min="9" max="10" width="12.5703125" style="1" bestFit="1" customWidth="1"/>
    <col min="11" max="11" width="12.85546875" style="1" bestFit="1" customWidth="1"/>
    <col min="12" max="12" width="29" style="1" bestFit="1" customWidth="1"/>
    <col min="13" max="13" width="18.5703125" style="1" bestFit="1" customWidth="1"/>
    <col min="14" max="16384" width="9.140625" style="1"/>
  </cols>
  <sheetData>
    <row r="6" spans="1:13" ht="22.5" x14ac:dyDescent="0.45">
      <c r="A6" s="36" t="s">
        <v>139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ht="15" x14ac:dyDescent="0.3">
      <c r="A7" s="2"/>
      <c r="B7" s="3"/>
      <c r="C7" s="3"/>
      <c r="D7" s="3"/>
      <c r="E7" s="30"/>
      <c r="F7" s="3"/>
      <c r="G7" s="3"/>
      <c r="H7" s="3"/>
      <c r="I7" s="3"/>
      <c r="J7" s="3"/>
      <c r="K7" s="3"/>
    </row>
    <row r="8" spans="1:13" ht="15.75" thickBot="1" x14ac:dyDescent="0.35">
      <c r="A8" s="4"/>
      <c r="I8" s="5"/>
      <c r="J8" s="5"/>
      <c r="K8" s="5" t="s">
        <v>0</v>
      </c>
      <c r="M8" s="10"/>
    </row>
    <row r="9" spans="1:13" ht="12.75" customHeight="1" x14ac:dyDescent="0.2">
      <c r="A9" s="37" t="s">
        <v>1</v>
      </c>
      <c r="B9" s="37" t="s">
        <v>2</v>
      </c>
      <c r="C9" s="37" t="s">
        <v>3</v>
      </c>
      <c r="D9" s="37" t="s">
        <v>4</v>
      </c>
      <c r="E9" s="41" t="s">
        <v>5</v>
      </c>
      <c r="F9" s="37" t="s">
        <v>6</v>
      </c>
      <c r="G9" s="37" t="s">
        <v>9</v>
      </c>
      <c r="H9" s="6" t="s">
        <v>12</v>
      </c>
      <c r="I9" s="7"/>
      <c r="J9" s="7"/>
      <c r="K9" s="7"/>
      <c r="L9" s="43" t="s">
        <v>10</v>
      </c>
      <c r="M9" s="43" t="s">
        <v>11</v>
      </c>
    </row>
    <row r="10" spans="1:13" x14ac:dyDescent="0.2">
      <c r="A10" s="38"/>
      <c r="B10" s="39"/>
      <c r="C10" s="39"/>
      <c r="D10" s="40"/>
      <c r="E10" s="42"/>
      <c r="F10" s="39"/>
      <c r="G10" s="39"/>
      <c r="H10" s="11">
        <v>2023</v>
      </c>
      <c r="I10" s="11">
        <v>2024</v>
      </c>
      <c r="J10" s="11">
        <v>2025</v>
      </c>
      <c r="K10" s="11">
        <v>2026</v>
      </c>
      <c r="L10" s="44"/>
      <c r="M10" s="44"/>
    </row>
    <row r="11" spans="1:13" ht="75" x14ac:dyDescent="0.2">
      <c r="A11" s="19">
        <v>1</v>
      </c>
      <c r="B11" s="16">
        <v>44927</v>
      </c>
      <c r="C11" s="16" t="s">
        <v>16</v>
      </c>
      <c r="D11" s="16" t="s">
        <v>17</v>
      </c>
      <c r="E11" s="20" t="s">
        <v>18</v>
      </c>
      <c r="F11" s="16">
        <v>45291</v>
      </c>
      <c r="G11" s="16" t="s">
        <v>19</v>
      </c>
      <c r="H11" s="18">
        <v>25000</v>
      </c>
      <c r="I11" s="18" t="s">
        <v>7</v>
      </c>
      <c r="J11" s="18" t="s">
        <v>7</v>
      </c>
      <c r="K11" s="18" t="s">
        <v>7</v>
      </c>
      <c r="L11" s="12" t="s">
        <v>20</v>
      </c>
      <c r="M11" s="12" t="s">
        <v>21</v>
      </c>
    </row>
    <row r="12" spans="1:13" ht="75" x14ac:dyDescent="0.2">
      <c r="A12" s="19">
        <v>2</v>
      </c>
      <c r="B12" s="16">
        <v>44927</v>
      </c>
      <c r="C12" s="16" t="s">
        <v>101</v>
      </c>
      <c r="D12" s="16" t="s">
        <v>17</v>
      </c>
      <c r="E12" s="20" t="s">
        <v>102</v>
      </c>
      <c r="F12" s="16" t="s">
        <v>29</v>
      </c>
      <c r="G12" s="16" t="s">
        <v>19</v>
      </c>
      <c r="H12" s="18">
        <v>8049</v>
      </c>
      <c r="I12" s="18" t="s">
        <v>7</v>
      </c>
      <c r="J12" s="18" t="s">
        <v>7</v>
      </c>
      <c r="K12" s="18" t="s">
        <v>7</v>
      </c>
      <c r="L12" s="12" t="s">
        <v>104</v>
      </c>
      <c r="M12" s="12" t="s">
        <v>103</v>
      </c>
    </row>
    <row r="13" spans="1:13" ht="75" x14ac:dyDescent="0.2">
      <c r="A13" s="19">
        <v>3</v>
      </c>
      <c r="B13" s="16">
        <v>44985</v>
      </c>
      <c r="C13" s="16" t="s">
        <v>22</v>
      </c>
      <c r="D13" s="16" t="s">
        <v>23</v>
      </c>
      <c r="E13" s="20" t="s">
        <v>24</v>
      </c>
      <c r="F13" s="16">
        <v>45291</v>
      </c>
      <c r="G13" s="16" t="s">
        <v>19</v>
      </c>
      <c r="H13" s="18">
        <v>6610</v>
      </c>
      <c r="I13" s="18" t="s">
        <v>7</v>
      </c>
      <c r="J13" s="18" t="s">
        <v>7</v>
      </c>
      <c r="K13" s="18" t="s">
        <v>7</v>
      </c>
      <c r="L13" s="12" t="s">
        <v>20</v>
      </c>
      <c r="M13" s="12" t="s">
        <v>25</v>
      </c>
    </row>
    <row r="14" spans="1:13" ht="120" x14ac:dyDescent="0.2">
      <c r="A14" s="19">
        <v>4</v>
      </c>
      <c r="B14" s="16">
        <v>44985</v>
      </c>
      <c r="C14" s="16" t="s">
        <v>26</v>
      </c>
      <c r="D14" s="16" t="s">
        <v>27</v>
      </c>
      <c r="E14" s="20" t="s">
        <v>28</v>
      </c>
      <c r="F14" s="16" t="s">
        <v>29</v>
      </c>
      <c r="G14" s="16" t="s">
        <v>30</v>
      </c>
      <c r="H14" s="13">
        <v>1077</v>
      </c>
      <c r="I14" s="18">
        <v>1524</v>
      </c>
      <c r="J14" s="18">
        <v>1688</v>
      </c>
      <c r="K14" s="18" t="s">
        <v>31</v>
      </c>
      <c r="L14" s="12" t="s">
        <v>20</v>
      </c>
      <c r="M14" s="12" t="s">
        <v>32</v>
      </c>
    </row>
    <row r="15" spans="1:13" ht="45" x14ac:dyDescent="0.2">
      <c r="A15" s="19">
        <v>5</v>
      </c>
      <c r="B15" s="16">
        <v>45008</v>
      </c>
      <c r="C15" s="16" t="s">
        <v>50</v>
      </c>
      <c r="D15" s="16" t="s">
        <v>51</v>
      </c>
      <c r="E15" s="20" t="s">
        <v>53</v>
      </c>
      <c r="F15" s="16" t="s">
        <v>52</v>
      </c>
      <c r="G15" s="16" t="s">
        <v>52</v>
      </c>
      <c r="H15" s="13" t="s">
        <v>42</v>
      </c>
      <c r="I15" s="13" t="s">
        <v>42</v>
      </c>
      <c r="J15" s="13" t="s">
        <v>42</v>
      </c>
      <c r="K15" s="13" t="s">
        <v>42</v>
      </c>
      <c r="L15" s="12" t="s">
        <v>20</v>
      </c>
      <c r="M15" s="12" t="s">
        <v>20</v>
      </c>
    </row>
    <row r="16" spans="1:13" ht="45" x14ac:dyDescent="0.2">
      <c r="A16" s="19">
        <v>6</v>
      </c>
      <c r="B16" s="16">
        <v>45016</v>
      </c>
      <c r="C16" s="16" t="s">
        <v>43</v>
      </c>
      <c r="D16" s="16" t="s">
        <v>44</v>
      </c>
      <c r="E16" s="20" t="s">
        <v>45</v>
      </c>
      <c r="F16" s="16" t="s">
        <v>29</v>
      </c>
      <c r="G16" s="16" t="s">
        <v>30</v>
      </c>
      <c r="H16" s="13">
        <v>663.6</v>
      </c>
      <c r="I16" s="18">
        <v>701.4</v>
      </c>
      <c r="J16" s="18">
        <v>741.17</v>
      </c>
      <c r="K16" s="18" t="s">
        <v>31</v>
      </c>
      <c r="L16" s="12" t="s">
        <v>20</v>
      </c>
      <c r="M16" s="12" t="s">
        <v>48</v>
      </c>
    </row>
    <row r="17" spans="1:13" ht="45" x14ac:dyDescent="0.2">
      <c r="A17" s="19">
        <v>7</v>
      </c>
      <c r="B17" s="16">
        <v>45029</v>
      </c>
      <c r="C17" s="16" t="s">
        <v>36</v>
      </c>
      <c r="D17" s="16" t="s">
        <v>33</v>
      </c>
      <c r="E17" s="20" t="s">
        <v>34</v>
      </c>
      <c r="F17" s="16">
        <v>45657</v>
      </c>
      <c r="G17" s="16" t="s">
        <v>30</v>
      </c>
      <c r="H17" s="13" t="s">
        <v>7</v>
      </c>
      <c r="I17" s="18">
        <v>4202.51</v>
      </c>
      <c r="J17" s="18">
        <v>1692.62</v>
      </c>
      <c r="K17" s="18" t="s">
        <v>7</v>
      </c>
      <c r="L17" s="12" t="s">
        <v>20</v>
      </c>
      <c r="M17" s="12" t="s">
        <v>35</v>
      </c>
    </row>
    <row r="18" spans="1:13" ht="45" x14ac:dyDescent="0.2">
      <c r="A18" s="19">
        <v>8</v>
      </c>
      <c r="B18" s="16">
        <v>45041</v>
      </c>
      <c r="C18" s="16" t="s">
        <v>46</v>
      </c>
      <c r="D18" s="16" t="s">
        <v>27</v>
      </c>
      <c r="E18" s="20" t="s">
        <v>47</v>
      </c>
      <c r="F18" s="16" t="s">
        <v>29</v>
      </c>
      <c r="G18" s="16" t="s">
        <v>30</v>
      </c>
      <c r="H18" s="13">
        <v>0</v>
      </c>
      <c r="I18" s="18">
        <v>62.08</v>
      </c>
      <c r="J18" s="18">
        <v>103.05</v>
      </c>
      <c r="K18" s="18" t="s">
        <v>31</v>
      </c>
      <c r="L18" s="12" t="s">
        <v>20</v>
      </c>
      <c r="M18" s="12" t="s">
        <v>49</v>
      </c>
    </row>
    <row r="19" spans="1:13" ht="75" x14ac:dyDescent="0.2">
      <c r="A19" s="19">
        <v>9</v>
      </c>
      <c r="B19" s="16">
        <v>45046</v>
      </c>
      <c r="C19" s="16" t="s">
        <v>37</v>
      </c>
      <c r="D19" s="16" t="s">
        <v>39</v>
      </c>
      <c r="E19" s="20" t="s">
        <v>38</v>
      </c>
      <c r="F19" s="16" t="s">
        <v>29</v>
      </c>
      <c r="G19" s="17" t="s">
        <v>19</v>
      </c>
      <c r="H19" s="13">
        <v>3200</v>
      </c>
      <c r="I19" s="13">
        <v>5880</v>
      </c>
      <c r="J19" s="13">
        <v>6270</v>
      </c>
      <c r="K19" s="18" t="s">
        <v>31</v>
      </c>
      <c r="L19" s="12" t="s">
        <v>40</v>
      </c>
      <c r="M19" s="12" t="s">
        <v>41</v>
      </c>
    </row>
    <row r="20" spans="1:13" ht="75" x14ac:dyDescent="0.2">
      <c r="A20" s="19">
        <v>10</v>
      </c>
      <c r="B20" s="21">
        <v>45050</v>
      </c>
      <c r="C20" s="28" t="s">
        <v>54</v>
      </c>
      <c r="D20" s="16" t="s">
        <v>55</v>
      </c>
      <c r="E20" s="22" t="s">
        <v>56</v>
      </c>
      <c r="F20" s="23">
        <v>46387</v>
      </c>
      <c r="G20" s="24" t="s">
        <v>30</v>
      </c>
      <c r="H20" s="25">
        <v>176.87</v>
      </c>
      <c r="I20" s="25">
        <v>188.65841807334618</v>
      </c>
      <c r="J20" s="25">
        <v>199.9816438520636</v>
      </c>
      <c r="K20" s="26">
        <v>211.02744679696053</v>
      </c>
      <c r="L20" s="12" t="s">
        <v>20</v>
      </c>
      <c r="M20" s="27" t="s">
        <v>57</v>
      </c>
    </row>
    <row r="21" spans="1:13" ht="75" x14ac:dyDescent="0.2">
      <c r="A21" s="19">
        <v>11</v>
      </c>
      <c r="B21" s="21">
        <v>45050</v>
      </c>
      <c r="C21" s="16" t="s">
        <v>58</v>
      </c>
      <c r="D21" s="16" t="s">
        <v>55</v>
      </c>
      <c r="E21" s="22" t="s">
        <v>59</v>
      </c>
      <c r="F21" s="23" t="s">
        <v>29</v>
      </c>
      <c r="G21" s="24" t="s">
        <v>30</v>
      </c>
      <c r="H21" s="25">
        <v>104.16</v>
      </c>
      <c r="I21" s="25">
        <v>172.76</v>
      </c>
      <c r="J21" s="25">
        <v>183.13</v>
      </c>
      <c r="K21" s="26" t="s">
        <v>7</v>
      </c>
      <c r="L21" s="12" t="s">
        <v>20</v>
      </c>
      <c r="M21" s="27" t="s">
        <v>57</v>
      </c>
    </row>
    <row r="22" spans="1:13" ht="105" x14ac:dyDescent="0.2">
      <c r="A22" s="19">
        <v>12</v>
      </c>
      <c r="B22" s="21">
        <v>45076</v>
      </c>
      <c r="C22" s="16" t="s">
        <v>60</v>
      </c>
      <c r="D22" s="16" t="s">
        <v>61</v>
      </c>
      <c r="E22" s="20" t="s">
        <v>62</v>
      </c>
      <c r="F22" s="23">
        <v>46387</v>
      </c>
      <c r="G22" s="24" t="s">
        <v>30</v>
      </c>
      <c r="H22" s="25">
        <v>17232.506051054788</v>
      </c>
      <c r="I22" s="25">
        <v>4425.4227665543731</v>
      </c>
      <c r="J22" s="25">
        <v>4672.755190872781</v>
      </c>
      <c r="K22" s="26" t="s">
        <v>7</v>
      </c>
      <c r="L22" s="12" t="s">
        <v>20</v>
      </c>
      <c r="M22" s="27" t="s">
        <v>63</v>
      </c>
    </row>
    <row r="23" spans="1:13" ht="60" x14ac:dyDescent="0.2">
      <c r="A23" s="19">
        <v>13</v>
      </c>
      <c r="B23" s="21">
        <v>45076</v>
      </c>
      <c r="C23" s="16" t="s">
        <v>60</v>
      </c>
      <c r="D23" s="21" t="s">
        <v>64</v>
      </c>
      <c r="E23" s="20" t="s">
        <v>65</v>
      </c>
      <c r="F23" s="23">
        <v>46387</v>
      </c>
      <c r="G23" s="24" t="s">
        <v>30</v>
      </c>
      <c r="H23" s="25">
        <v>505.82</v>
      </c>
      <c r="I23" s="25">
        <v>534.84</v>
      </c>
      <c r="J23" s="25">
        <v>564.63</v>
      </c>
      <c r="K23" s="26" t="s">
        <v>7</v>
      </c>
      <c r="L23" s="12" t="s">
        <v>20</v>
      </c>
      <c r="M23" s="27" t="s">
        <v>63</v>
      </c>
    </row>
    <row r="24" spans="1:13" ht="150" x14ac:dyDescent="0.2">
      <c r="A24" s="19">
        <v>14</v>
      </c>
      <c r="B24" s="21">
        <v>45076</v>
      </c>
      <c r="C24" s="16" t="s">
        <v>60</v>
      </c>
      <c r="D24" s="21" t="s">
        <v>17</v>
      </c>
      <c r="E24" s="20" t="s">
        <v>66</v>
      </c>
      <c r="F24" s="23">
        <v>45291</v>
      </c>
      <c r="G24" s="24" t="s">
        <v>19</v>
      </c>
      <c r="H24" s="18" t="s">
        <v>31</v>
      </c>
      <c r="I24" s="18" t="s">
        <v>31</v>
      </c>
      <c r="J24" s="18" t="s">
        <v>31</v>
      </c>
      <c r="K24" s="18" t="s">
        <v>31</v>
      </c>
      <c r="L24" s="12" t="s">
        <v>20</v>
      </c>
      <c r="M24" s="27" t="s">
        <v>20</v>
      </c>
    </row>
    <row r="25" spans="1:13" ht="75" x14ac:dyDescent="0.2">
      <c r="A25" s="19">
        <v>15</v>
      </c>
      <c r="B25" s="21">
        <v>45082</v>
      </c>
      <c r="C25" s="16" t="s">
        <v>67</v>
      </c>
      <c r="D25" s="16" t="s">
        <v>68</v>
      </c>
      <c r="E25" s="22" t="s">
        <v>69</v>
      </c>
      <c r="F25" s="23">
        <v>45199</v>
      </c>
      <c r="G25" s="24" t="s">
        <v>19</v>
      </c>
      <c r="H25" s="25">
        <v>1500</v>
      </c>
      <c r="I25" s="26" t="s">
        <v>7</v>
      </c>
      <c r="J25" s="26" t="s">
        <v>7</v>
      </c>
      <c r="K25" s="26" t="s">
        <v>7</v>
      </c>
      <c r="L25" s="27" t="s">
        <v>70</v>
      </c>
      <c r="M25" s="27" t="s">
        <v>71</v>
      </c>
    </row>
    <row r="26" spans="1:13" ht="60" x14ac:dyDescent="0.2">
      <c r="A26" s="19">
        <v>16</v>
      </c>
      <c r="B26" s="21">
        <v>45082</v>
      </c>
      <c r="C26" s="16" t="s">
        <v>72</v>
      </c>
      <c r="D26" s="21" t="s">
        <v>33</v>
      </c>
      <c r="E26" s="20" t="s">
        <v>73</v>
      </c>
      <c r="F26" s="23">
        <v>47118</v>
      </c>
      <c r="G26" s="24" t="s">
        <v>19</v>
      </c>
      <c r="H26" s="26" t="s">
        <v>7</v>
      </c>
      <c r="I26" s="25">
        <v>19.399999999999999</v>
      </c>
      <c r="J26" s="25">
        <v>7.8</v>
      </c>
      <c r="K26" s="26">
        <v>12.6</v>
      </c>
      <c r="L26" s="27" t="s">
        <v>74</v>
      </c>
      <c r="M26" s="27" t="s">
        <v>75</v>
      </c>
    </row>
    <row r="27" spans="1:13" ht="105" x14ac:dyDescent="0.2">
      <c r="A27" s="19">
        <v>17</v>
      </c>
      <c r="B27" s="29">
        <v>45106</v>
      </c>
      <c r="C27" s="21" t="s">
        <v>76</v>
      </c>
      <c r="D27" s="28" t="s">
        <v>77</v>
      </c>
      <c r="E27" s="20" t="s">
        <v>78</v>
      </c>
      <c r="F27" s="23" t="s">
        <v>29</v>
      </c>
      <c r="G27" s="24" t="s">
        <v>30</v>
      </c>
      <c r="H27" s="25">
        <v>2874.29</v>
      </c>
      <c r="I27" s="25">
        <v>6511.93</v>
      </c>
      <c r="J27" s="25">
        <v>7415.79</v>
      </c>
      <c r="K27" s="26">
        <v>8469.86</v>
      </c>
      <c r="L27" s="12" t="s">
        <v>122</v>
      </c>
      <c r="M27" s="27" t="s">
        <v>57</v>
      </c>
    </row>
    <row r="28" spans="1:13" ht="60" x14ac:dyDescent="0.2">
      <c r="A28" s="19">
        <v>18</v>
      </c>
      <c r="B28" s="16">
        <v>45107</v>
      </c>
      <c r="C28" s="16" t="s">
        <v>79</v>
      </c>
      <c r="D28" s="16" t="s">
        <v>68</v>
      </c>
      <c r="E28" s="20" t="s">
        <v>80</v>
      </c>
      <c r="F28" s="23">
        <v>45199</v>
      </c>
      <c r="G28" s="24" t="s">
        <v>19</v>
      </c>
      <c r="H28" s="25">
        <v>300</v>
      </c>
      <c r="I28" s="26" t="s">
        <v>7</v>
      </c>
      <c r="J28" s="26" t="s">
        <v>7</v>
      </c>
      <c r="K28" s="26" t="s">
        <v>7</v>
      </c>
      <c r="L28" s="27" t="s">
        <v>81</v>
      </c>
      <c r="M28" s="27" t="s">
        <v>82</v>
      </c>
    </row>
    <row r="29" spans="1:13" ht="60" x14ac:dyDescent="0.2">
      <c r="A29" s="19">
        <v>19</v>
      </c>
      <c r="B29" s="16">
        <v>45120</v>
      </c>
      <c r="C29" s="28" t="s">
        <v>83</v>
      </c>
      <c r="D29" s="16" t="s">
        <v>61</v>
      </c>
      <c r="E29" s="22" t="s">
        <v>84</v>
      </c>
      <c r="F29" s="23" t="s">
        <v>29</v>
      </c>
      <c r="G29" s="24" t="s">
        <v>30</v>
      </c>
      <c r="H29" s="18" t="s">
        <v>7</v>
      </c>
      <c r="I29" s="18">
        <v>228.3</v>
      </c>
      <c r="J29" s="18">
        <v>294.83999999999997</v>
      </c>
      <c r="K29" s="18"/>
      <c r="L29" s="27" t="s">
        <v>121</v>
      </c>
      <c r="M29" s="27" t="s">
        <v>112</v>
      </c>
    </row>
    <row r="30" spans="1:13" ht="30" x14ac:dyDescent="0.2">
      <c r="A30" s="19">
        <v>20</v>
      </c>
      <c r="B30" s="16">
        <v>45162</v>
      </c>
      <c r="C30" s="29" t="s">
        <v>85</v>
      </c>
      <c r="D30" s="21" t="s">
        <v>64</v>
      </c>
      <c r="E30" s="20" t="s">
        <v>86</v>
      </c>
      <c r="F30" s="23">
        <v>46752</v>
      </c>
      <c r="G30" s="24" t="s">
        <v>30</v>
      </c>
      <c r="H30" s="25">
        <v>651.11</v>
      </c>
      <c r="I30" s="25">
        <v>1060.98</v>
      </c>
      <c r="J30" s="25">
        <v>1125.53</v>
      </c>
      <c r="K30" s="26">
        <v>1188.32</v>
      </c>
      <c r="L30" s="12" t="s">
        <v>20</v>
      </c>
      <c r="M30" s="27" t="s">
        <v>119</v>
      </c>
    </row>
    <row r="31" spans="1:13" ht="75" x14ac:dyDescent="0.2">
      <c r="A31" s="19">
        <v>21</v>
      </c>
      <c r="B31" s="16">
        <v>45166</v>
      </c>
      <c r="C31" s="29" t="s">
        <v>96</v>
      </c>
      <c r="D31" s="21" t="s">
        <v>39</v>
      </c>
      <c r="E31" s="20" t="s">
        <v>97</v>
      </c>
      <c r="F31" s="24" t="s">
        <v>29</v>
      </c>
      <c r="G31" s="25" t="s">
        <v>98</v>
      </c>
      <c r="H31" s="25"/>
      <c r="I31" s="25"/>
      <c r="J31" s="26"/>
      <c r="K31" s="26"/>
      <c r="L31" s="12" t="s">
        <v>105</v>
      </c>
      <c r="M31" s="27"/>
    </row>
    <row r="32" spans="1:13" ht="120" x14ac:dyDescent="0.2">
      <c r="A32" s="19">
        <v>22</v>
      </c>
      <c r="B32" s="16">
        <v>45202</v>
      </c>
      <c r="C32" s="29" t="s">
        <v>99</v>
      </c>
      <c r="D32" s="21" t="s">
        <v>39</v>
      </c>
      <c r="E32" s="20" t="s">
        <v>100</v>
      </c>
      <c r="F32" s="24" t="s">
        <v>124</v>
      </c>
      <c r="G32" s="25" t="s">
        <v>98</v>
      </c>
      <c r="H32" s="25"/>
      <c r="I32" s="25"/>
      <c r="J32" s="26"/>
      <c r="K32" s="26"/>
      <c r="L32" s="12" t="s">
        <v>120</v>
      </c>
      <c r="M32" s="27"/>
    </row>
    <row r="33" spans="1:14" ht="45" x14ac:dyDescent="0.2">
      <c r="A33" s="19">
        <v>23</v>
      </c>
      <c r="B33" s="16">
        <v>45219</v>
      </c>
      <c r="C33" s="29" t="s">
        <v>128</v>
      </c>
      <c r="D33" s="21" t="s">
        <v>129</v>
      </c>
      <c r="E33" s="20" t="s">
        <v>130</v>
      </c>
      <c r="F33" s="24" t="s">
        <v>29</v>
      </c>
      <c r="G33" s="25" t="s">
        <v>52</v>
      </c>
      <c r="H33" s="25" t="s">
        <v>31</v>
      </c>
      <c r="I33" s="25" t="s">
        <v>31</v>
      </c>
      <c r="J33" s="26" t="s">
        <v>31</v>
      </c>
      <c r="K33" s="26" t="s">
        <v>31</v>
      </c>
      <c r="L33" s="12" t="s">
        <v>31</v>
      </c>
      <c r="M33" s="27" t="s">
        <v>31</v>
      </c>
    </row>
    <row r="34" spans="1:14" ht="75" x14ac:dyDescent="0.2">
      <c r="A34" s="19">
        <v>24</v>
      </c>
      <c r="B34" s="21">
        <v>45272</v>
      </c>
      <c r="C34" s="16" t="s">
        <v>106</v>
      </c>
      <c r="D34" s="16" t="s">
        <v>109</v>
      </c>
      <c r="E34" s="20" t="s">
        <v>107</v>
      </c>
      <c r="F34" s="24" t="s">
        <v>94</v>
      </c>
      <c r="G34" s="25" t="s">
        <v>30</v>
      </c>
      <c r="H34" s="25"/>
      <c r="I34" s="25">
        <v>1273.43</v>
      </c>
      <c r="J34" s="26">
        <v>5485.66</v>
      </c>
      <c r="K34" s="26">
        <v>10153.18</v>
      </c>
      <c r="L34" s="27" t="s">
        <v>113</v>
      </c>
      <c r="M34" s="27" t="s">
        <v>112</v>
      </c>
    </row>
    <row r="35" spans="1:14" ht="84.75" customHeight="1" x14ac:dyDescent="0.2">
      <c r="A35" s="19">
        <v>25</v>
      </c>
      <c r="B35" s="21">
        <v>45281</v>
      </c>
      <c r="C35" s="16" t="s">
        <v>138</v>
      </c>
      <c r="D35" s="16" t="s">
        <v>77</v>
      </c>
      <c r="E35" s="20" t="s">
        <v>87</v>
      </c>
      <c r="F35" s="23" t="s">
        <v>29</v>
      </c>
      <c r="G35" s="24" t="s">
        <v>19</v>
      </c>
      <c r="H35" s="25">
        <v>503</v>
      </c>
      <c r="I35" s="25">
        <v>0</v>
      </c>
      <c r="J35" s="25">
        <v>0</v>
      </c>
      <c r="K35" s="26"/>
      <c r="L35" s="27"/>
      <c r="M35" s="27" t="s">
        <v>88</v>
      </c>
    </row>
    <row r="36" spans="1:14" ht="60" x14ac:dyDescent="0.2">
      <c r="A36" s="19">
        <v>26</v>
      </c>
      <c r="B36" s="21">
        <v>45281</v>
      </c>
      <c r="C36" s="16" t="s">
        <v>137</v>
      </c>
      <c r="D36" s="16" t="s">
        <v>116</v>
      </c>
      <c r="E36" s="20" t="s">
        <v>118</v>
      </c>
      <c r="F36" s="24"/>
      <c r="G36" s="25" t="s">
        <v>19</v>
      </c>
      <c r="H36" s="25"/>
      <c r="I36" s="25"/>
      <c r="J36" s="26"/>
      <c r="K36" s="26"/>
      <c r="L36" s="27"/>
      <c r="M36" s="27" t="s">
        <v>117</v>
      </c>
    </row>
    <row r="37" spans="1:14" ht="45" x14ac:dyDescent="0.2">
      <c r="A37" s="19">
        <v>27</v>
      </c>
      <c r="B37" s="21">
        <v>45287</v>
      </c>
      <c r="C37" s="16" t="s">
        <v>115</v>
      </c>
      <c r="D37" s="16" t="s">
        <v>91</v>
      </c>
      <c r="E37" s="20" t="s">
        <v>108</v>
      </c>
      <c r="F37" s="24" t="s">
        <v>123</v>
      </c>
      <c r="G37" s="25" t="s">
        <v>30</v>
      </c>
      <c r="H37" s="25" t="s">
        <v>7</v>
      </c>
      <c r="I37" s="25">
        <v>15470</v>
      </c>
      <c r="J37" s="26">
        <v>16550</v>
      </c>
      <c r="K37" s="26">
        <v>17690</v>
      </c>
      <c r="L37" s="27" t="s">
        <v>20</v>
      </c>
      <c r="M37" s="27" t="s">
        <v>57</v>
      </c>
    </row>
    <row r="38" spans="1:14" ht="60" x14ac:dyDescent="0.2">
      <c r="A38" s="19">
        <v>28</v>
      </c>
      <c r="B38" s="21">
        <v>45287</v>
      </c>
      <c r="C38" s="16" t="s">
        <v>125</v>
      </c>
      <c r="D38" s="16" t="s">
        <v>126</v>
      </c>
      <c r="E38" s="20" t="s">
        <v>127</v>
      </c>
      <c r="F38" s="24" t="s">
        <v>29</v>
      </c>
      <c r="G38" s="25" t="s">
        <v>30</v>
      </c>
      <c r="H38" s="25" t="s">
        <v>7</v>
      </c>
      <c r="I38" s="25">
        <v>316.88</v>
      </c>
      <c r="J38" s="26" t="s">
        <v>7</v>
      </c>
      <c r="K38" s="26" t="s">
        <v>7</v>
      </c>
      <c r="L38" s="27" t="s">
        <v>20</v>
      </c>
      <c r="M38" s="27" t="s">
        <v>57</v>
      </c>
      <c r="N38" s="1" t="s">
        <v>7</v>
      </c>
    </row>
    <row r="39" spans="1:14" ht="90" x14ac:dyDescent="0.2">
      <c r="A39" s="19">
        <v>29</v>
      </c>
      <c r="B39" s="21">
        <v>45288</v>
      </c>
      <c r="C39" s="16" t="s">
        <v>136</v>
      </c>
      <c r="D39" s="16" t="s">
        <v>91</v>
      </c>
      <c r="E39" s="20" t="s">
        <v>89</v>
      </c>
      <c r="F39" s="23" t="s">
        <v>29</v>
      </c>
      <c r="G39" s="24" t="s">
        <v>30</v>
      </c>
      <c r="H39" s="25" t="s">
        <v>7</v>
      </c>
      <c r="I39" s="25">
        <v>5620</v>
      </c>
      <c r="J39" s="25"/>
      <c r="K39" s="26"/>
      <c r="L39" s="27"/>
      <c r="M39" s="27" t="s">
        <v>90</v>
      </c>
    </row>
    <row r="40" spans="1:14" ht="45" x14ac:dyDescent="0.2">
      <c r="A40" s="19">
        <v>30</v>
      </c>
      <c r="B40" s="21">
        <v>45288</v>
      </c>
      <c r="C40" s="16" t="s">
        <v>114</v>
      </c>
      <c r="D40" s="16" t="s">
        <v>111</v>
      </c>
      <c r="E40" s="20" t="s">
        <v>110</v>
      </c>
      <c r="F40" s="24" t="s">
        <v>94</v>
      </c>
      <c r="G40" s="25" t="s">
        <v>30</v>
      </c>
      <c r="H40" s="25" t="s">
        <v>7</v>
      </c>
      <c r="I40" s="25">
        <v>307.05</v>
      </c>
      <c r="J40" s="26">
        <v>336.02</v>
      </c>
      <c r="K40" s="26">
        <v>365.23</v>
      </c>
      <c r="L40" s="27" t="s">
        <v>113</v>
      </c>
      <c r="M40" s="27" t="s">
        <v>112</v>
      </c>
    </row>
    <row r="41" spans="1:14" ht="90" x14ac:dyDescent="0.2">
      <c r="A41" s="19">
        <v>31</v>
      </c>
      <c r="B41" s="21">
        <v>45289</v>
      </c>
      <c r="C41" s="16" t="s">
        <v>131</v>
      </c>
      <c r="D41" s="16" t="s">
        <v>17</v>
      </c>
      <c r="E41" s="20" t="s">
        <v>132</v>
      </c>
      <c r="F41" s="23">
        <v>46387</v>
      </c>
      <c r="G41" s="25" t="s">
        <v>30</v>
      </c>
      <c r="H41" s="25" t="s">
        <v>7</v>
      </c>
      <c r="I41" s="25">
        <v>258.22000000000003</v>
      </c>
      <c r="J41" s="26">
        <v>204.68</v>
      </c>
      <c r="K41" s="26">
        <v>216.96</v>
      </c>
      <c r="L41" s="27" t="s">
        <v>20</v>
      </c>
      <c r="M41" s="27" t="s">
        <v>57</v>
      </c>
    </row>
    <row r="42" spans="1:14" ht="75" x14ac:dyDescent="0.2">
      <c r="A42" s="19">
        <v>32</v>
      </c>
      <c r="B42" s="21">
        <v>45290</v>
      </c>
      <c r="C42" s="16" t="s">
        <v>135</v>
      </c>
      <c r="D42" s="16" t="s">
        <v>95</v>
      </c>
      <c r="E42" s="20" t="s">
        <v>133</v>
      </c>
      <c r="F42" s="24" t="s">
        <v>94</v>
      </c>
      <c r="G42" s="25" t="s">
        <v>52</v>
      </c>
      <c r="H42" s="25" t="s">
        <v>7</v>
      </c>
      <c r="I42" s="25">
        <v>3500</v>
      </c>
      <c r="J42" s="26">
        <v>3800</v>
      </c>
      <c r="K42" s="26">
        <v>3900</v>
      </c>
      <c r="L42" s="27" t="s">
        <v>93</v>
      </c>
      <c r="M42" s="27" t="s">
        <v>92</v>
      </c>
    </row>
    <row r="43" spans="1:14" ht="13.5" customHeight="1" thickBot="1" x14ac:dyDescent="0.25">
      <c r="A43" s="33" t="s">
        <v>8</v>
      </c>
      <c r="B43" s="34"/>
      <c r="C43" s="34"/>
      <c r="D43" s="34"/>
      <c r="E43" s="35"/>
      <c r="F43" s="8"/>
      <c r="G43" s="8"/>
      <c r="H43" s="9">
        <f>SUM(H11:H42)</f>
        <v>68447.356051054798</v>
      </c>
      <c r="I43" s="9">
        <f>SUM(I11:I42)</f>
        <v>52257.861184627727</v>
      </c>
      <c r="J43" s="9">
        <f>SUM(J11:J42)</f>
        <v>51335.656834724839</v>
      </c>
      <c r="K43" s="9">
        <f>SUM(K11:K42)</f>
        <v>42207.177446796966</v>
      </c>
      <c r="L43" s="8"/>
      <c r="M43" s="8"/>
    </row>
    <row r="44" spans="1:14" x14ac:dyDescent="0.2">
      <c r="A44" s="1" t="s">
        <v>15</v>
      </c>
    </row>
    <row r="45" spans="1:14" ht="12.75" customHeight="1" x14ac:dyDescent="0.2">
      <c r="A45" s="1" t="s">
        <v>14</v>
      </c>
      <c r="E45" s="32"/>
    </row>
    <row r="46" spans="1:14" x14ac:dyDescent="0.2">
      <c r="A46" s="1" t="s">
        <v>13</v>
      </c>
      <c r="H46" s="15"/>
    </row>
    <row r="47" spans="1:14" x14ac:dyDescent="0.2">
      <c r="A47" s="1" t="s">
        <v>134</v>
      </c>
    </row>
    <row r="92" spans="9:9" x14ac:dyDescent="0.2">
      <c r="I92" s="14"/>
    </row>
  </sheetData>
  <mergeCells count="11">
    <mergeCell ref="A43:E43"/>
    <mergeCell ref="A6:M6"/>
    <mergeCell ref="A9:A10"/>
    <mergeCell ref="B9:B10"/>
    <mergeCell ref="C9:C10"/>
    <mergeCell ref="D9:D10"/>
    <mergeCell ref="E9:E10"/>
    <mergeCell ref="F9:F10"/>
    <mergeCell ref="G9:G10"/>
    <mergeCell ref="L9:L10"/>
    <mergeCell ref="M9:M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Des. Instituídas - Ano 2023</vt:lpstr>
      <vt:lpstr>'Des. Instituídas - Ano 2023'!Area_de_impressao</vt:lpstr>
      <vt:lpstr>'Des. Instituídas - Ano 2023'!Titulos_de_impressao</vt:lpstr>
    </vt:vector>
  </TitlesOfParts>
  <Company>Secretaria de 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Mello Gomide Loures</dc:creator>
  <cp:lastModifiedBy>Phelippe Machado Marques</cp:lastModifiedBy>
  <cp:lastPrinted>2024-01-30T14:41:17Z</cp:lastPrinted>
  <dcterms:created xsi:type="dcterms:W3CDTF">2020-01-30T20:02:41Z</dcterms:created>
  <dcterms:modified xsi:type="dcterms:W3CDTF">2024-07-30T20:33:47Z</dcterms:modified>
</cp:coreProperties>
</file>