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1.xml" ContentType="application/vnd.openxmlformats-officedocument.drawingml.chart+xml"/>
  <Override PartName="/xl/drawings/drawing12.xml" ContentType="application/vnd.openxmlformats-officedocument.drawing+xml"/>
  <Override PartName="/xl/charts/chart2.xml" ContentType="application/vnd.openxmlformats-officedocument.drawingml.chart+xml"/>
  <Override PartName="/xl/drawings/drawing13.xml" ContentType="application/vnd.openxmlformats-officedocument.drawing+xml"/>
  <Override PartName="/xl/charts/chart3.xml" ContentType="application/vnd.openxmlformats-officedocument.drawingml.chart+xml"/>
  <Override PartName="/xl/drawings/drawing14.xml" ContentType="application/vnd.openxmlformats-officedocument.drawing+xml"/>
  <Override PartName="/xl/charts/chart4.xml" ContentType="application/vnd.openxmlformats-officedocument.drawingml.chart+xml"/>
  <Override PartName="/xl/drawings/drawing1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M:\COPAN\RASCUNHO\"/>
    </mc:Choice>
  </mc:AlternateContent>
  <bookViews>
    <workbookView xWindow="120" yWindow="1200" windowWidth="15180" windowHeight="7755" tabRatio="709"/>
  </bookViews>
  <sheets>
    <sheet name="Tabela I" sheetId="63" r:id="rId1"/>
    <sheet name="Tabela I-A" sheetId="65" r:id="rId2"/>
    <sheet name="Tabela II" sheetId="67" r:id="rId3"/>
    <sheet name="Tabela II-A" sheetId="72" r:id="rId4"/>
    <sheet name="Tabela III" sheetId="11" r:id="rId5"/>
    <sheet name="Tabela III-A" sheetId="12" r:id="rId6"/>
    <sheet name="Tabela IV" sheetId="59" r:id="rId7"/>
    <sheet name="Tabela IV-A" sheetId="60" r:id="rId8"/>
    <sheet name="Tabela V" sheetId="70" r:id="rId9"/>
    <sheet name="Tabela V-A" sheetId="71" r:id="rId10"/>
    <sheet name="Tabela VI" sheetId="61" r:id="rId11"/>
    <sheet name="Gráf I" sheetId="51" r:id="rId12"/>
    <sheet name="Gráf II" sheetId="53" r:id="rId13"/>
    <sheet name="Gráf III" sheetId="62" r:id="rId14"/>
    <sheet name="Dados dos gráficos I-A e II-A" sheetId="55" state="hidden" r:id="rId15"/>
  </sheets>
  <externalReferences>
    <externalReference r:id="rId16"/>
    <externalReference r:id="rId17"/>
  </externalReferences>
  <definedNames>
    <definedName name="_lei11941">[1]fluxo!$A$7:$IV$7</definedName>
    <definedName name="abril12">[2]recprev!$150:$150</definedName>
    <definedName name="_xlnm.Print_Area" localSheetId="14">'Dados dos gráficos I-A e II-A'!$A$1:$G$1</definedName>
    <definedName name="_xlnm.Print_Area" localSheetId="0">'Tabela I'!$A$1:$F$46</definedName>
    <definedName name="_xlnm.Print_Area" localSheetId="1">'Tabela I-A'!$A$1:$F$46</definedName>
    <definedName name="_xlnm.Print_Area" localSheetId="2">'Tabela II'!$A$1:$F$46</definedName>
    <definedName name="_xlnm.Print_Area" localSheetId="3">'Tabela II-A'!$A$1:$F$46</definedName>
    <definedName name="_xlnm.Print_Area" localSheetId="4">'Tabela III'!$A$1:$J$65</definedName>
    <definedName name="_xlnm.Print_Area" localSheetId="5">'Tabela III-A'!$A$1:$J$65</definedName>
    <definedName name="_xlnm.Print_Area" localSheetId="6">'Tabela IV'!$A$1:$V$48</definedName>
    <definedName name="_xlnm.Print_Area" localSheetId="7">'Tabela IV-A'!$A$1:$V$48</definedName>
    <definedName name="_xlnm.Print_Area" localSheetId="8">'Tabela V'!$A$1:$V$47</definedName>
    <definedName name="_xlnm.Print_Area" localSheetId="9">'Tabela V-A'!$A$1:$V$47</definedName>
    <definedName name="_xlnm.Print_Area" localSheetId="10">'Tabela VI'!$A$1:$F$54</definedName>
    <definedName name="comprev">[1]fluxo!$A$6:$IV$6</definedName>
    <definedName name="comprev12">[1]fluxo!$A$44:$IV$44</definedName>
    <definedName name="fevereiro">[1]fluxo!$C$1:$C$65536</definedName>
    <definedName name="fevereiro12">[1]recprev!$A$148:$IV$148</definedName>
    <definedName name="fevereiro13">[1]recprev!$A$160:$IV$160</definedName>
    <definedName name="fies">[1]fluxo!$A$8:$IV$8</definedName>
    <definedName name="fies12">[1]fluxo!$A$46:$IV$46</definedName>
    <definedName name="ipca">[1]recprev!$V$1:$V$65536</definedName>
    <definedName name="janeiro">[1]fluxo!$B$1:$B$65536</definedName>
    <definedName name="janeiro12">[2]recprev!$147:$147</definedName>
    <definedName name="janeiro13">[1]recprev!$A$159:$IV$159</definedName>
    <definedName name="julho12">[2]recprev!$153:$153</definedName>
    <definedName name="junho12">[2]recprev!$152:$152</definedName>
    <definedName name="lei1194112">[1]fluxo!$A$45:$IV$45</definedName>
    <definedName name="maio12">[2]recprev!$151:$151</definedName>
    <definedName name="receitaprev">[2]recprev!$C:$C</definedName>
    <definedName name="refis">[1]fluxo!$A$10:$IV$10</definedName>
    <definedName name="refis12">[1]fluxo!$A$48:$IV$48</definedName>
    <definedName name="repassesnota">[1]fluxo!$A$6:$IV$10,[1]fluxo!$A$14:$IV$14,[1]fluxo!$A$15:$IV$15,[1]fluxo!$A$15:$IV$15</definedName>
    <definedName name="repassesnota12">[1]fluxo!$A$44:$IV$48</definedName>
    <definedName name="simplesnacional">[1]fluxo!$A$9:$IV$9</definedName>
    <definedName name="simplesnacional12">[1]fluxo!$A$47:$IV$47</definedName>
  </definedNames>
  <calcPr calcId="152511"/>
</workbook>
</file>

<file path=xl/calcChain.xml><?xml version="1.0" encoding="utf-8"?>
<calcChain xmlns="http://schemas.openxmlformats.org/spreadsheetml/2006/main">
  <c r="J64" i="12" l="1"/>
  <c r="I64" i="12"/>
  <c r="H64" i="12"/>
  <c r="G64" i="12"/>
  <c r="F64" i="12"/>
  <c r="E64" i="12"/>
  <c r="D64" i="12"/>
  <c r="C64" i="12"/>
  <c r="B64" i="12"/>
  <c r="J64" i="11"/>
  <c r="I64" i="11"/>
  <c r="H64" i="11"/>
  <c r="G64" i="11"/>
  <c r="F64" i="11"/>
  <c r="E64" i="11"/>
  <c r="D64" i="11"/>
  <c r="C64" i="11"/>
  <c r="B64" i="11"/>
</calcChain>
</file>

<file path=xl/sharedStrings.xml><?xml version="1.0" encoding="utf-8"?>
<sst xmlns="http://schemas.openxmlformats.org/spreadsheetml/2006/main" count="656" uniqueCount="133">
  <si>
    <t>(A PREÇOS CORRENTES)</t>
  </si>
  <si>
    <t>VARIAÇÃO (%)</t>
  </si>
  <si>
    <t>OUT</t>
  </si>
  <si>
    <t>SET</t>
  </si>
  <si>
    <t>TABELA I</t>
  </si>
  <si>
    <t>UNIDADE: R$ MILHÕES</t>
  </si>
  <si>
    <t>RECEITAS</t>
  </si>
  <si>
    <t>IMPOSTO SOBRE IMPORTAÇÃO</t>
  </si>
  <si>
    <t>I.P.I-TOTAL</t>
  </si>
  <si>
    <t xml:space="preserve">  I.P.I-FUMO</t>
  </si>
  <si>
    <t xml:space="preserve">  I.P.I-BEBIDAS</t>
  </si>
  <si>
    <t xml:space="preserve">  I.P.I-AUTOMÓVEIS</t>
  </si>
  <si>
    <t xml:space="preserve">  I.P.I-VINCULADO À IMPORTAÇÃO</t>
  </si>
  <si>
    <t xml:space="preserve">  I.P.I-OUTROS</t>
  </si>
  <si>
    <t>IMPOSTO SOBRE A RENDA-TOTAL</t>
  </si>
  <si>
    <t xml:space="preserve">  I.RENDA-PESSOA FÍSICA</t>
  </si>
  <si>
    <t xml:space="preserve">  I.RENDA-PESSOA JURÍDICA</t>
  </si>
  <si>
    <t xml:space="preserve">   ENTIDADES FINANCEIRAS</t>
  </si>
  <si>
    <t xml:space="preserve">   DEMAIS EMPRESAS</t>
  </si>
  <si>
    <t xml:space="preserve">  I.RENDA-RETIDO NA FONTE</t>
  </si>
  <si>
    <t xml:space="preserve">    I.R.R.F-RENDIMENTOS DO TRABALHO</t>
  </si>
  <si>
    <t xml:space="preserve">    I.R.R.F-RENDIMENTOS DE CAPITAL</t>
  </si>
  <si>
    <t xml:space="preserve">    I.R.R.F-OUTROS RENDIMENTOS</t>
  </si>
  <si>
    <t>IOF - I. S/ OPERAÇÕES FINANCEIRAS</t>
  </si>
  <si>
    <t>ITR - I. TERRITORIAL RURAL</t>
  </si>
  <si>
    <t>COFINS - CONTRIB. P/ A SEGURIDADE SOCIAL</t>
  </si>
  <si>
    <t>CONTRIBUIÇÃO PARA O PIS/PASEP</t>
  </si>
  <si>
    <t>CSLL - CONTRIB. SOCIAL S/ LUCRO LÍQUIDO</t>
  </si>
  <si>
    <t>CONTRIBUIÇÃO PARA O FUNDAF</t>
  </si>
  <si>
    <t>OUTRAS RECEITAS ADMINISTRADAS</t>
  </si>
  <si>
    <t xml:space="preserve">    ENTIDADES FINANCEIRAS</t>
  </si>
  <si>
    <t xml:space="preserve">    DEMAIS EMPRESAS</t>
  </si>
  <si>
    <t>NOV</t>
  </si>
  <si>
    <t>MÊS</t>
  </si>
  <si>
    <t>JAN</t>
  </si>
  <si>
    <t>FEV</t>
  </si>
  <si>
    <t>MAR</t>
  </si>
  <si>
    <t>ABR</t>
  </si>
  <si>
    <t>MAIO</t>
  </si>
  <si>
    <t>JUN</t>
  </si>
  <si>
    <t>JUL</t>
  </si>
  <si>
    <t>AGO</t>
  </si>
  <si>
    <t>DEZ</t>
  </si>
  <si>
    <t>I. Renda</t>
  </si>
  <si>
    <t>IPI
(Exceto
IPI-Vinculado)</t>
  </si>
  <si>
    <t>I. Importação
e
IPI-Vinculado</t>
  </si>
  <si>
    <t>Contribuições
(*)</t>
  </si>
  <si>
    <t>TABELA II</t>
  </si>
  <si>
    <t>TABELA I-A</t>
  </si>
  <si>
    <t>TABELA II-A</t>
  </si>
  <si>
    <t>CIDE-COMBUSTÍVEIS</t>
  </si>
  <si>
    <t>Outros</t>
  </si>
  <si>
    <t>ARRECADAÇÃO DAS RECEITAS FEDERAIS</t>
  </si>
  <si>
    <t>SUBTOTAL [A]</t>
  </si>
  <si>
    <t>RECEITA PREVIDENCIÁRIA [B]</t>
  </si>
  <si>
    <t xml:space="preserve">   PRÓPRIA</t>
  </si>
  <si>
    <t xml:space="preserve">   DEMAIS</t>
  </si>
  <si>
    <t>Receita
Previdenciária</t>
  </si>
  <si>
    <t>GRÁFICO 1:</t>
  </si>
  <si>
    <t>GRÁFICO 2:</t>
  </si>
  <si>
    <t>Meses</t>
  </si>
  <si>
    <t>VAR. (%)
[A]/[B]</t>
  </si>
  <si>
    <t>PARTICIPAÇÃO (%)</t>
  </si>
  <si>
    <t xml:space="preserve">    I.R.R.F-RENDIMENTOS DE RESIDENTES NO EXTERIOR</t>
  </si>
  <si>
    <t>ADMINISTRADAS POR OUTROS ÓRGÃOS [D]</t>
  </si>
  <si>
    <t>ADMINISTRADAS PELA RFB [C]=[A]+[B]</t>
  </si>
  <si>
    <t>TOTAL GERAL [E]=[C]+[D]</t>
  </si>
  <si>
    <t>Receitas
Administradas
pela RFB</t>
  </si>
  <si>
    <t>Receitas Administradas por Outros Órgãos</t>
  </si>
  <si>
    <t>Total
Geral
(**)</t>
  </si>
  <si>
    <t>PSS - CONTRIB. DO PLANO DE SEGURIDADE DO SERVIDOR</t>
  </si>
  <si>
    <t>JAN-DEZ
2011</t>
  </si>
  <si>
    <t>2012</t>
  </si>
  <si>
    <t>Contribuições
(Cofins, Pis/Pasep, Csll e Cide-Combustíveis)</t>
  </si>
  <si>
    <t>(*) CPMF, COFINS, PIS/PASEP, CSLL e  CIDE-COMBUSTÍVEIS.</t>
  </si>
  <si>
    <t>2013</t>
  </si>
  <si>
    <t>JAN-DEZ
2012</t>
  </si>
  <si>
    <t>TABELA III</t>
  </si>
  <si>
    <t>TABELA III-A</t>
  </si>
  <si>
    <t>TABELA IV</t>
  </si>
  <si>
    <t>ARRECADAÇÃO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</si>
  <si>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</si>
  <si>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</si>
  <si>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</si>
  <si>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</si>
  <si>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</si>
  <si>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</si>
  <si>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</si>
  <si>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</si>
  <si>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</si>
  <si>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</si>
  <si>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</si>
  <si>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</si>
  <si>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</si>
  <si>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</si>
  <si>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</si>
  <si>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</si>
  <si>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</si>
  <si>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TABELA IV-A</t>
  </si>
  <si>
    <t>NOMINAL</t>
  </si>
  <si>
    <t>VAR. % REAL S/ ANO ANTERIOR</t>
  </si>
  <si>
    <t>PERÍODO</t>
  </si>
  <si>
    <t>ARRECADAÇÃO DAS RECEITAS ADMINISTRADAS PELA RFB</t>
  </si>
  <si>
    <t>PART. % NO PIB</t>
  </si>
  <si>
    <t>PIB</t>
  </si>
  <si>
    <t>ANO</t>
  </si>
  <si>
    <t>VAR. % REAL</t>
  </si>
  <si>
    <t>JAN-DEZ
2013</t>
  </si>
  <si>
    <t>2014</t>
  </si>
  <si>
    <t>NOMINAL
R$ MILHÕES</t>
  </si>
  <si>
    <t>TABELA V</t>
  </si>
  <si>
    <t>TABELA V-A</t>
  </si>
  <si>
    <t>TABELA VI</t>
  </si>
  <si>
    <t>2015 (*)</t>
  </si>
  <si>
    <t>JAN-DEZ
2014</t>
  </si>
  <si>
    <t>2015</t>
  </si>
  <si>
    <t>PERÍODO: 1996 A 2014</t>
  </si>
  <si>
    <t>PERÍODO: MARÇO E ABRIL DE 2015 E ABRIL DE 2014</t>
  </si>
  <si>
    <t>ABRIL</t>
  </si>
  <si>
    <t>MARÇO</t>
  </si>
  <si>
    <t>ABR/15
MAR/15</t>
  </si>
  <si>
    <t>ABR/15
ABR/14</t>
  </si>
  <si>
    <t>GRÁFICO I
ARRECADAÇÃO DOS IMPOSTOS E CONTRIBUIÇÕES ADMINISTRADOS PELA RFB
PERÍODO: JANEIRO DE 2011 A ABRIL DE 2015
(A PREÇOS DE ABRIL/2015 - IPCA)</t>
  </si>
  <si>
    <t>GRÁFICO II
ARRECADAÇÃO DO I. RENDA, IPI (exceto Vinculado) E CONTRIBUIÇÕES ADMINISTRADOS PELA RFB
PERÍODO: JANEIRO DE 2011 A ABRIL DE 2015
(A PREÇOS DE ABRIL/2015 - IPCA)</t>
  </si>
  <si>
    <t>(A PREÇOS DE ABRIL/2015 - IPCA)</t>
  </si>
  <si>
    <t>PERÍODO: JANEIRO A ABRIL - 1995 A 2015</t>
  </si>
  <si>
    <t>PERÍODO: 1995 A 2015</t>
  </si>
  <si>
    <t>PERÍODO: JANEIRO DE 2011 A ABRIL DE 2015</t>
  </si>
  <si>
    <t>JAN-ABR
2015</t>
  </si>
  <si>
    <t>PERÍODO: JANEIRO A ABRIL - 2015/2014</t>
  </si>
  <si>
    <t>2015
[A]</t>
  </si>
  <si>
    <t>2014
[B]</t>
  </si>
  <si>
    <t>(*) Até abril.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</si>
</sst>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_(* #,##0_);[Red]_(* \(#,##0\);_(* &quot;-&quot;??_);_(@_)"/>
    <numFmt numFmtId="167" formatCode="_(* #,##0.00_);[Red]_(* \(#,##0.00\);_(* &quot;-&quot;??_);_(@_)"/>
  </numFmts>
  <fonts count="9" x14ac:knownFonts="1">
    <font>
      <sz val="10"/>
      <name val="Arial"/>
    </font>
    <font>
      <sz val="10"/>
      <color theme="1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9"/>
      <name val="Century Gothic"/>
      <family val="2"/>
    </font>
    <font>
      <b/>
      <sz val="9"/>
      <name val="Century Gothic"/>
      <family val="2"/>
    </font>
    <font>
      <b/>
      <sz val="9"/>
      <color indexed="9"/>
      <name val="Century Gothic"/>
      <family val="2"/>
    </font>
    <font>
      <b/>
      <u/>
      <sz val="9"/>
      <color indexed="9"/>
      <name val="Century Gothic"/>
      <family val="2"/>
    </font>
    <font>
      <sz val="9"/>
      <color rgb="FF000000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rgb="FFACC6DF"/>
        <bgColor indexed="64"/>
      </patternFill>
    </fill>
    <fill>
      <patternFill patternType="solid">
        <fgColor rgb="FFDCE8F1"/>
        <bgColor indexed="64"/>
      </patternFill>
    </fill>
    <fill>
      <patternFill patternType="solid">
        <fgColor rgb="FF00205B"/>
        <bgColor indexed="64"/>
      </patternFill>
    </fill>
  </fills>
  <borders count="16">
    <border>
      <left/>
      <right/>
      <top/>
      <bottom/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/>
      <top/>
      <bottom/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 style="medium">
        <color rgb="FFCFCFCF"/>
      </right>
      <top/>
      <bottom style="medium">
        <color rgb="FFCFCFCF"/>
      </bottom>
      <diagonal/>
    </border>
    <border>
      <left/>
      <right/>
      <top/>
      <bottom style="medium">
        <color rgb="FFCFCFCF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11">
    <xf numFmtId="0" fontId="0" fillId="0" borderId="0"/>
    <xf numFmtId="164" fontId="2" fillId="0" borderId="0" applyFont="0" applyFill="0" applyBorder="0" applyAlignment="0" applyProtection="0"/>
    <xf numFmtId="0" fontId="3" fillId="0" borderId="0"/>
    <xf numFmtId="0" fontId="2" fillId="0" borderId="0"/>
    <xf numFmtId="0" fontId="2" fillId="0" borderId="0"/>
    <xf numFmtId="0" fontId="1" fillId="0" borderId="0"/>
    <xf numFmtId="9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76">
    <xf numFmtId="0" fontId="0" fillId="0" borderId="0" xfId="0"/>
    <xf numFmtId="0" fontId="4" fillId="0" borderId="0" xfId="0" applyFont="1"/>
    <xf numFmtId="0" fontId="6" fillId="4" borderId="9" xfId="0" quotePrefix="1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/>
    <xf numFmtId="166" fontId="4" fillId="0" borderId="0" xfId="1" applyNumberFormat="1" applyFont="1" applyFill="1" applyBorder="1" applyAlignment="1"/>
    <xf numFmtId="167" fontId="4" fillId="0" borderId="0" xfId="1" applyNumberFormat="1" applyFont="1" applyFill="1" applyBorder="1" applyAlignment="1"/>
    <xf numFmtId="165" fontId="6" fillId="4" borderId="9" xfId="1" applyNumberFormat="1" applyFont="1" applyFill="1" applyBorder="1" applyAlignment="1">
      <alignment vertical="center"/>
    </xf>
    <xf numFmtId="164" fontId="6" fillId="4" borderId="9" xfId="1" applyNumberFormat="1" applyFont="1" applyFill="1" applyBorder="1" applyAlignment="1">
      <alignment vertical="center"/>
    </xf>
    <xf numFmtId="0" fontId="5" fillId="0" borderId="2" xfId="0" applyFont="1" applyFill="1" applyBorder="1" applyAlignment="1">
      <alignment vertical="center"/>
    </xf>
    <xf numFmtId="166" fontId="5" fillId="0" borderId="3" xfId="1" applyNumberFormat="1" applyFont="1" applyFill="1" applyBorder="1" applyAlignment="1">
      <alignment vertical="center"/>
    </xf>
    <xf numFmtId="167" fontId="5" fillId="0" borderId="3" xfId="1" applyNumberFormat="1" applyFont="1" applyFill="1" applyBorder="1" applyAlignment="1">
      <alignment vertical="center"/>
    </xf>
    <xf numFmtId="167" fontId="5" fillId="0" borderId="4" xfId="1" applyNumberFormat="1" applyFont="1" applyFill="1" applyBorder="1" applyAlignment="1">
      <alignment vertical="center"/>
    </xf>
    <xf numFmtId="0" fontId="4" fillId="0" borderId="5" xfId="0" applyFont="1" applyFill="1" applyBorder="1" applyAlignment="1">
      <alignment vertical="center"/>
    </xf>
    <xf numFmtId="166" fontId="4" fillId="0" borderId="6" xfId="1" applyNumberFormat="1" applyFont="1" applyFill="1" applyBorder="1" applyAlignment="1">
      <alignment vertical="center"/>
    </xf>
    <xf numFmtId="167" fontId="4" fillId="0" borderId="6" xfId="1" applyNumberFormat="1" applyFont="1" applyFill="1" applyBorder="1" applyAlignment="1">
      <alignment vertical="center"/>
    </xf>
    <xf numFmtId="167" fontId="4" fillId="0" borderId="7" xfId="1" applyNumberFormat="1" applyFont="1" applyFill="1" applyBorder="1" applyAlignment="1">
      <alignment vertical="center"/>
    </xf>
    <xf numFmtId="0" fontId="4" fillId="0" borderId="11" xfId="0" applyFont="1" applyFill="1" applyBorder="1" applyAlignment="1">
      <alignment vertical="center"/>
    </xf>
    <xf numFmtId="166" fontId="4" fillId="0" borderId="1" xfId="1" applyNumberFormat="1" applyFont="1" applyFill="1" applyBorder="1" applyAlignment="1">
      <alignment vertical="center"/>
    </xf>
    <xf numFmtId="167" fontId="4" fillId="0" borderId="1" xfId="1" applyNumberFormat="1" applyFont="1" applyFill="1" applyBorder="1" applyAlignment="1">
      <alignment vertical="center"/>
    </xf>
    <xf numFmtId="167" fontId="4" fillId="0" borderId="12" xfId="1" applyNumberFormat="1" applyFont="1" applyFill="1" applyBorder="1" applyAlignment="1">
      <alignment vertical="center"/>
    </xf>
    <xf numFmtId="0" fontId="6" fillId="4" borderId="9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166" fontId="5" fillId="0" borderId="9" xfId="1" applyNumberFormat="1" applyFont="1" applyFill="1" applyBorder="1" applyAlignment="1">
      <alignment vertical="center"/>
    </xf>
    <xf numFmtId="167" fontId="5" fillId="0" borderId="9" xfId="1" applyNumberFormat="1" applyFont="1" applyFill="1" applyBorder="1" applyAlignment="1">
      <alignment vertical="center"/>
    </xf>
    <xf numFmtId="167" fontId="5" fillId="0" borderId="10" xfId="1" applyNumberFormat="1" applyFont="1" applyFill="1" applyBorder="1" applyAlignment="1">
      <alignment vertic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17" fontId="4" fillId="0" borderId="0" xfId="0" applyNumberFormat="1" applyFont="1" applyAlignment="1">
      <alignment horizontal="center"/>
    </xf>
    <xf numFmtId="165" fontId="4" fillId="0" borderId="0" xfId="1" applyNumberFormat="1" applyFont="1"/>
    <xf numFmtId="0" fontId="5" fillId="0" borderId="0" xfId="0" applyFont="1" applyAlignment="1"/>
    <xf numFmtId="0" fontId="6" fillId="4" borderId="15" xfId="0" quotePrefix="1" applyFont="1" applyFill="1" applyBorder="1" applyAlignment="1">
      <alignment horizontal="center" vertical="center" wrapText="1"/>
    </xf>
    <xf numFmtId="0" fontId="4" fillId="0" borderId="6" xfId="0" quotePrefix="1" applyFont="1" applyFill="1" applyBorder="1" applyAlignment="1">
      <alignment horizontal="center" vertical="center" wrapText="1"/>
    </xf>
    <xf numFmtId="167" fontId="4" fillId="0" borderId="0" xfId="1" applyNumberFormat="1" applyFont="1" applyFill="1" applyAlignment="1">
      <alignment vertical="center"/>
    </xf>
    <xf numFmtId="0" fontId="4" fillId="0" borderId="3" xfId="0" quotePrefix="1" applyFont="1" applyFill="1" applyBorder="1" applyAlignment="1">
      <alignment horizontal="center" vertical="center" wrapText="1"/>
    </xf>
    <xf numFmtId="0" fontId="4" fillId="0" borderId="4" xfId="0" quotePrefix="1" applyFont="1" applyFill="1" applyBorder="1" applyAlignment="1">
      <alignment horizontal="center" vertical="center" wrapText="1"/>
    </xf>
    <xf numFmtId="0" fontId="4" fillId="0" borderId="0" xfId="0" applyFont="1" applyBorder="1"/>
    <xf numFmtId="0" fontId="4" fillId="0" borderId="0" xfId="0" applyFont="1" applyFill="1" applyBorder="1" applyAlignment="1">
      <alignment horizontal="center"/>
    </xf>
    <xf numFmtId="165" fontId="4" fillId="0" borderId="0" xfId="1" applyNumberFormat="1" applyFont="1" applyFill="1" applyBorder="1" applyAlignment="1"/>
    <xf numFmtId="0" fontId="6" fillId="4" borderId="9" xfId="0" quotePrefix="1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6" fillId="4" borderId="9" xfId="0" quotePrefix="1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/>
    </xf>
    <xf numFmtId="0" fontId="6" fillId="4" borderId="9" xfId="0" quotePrefix="1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 wrapText="1"/>
    </xf>
    <xf numFmtId="0" fontId="6" fillId="4" borderId="15" xfId="0" quotePrefix="1" applyFont="1" applyFill="1" applyBorder="1" applyAlignment="1">
      <alignment horizontal="center" vertical="center" wrapText="1"/>
    </xf>
    <xf numFmtId="0" fontId="6" fillId="4" borderId="9" xfId="0" quotePrefix="1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167" fontId="8" fillId="2" borderId="14" xfId="7" applyNumberFormat="1" applyFont="1" applyFill="1" applyBorder="1" applyAlignment="1">
      <alignment horizontal="right" vertical="center" wrapText="1"/>
    </xf>
    <xf numFmtId="0" fontId="8" fillId="3" borderId="13" xfId="0" applyFont="1" applyFill="1" applyBorder="1" applyAlignment="1">
      <alignment horizontal="center" vertical="center" wrapText="1"/>
    </xf>
    <xf numFmtId="167" fontId="8" fillId="3" borderId="14" xfId="7" applyNumberFormat="1" applyFont="1" applyFill="1" applyBorder="1" applyAlignment="1">
      <alignment horizontal="right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/>
    </xf>
    <xf numFmtId="0" fontId="6" fillId="4" borderId="9" xfId="0" quotePrefix="1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6" fillId="4" borderId="9" xfId="0" quotePrefix="1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6" fillId="4" borderId="9" xfId="0" quotePrefix="1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6" fillId="4" borderId="9" xfId="0" quotePrefix="1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 wrapText="1"/>
    </xf>
    <xf numFmtId="0" fontId="5" fillId="0" borderId="0" xfId="0" quotePrefix="1" applyFont="1" applyAlignment="1">
      <alignment horizontal="center" vertical="center"/>
    </xf>
    <xf numFmtId="0" fontId="8" fillId="3" borderId="0" xfId="0" applyFont="1" applyFill="1" applyBorder="1" applyAlignment="1">
      <alignment horizontal="center" vertical="center" wrapText="1"/>
    </xf>
    <xf numFmtId="0" fontId="6" fillId="4" borderId="15" xfId="0" quotePrefix="1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/>
    </xf>
    <xf numFmtId="0" fontId="6" fillId="4" borderId="15" xfId="0" quotePrefix="1" applyFont="1" applyFill="1" applyBorder="1" applyAlignment="1">
      <alignment horizontal="center" vertical="center"/>
    </xf>
  </cellXfs>
  <cellStyles count="11">
    <cellStyle name="Normal" xfId="0" builtinId="0"/>
    <cellStyle name="Normal 2" xfId="2"/>
    <cellStyle name="Normal 2 2" xfId="3"/>
    <cellStyle name="Normal 3" xfId="4"/>
    <cellStyle name="Normal 4" xfId="5"/>
    <cellStyle name="Porcentagem 2" xfId="6"/>
    <cellStyle name="Vírgula" xfId="1" builtinId="3"/>
    <cellStyle name="Vírgula 2" xfId="7"/>
    <cellStyle name="Vírgula 3" xfId="8"/>
    <cellStyle name="Vírgula 4" xfId="9"/>
    <cellStyle name="Vírgula 5" xfId="1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006699"/>
      <rgbColor rgb="00333333"/>
    </indexedColors>
    <mruColors>
      <color rgb="FF00205B"/>
      <color rgb="FF64A70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hartsheet" Target="chartsheets/sheet2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chartsheet" Target="chartsheets/sheet1.xml"/><Relationship Id="rId1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2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hartsheet" Target="chartsheets/sheet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>
              <a:solidFill>
                <a:srgbClr val="00205B"/>
              </a:solidFill>
            </a:ln>
          </c:spPr>
          <c:marker>
            <c:spPr>
              <a:solidFill>
                <a:srgbClr val="00205B"/>
              </a:solidFill>
            </c:spPr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rgbClr val="00205B"/>
                    </a:solidFill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'Tabela VI'!$A$8:$A$27</c:f>
              <c:strCache>
                <c:ptCount val="1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</c:strCache>
            </c:strRef>
          </c:cat>
          <c:val>
            <c:numRef>
              <c:f>'Tabela VI'!$F$8:$F$27</c:f>
              <c:numCache>
                <c:formatCode>_(* #,##0.00_);[Red]_(* \(#,##0.00\);_(* "-"??_);_(@_)</c:formatCode>
                <c:ptCount val="19"/>
                <c:pt idx="0">
                  <c:v>15.48438147999491</c:v>
                </c:pt>
                <c:pt idx="1">
                  <c:v>15.954550694785544</c:v>
                </c:pt>
                <c:pt idx="2">
                  <c:v>16.445594228752043</c:v>
                </c:pt>
                <c:pt idx="3">
                  <c:v>17.57048415574473</c:v>
                </c:pt>
                <c:pt idx="4">
                  <c:v>18.364879221056064</c:v>
                </c:pt>
                <c:pt idx="5">
                  <c:v>19.108772430122666</c:v>
                </c:pt>
                <c:pt idx="6">
                  <c:v>20.278505759683018</c:v>
                </c:pt>
                <c:pt idx="7">
                  <c:v>19.630173037656718</c:v>
                </c:pt>
                <c:pt idx="8">
                  <c:v>20.253701311764267</c:v>
                </c:pt>
                <c:pt idx="9">
                  <c:v>21.056774089669979</c:v>
                </c:pt>
                <c:pt idx="10">
                  <c:v>21.37046632519851</c:v>
                </c:pt>
                <c:pt idx="11">
                  <c:v>22.086721669401683</c:v>
                </c:pt>
                <c:pt idx="12">
                  <c:v>21.762346813158643</c:v>
                </c:pt>
                <c:pt idx="13">
                  <c:v>20.735911333758246</c:v>
                </c:pt>
                <c:pt idx="14">
                  <c:v>20.576133520828034</c:v>
                </c:pt>
                <c:pt idx="15">
                  <c:v>21.462033760793325</c:v>
                </c:pt>
                <c:pt idx="16">
                  <c:v>21.049616067737031</c:v>
                </c:pt>
                <c:pt idx="17">
                  <c:v>21.340696850169373</c:v>
                </c:pt>
                <c:pt idx="18">
                  <c:v>20.770177286436585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1160832"/>
        <c:axId val="281161392"/>
      </c:lineChart>
      <c:catAx>
        <c:axId val="28116083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81161392"/>
        <c:crosses val="autoZero"/>
        <c:auto val="1"/>
        <c:lblAlgn val="ctr"/>
        <c:lblOffset val="100"/>
        <c:noMultiLvlLbl val="0"/>
      </c:catAx>
      <c:valAx>
        <c:axId val="281161392"/>
        <c:scaling>
          <c:orientation val="minMax"/>
          <c:min val="15"/>
        </c:scaling>
        <c:delete val="0"/>
        <c:axPos val="l"/>
        <c:majorGridlines>
          <c:spPr>
            <a:ln>
              <a:prstDash val="sysDot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pt-BR"/>
                  <a:t>% DO PIB</a:t>
                </a:r>
              </a:p>
            </c:rich>
          </c:tx>
          <c:overlay val="0"/>
        </c:title>
        <c:numFmt formatCode="_(* #,##0.00_);[Red]_(* \(#,##0.00\);_(* &quot;-&quot;??_);_(@_)" sourceLinked="1"/>
        <c:majorTickMark val="out"/>
        <c:minorTickMark val="none"/>
        <c:tickLblPos val="nextTo"/>
        <c:spPr>
          <a:ln>
            <a:prstDash val="solid"/>
          </a:ln>
        </c:spPr>
        <c:crossAx val="281160832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900">
          <a:latin typeface="Century Gothic" panose="020B0502020202020204" pitchFamily="34" charset="0"/>
          <a:cs typeface="Arial" panose="020B060402020202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'Dados dos gráficos I-A e II-A'!$K$6</c:f>
          <c:strCache>
            <c:ptCount val="1"/>
            <c:pt idx="0">
              <c:v>GRÁFICO I
ARRECADAÇÃO DOS IMPOSTOS E CONTRIBUIÇÕES ADMINISTRADOS PELA RFB
PERÍODO: JANEIRO DE 2011 A ABRIL DE 2015
(A PREÇOS DE ABRIL/2015 - IPCA)</c:v>
            </c:pt>
          </c:strCache>
        </c:strRef>
      </c:tx>
      <c:overlay val="0"/>
      <c:txPr>
        <a:bodyPr/>
        <a:lstStyle/>
        <a:p>
          <a:pPr>
            <a:defRPr b="1"/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8.2463465553235901E-2"/>
          <c:y val="0.21658206429780033"/>
          <c:w val="0.90709812108559496"/>
          <c:h val="0.67512690355329952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00205B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'Dados dos gráficos I-A e II-A'!$A$7:$A$210</c:f>
              <c:numCache>
                <c:formatCode>mmm\-yy</c:formatCode>
                <c:ptCount val="52"/>
                <c:pt idx="0">
                  <c:v>40544</c:v>
                </c:pt>
                <c:pt idx="1">
                  <c:v>40575</c:v>
                </c:pt>
                <c:pt idx="2">
                  <c:v>40603</c:v>
                </c:pt>
                <c:pt idx="3">
                  <c:v>40634</c:v>
                </c:pt>
                <c:pt idx="4">
                  <c:v>40664</c:v>
                </c:pt>
                <c:pt idx="5">
                  <c:v>40695</c:v>
                </c:pt>
                <c:pt idx="6">
                  <c:v>40725</c:v>
                </c:pt>
                <c:pt idx="7">
                  <c:v>40756</c:v>
                </c:pt>
                <c:pt idx="8">
                  <c:v>40787</c:v>
                </c:pt>
                <c:pt idx="9">
                  <c:v>40817</c:v>
                </c:pt>
                <c:pt idx="10">
                  <c:v>40848</c:v>
                </c:pt>
                <c:pt idx="11">
                  <c:v>40878</c:v>
                </c:pt>
                <c:pt idx="12">
                  <c:v>40909</c:v>
                </c:pt>
                <c:pt idx="13">
                  <c:v>40940</c:v>
                </c:pt>
                <c:pt idx="14">
                  <c:v>40969</c:v>
                </c:pt>
                <c:pt idx="15">
                  <c:v>41000</c:v>
                </c:pt>
                <c:pt idx="16">
                  <c:v>41030</c:v>
                </c:pt>
                <c:pt idx="17">
                  <c:v>41061</c:v>
                </c:pt>
                <c:pt idx="18">
                  <c:v>41091</c:v>
                </c:pt>
                <c:pt idx="19">
                  <c:v>41122</c:v>
                </c:pt>
                <c:pt idx="20">
                  <c:v>41153</c:v>
                </c:pt>
                <c:pt idx="21">
                  <c:v>41183</c:v>
                </c:pt>
                <c:pt idx="22">
                  <c:v>41214</c:v>
                </c:pt>
                <c:pt idx="23">
                  <c:v>41244</c:v>
                </c:pt>
                <c:pt idx="24">
                  <c:v>41275</c:v>
                </c:pt>
                <c:pt idx="25">
                  <c:v>41306</c:v>
                </c:pt>
                <c:pt idx="26">
                  <c:v>41334</c:v>
                </c:pt>
                <c:pt idx="27">
                  <c:v>41365</c:v>
                </c:pt>
                <c:pt idx="28">
                  <c:v>41395</c:v>
                </c:pt>
                <c:pt idx="29">
                  <c:v>41426</c:v>
                </c:pt>
                <c:pt idx="30">
                  <c:v>41456</c:v>
                </c:pt>
                <c:pt idx="31">
                  <c:v>41487</c:v>
                </c:pt>
                <c:pt idx="32">
                  <c:v>41518</c:v>
                </c:pt>
                <c:pt idx="33">
                  <c:v>41548</c:v>
                </c:pt>
                <c:pt idx="34">
                  <c:v>41579</c:v>
                </c:pt>
                <c:pt idx="35">
                  <c:v>41609</c:v>
                </c:pt>
                <c:pt idx="36">
                  <c:v>41640</c:v>
                </c:pt>
                <c:pt idx="37">
                  <c:v>41671</c:v>
                </c:pt>
                <c:pt idx="38">
                  <c:v>41699</c:v>
                </c:pt>
                <c:pt idx="39">
                  <c:v>41730</c:v>
                </c:pt>
                <c:pt idx="40">
                  <c:v>41760</c:v>
                </c:pt>
                <c:pt idx="41">
                  <c:v>41791</c:v>
                </c:pt>
                <c:pt idx="42">
                  <c:v>41821</c:v>
                </c:pt>
                <c:pt idx="43">
                  <c:v>41852</c:v>
                </c:pt>
                <c:pt idx="44">
                  <c:v>41883</c:v>
                </c:pt>
                <c:pt idx="45">
                  <c:v>41913</c:v>
                </c:pt>
                <c:pt idx="46">
                  <c:v>41944</c:v>
                </c:pt>
                <c:pt idx="47">
                  <c:v>41974</c:v>
                </c:pt>
                <c:pt idx="48">
                  <c:v>42005</c:v>
                </c:pt>
                <c:pt idx="49">
                  <c:v>42036</c:v>
                </c:pt>
                <c:pt idx="50">
                  <c:v>42064</c:v>
                </c:pt>
                <c:pt idx="51">
                  <c:v>42095</c:v>
                </c:pt>
              </c:numCache>
            </c:numRef>
          </c:cat>
          <c:val>
            <c:numRef>
              <c:f>'Dados dos gráficos I-A e II-A'!$B$7:$B$210</c:f>
              <c:numCache>
                <c:formatCode>_(* #,##0_);_(* \(#,##0\);_(* "-"??_);_(@_)</c:formatCode>
                <c:ptCount val="52"/>
                <c:pt idx="0">
                  <c:v>114857.91465555767</c:v>
                </c:pt>
                <c:pt idx="1">
                  <c:v>82088.033239455966</c:v>
                </c:pt>
                <c:pt idx="2">
                  <c:v>89934.060497636223</c:v>
                </c:pt>
                <c:pt idx="3">
                  <c:v>103594.79840611745</c:v>
                </c:pt>
                <c:pt idx="4">
                  <c:v>89643.346767503812</c:v>
                </c:pt>
                <c:pt idx="5">
                  <c:v>103675.7021734006</c:v>
                </c:pt>
                <c:pt idx="6">
                  <c:v>108731.38828789827</c:v>
                </c:pt>
                <c:pt idx="7">
                  <c:v>92835.100790462908</c:v>
                </c:pt>
                <c:pt idx="8">
                  <c:v>93164.999216822063</c:v>
                </c:pt>
                <c:pt idx="9">
                  <c:v>105785.20266222389</c:v>
                </c:pt>
                <c:pt idx="10">
                  <c:v>96917.69502117284</c:v>
                </c:pt>
                <c:pt idx="11">
                  <c:v>118424.55352494793</c:v>
                </c:pt>
                <c:pt idx="12">
                  <c:v>120337.0131434068</c:v>
                </c:pt>
                <c:pt idx="13">
                  <c:v>86623.861584016311</c:v>
                </c:pt>
                <c:pt idx="14">
                  <c:v>99091.509381189913</c:v>
                </c:pt>
                <c:pt idx="15">
                  <c:v>106277.17927328829</c:v>
                </c:pt>
                <c:pt idx="16">
                  <c:v>92644.976232200759</c:v>
                </c:pt>
                <c:pt idx="17">
                  <c:v>96595.559873045713</c:v>
                </c:pt>
                <c:pt idx="18">
                  <c:v>99706.394347464986</c:v>
                </c:pt>
                <c:pt idx="19">
                  <c:v>91220.948808226793</c:v>
                </c:pt>
                <c:pt idx="20">
                  <c:v>91912.931149767595</c:v>
                </c:pt>
                <c:pt idx="21">
                  <c:v>101693.17145115101</c:v>
                </c:pt>
                <c:pt idx="22">
                  <c:v>97313.577264633845</c:v>
                </c:pt>
                <c:pt idx="23">
                  <c:v>119437.1515657182</c:v>
                </c:pt>
                <c:pt idx="24">
                  <c:v>128443.17645802929</c:v>
                </c:pt>
                <c:pt idx="25">
                  <c:v>86250.915805127428</c:v>
                </c:pt>
                <c:pt idx="26">
                  <c:v>90503.736553209019</c:v>
                </c:pt>
                <c:pt idx="27">
                  <c:v>107006.13332543007</c:v>
                </c:pt>
                <c:pt idx="28">
                  <c:v>98839.990392717475</c:v>
                </c:pt>
                <c:pt idx="29">
                  <c:v>95873.394298114566</c:v>
                </c:pt>
                <c:pt idx="30">
                  <c:v>101771.55298928685</c:v>
                </c:pt>
                <c:pt idx="31">
                  <c:v>93439.810852370138</c:v>
                </c:pt>
                <c:pt idx="32">
                  <c:v>93402.382126888289</c:v>
                </c:pt>
                <c:pt idx="33">
                  <c:v>106969.58257994399</c:v>
                </c:pt>
                <c:pt idx="34">
                  <c:v>124165.3491768329</c:v>
                </c:pt>
                <c:pt idx="35">
                  <c:v>129250.50968300388</c:v>
                </c:pt>
                <c:pt idx="36">
                  <c:v>129592.00804402455</c:v>
                </c:pt>
                <c:pt idx="37">
                  <c:v>89116.816094381124</c:v>
                </c:pt>
                <c:pt idx="38">
                  <c:v>92191.056710505538</c:v>
                </c:pt>
                <c:pt idx="39">
                  <c:v>107924.39788874712</c:v>
                </c:pt>
                <c:pt idx="40">
                  <c:v>92521.278117500478</c:v>
                </c:pt>
                <c:pt idx="41">
                  <c:v>95679.020424993549</c:v>
                </c:pt>
                <c:pt idx="42">
                  <c:v>99471.139553349989</c:v>
                </c:pt>
                <c:pt idx="43">
                  <c:v>98751.06020543132</c:v>
                </c:pt>
                <c:pt idx="44">
                  <c:v>94334.282175266111</c:v>
                </c:pt>
                <c:pt idx="45">
                  <c:v>105758.84589770409</c:v>
                </c:pt>
                <c:pt idx="46">
                  <c:v>107973.6639143542</c:v>
                </c:pt>
                <c:pt idx="47">
                  <c:v>118078.87785854499</c:v>
                </c:pt>
                <c:pt idx="48">
                  <c:v>124377.20663728578</c:v>
                </c:pt>
                <c:pt idx="49">
                  <c:v>90506.541553329604</c:v>
                </c:pt>
                <c:pt idx="50">
                  <c:v>93164.485088163492</c:v>
                </c:pt>
                <c:pt idx="51">
                  <c:v>105799.00561910002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281164192"/>
        <c:axId val="281164752"/>
      </c:barChart>
      <c:lineChart>
        <c:grouping val="standard"/>
        <c:varyColors val="0"/>
        <c:ser>
          <c:idx val="0"/>
          <c:order val="1"/>
          <c:spPr>
            <a:ln w="25400">
              <a:solidFill>
                <a:srgbClr val="64A70B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64A70B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val>
            <c:numRef>
              <c:f>'Dados dos gráficos I-A e II-A'!$B$7:$B$210</c:f>
              <c:numCache>
                <c:formatCode>_(* #,##0_);_(* \(#,##0\);_(* "-"??_);_(@_)</c:formatCode>
                <c:ptCount val="52"/>
                <c:pt idx="0">
                  <c:v>114857.91465555767</c:v>
                </c:pt>
                <c:pt idx="1">
                  <c:v>82088.033239455966</c:v>
                </c:pt>
                <c:pt idx="2">
                  <c:v>89934.060497636223</c:v>
                </c:pt>
                <c:pt idx="3">
                  <c:v>103594.79840611745</c:v>
                </c:pt>
                <c:pt idx="4">
                  <c:v>89643.346767503812</c:v>
                </c:pt>
                <c:pt idx="5">
                  <c:v>103675.7021734006</c:v>
                </c:pt>
                <c:pt idx="6">
                  <c:v>108731.38828789827</c:v>
                </c:pt>
                <c:pt idx="7">
                  <c:v>92835.100790462908</c:v>
                </c:pt>
                <c:pt idx="8">
                  <c:v>93164.999216822063</c:v>
                </c:pt>
                <c:pt idx="9">
                  <c:v>105785.20266222389</c:v>
                </c:pt>
                <c:pt idx="10">
                  <c:v>96917.69502117284</c:v>
                </c:pt>
                <c:pt idx="11">
                  <c:v>118424.55352494793</c:v>
                </c:pt>
                <c:pt idx="12">
                  <c:v>120337.0131434068</c:v>
                </c:pt>
                <c:pt idx="13">
                  <c:v>86623.861584016311</c:v>
                </c:pt>
                <c:pt idx="14">
                  <c:v>99091.509381189913</c:v>
                </c:pt>
                <c:pt idx="15">
                  <c:v>106277.17927328829</c:v>
                </c:pt>
                <c:pt idx="16">
                  <c:v>92644.976232200759</c:v>
                </c:pt>
                <c:pt idx="17">
                  <c:v>96595.559873045713</c:v>
                </c:pt>
                <c:pt idx="18">
                  <c:v>99706.394347464986</c:v>
                </c:pt>
                <c:pt idx="19">
                  <c:v>91220.948808226793</c:v>
                </c:pt>
                <c:pt idx="20">
                  <c:v>91912.931149767595</c:v>
                </c:pt>
                <c:pt idx="21">
                  <c:v>101693.17145115101</c:v>
                </c:pt>
                <c:pt idx="22">
                  <c:v>97313.577264633845</c:v>
                </c:pt>
                <c:pt idx="23">
                  <c:v>119437.1515657182</c:v>
                </c:pt>
                <c:pt idx="24">
                  <c:v>128443.17645802929</c:v>
                </c:pt>
                <c:pt idx="25">
                  <c:v>86250.915805127428</c:v>
                </c:pt>
                <c:pt idx="26">
                  <c:v>90503.736553209019</c:v>
                </c:pt>
                <c:pt idx="27">
                  <c:v>107006.13332543007</c:v>
                </c:pt>
                <c:pt idx="28">
                  <c:v>98839.990392717475</c:v>
                </c:pt>
                <c:pt idx="29">
                  <c:v>95873.394298114566</c:v>
                </c:pt>
                <c:pt idx="30">
                  <c:v>101771.55298928685</c:v>
                </c:pt>
                <c:pt idx="31">
                  <c:v>93439.810852370138</c:v>
                </c:pt>
                <c:pt idx="32">
                  <c:v>93402.382126888289</c:v>
                </c:pt>
                <c:pt idx="33">
                  <c:v>106969.58257994399</c:v>
                </c:pt>
                <c:pt idx="34">
                  <c:v>124165.3491768329</c:v>
                </c:pt>
                <c:pt idx="35">
                  <c:v>129250.50968300388</c:v>
                </c:pt>
                <c:pt idx="36">
                  <c:v>129592.00804402455</c:v>
                </c:pt>
                <c:pt idx="37">
                  <c:v>89116.816094381124</c:v>
                </c:pt>
                <c:pt idx="38">
                  <c:v>92191.056710505538</c:v>
                </c:pt>
                <c:pt idx="39">
                  <c:v>107924.39788874712</c:v>
                </c:pt>
                <c:pt idx="40">
                  <c:v>92521.278117500478</c:v>
                </c:pt>
                <c:pt idx="41">
                  <c:v>95679.020424993549</c:v>
                </c:pt>
                <c:pt idx="42">
                  <c:v>99471.139553349989</c:v>
                </c:pt>
                <c:pt idx="43">
                  <c:v>98751.06020543132</c:v>
                </c:pt>
                <c:pt idx="44">
                  <c:v>94334.282175266111</c:v>
                </c:pt>
                <c:pt idx="45">
                  <c:v>105758.84589770409</c:v>
                </c:pt>
                <c:pt idx="46">
                  <c:v>107973.6639143542</c:v>
                </c:pt>
                <c:pt idx="47">
                  <c:v>118078.87785854499</c:v>
                </c:pt>
                <c:pt idx="48">
                  <c:v>124377.20663728578</c:v>
                </c:pt>
                <c:pt idx="49">
                  <c:v>90506.541553329604</c:v>
                </c:pt>
                <c:pt idx="50">
                  <c:v>93164.485088163492</c:v>
                </c:pt>
                <c:pt idx="51">
                  <c:v>105799.00561910002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2426400"/>
        <c:axId val="282426960"/>
      </c:lineChart>
      <c:catAx>
        <c:axId val="281164192"/>
        <c:scaling>
          <c:orientation val="minMax"/>
        </c:scaling>
        <c:delete val="0"/>
        <c:axPos val="b"/>
        <c:numFmt formatCode="mmm\-yy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pt-BR"/>
          </a:p>
        </c:txPr>
        <c:crossAx val="28116475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811647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b="1"/>
                </a:pPr>
                <a:r>
                  <a:rPr lang="pt-BR" b="1"/>
                  <a:t>R$ BILHÕES</a:t>
                </a:r>
              </a:p>
            </c:rich>
          </c:tx>
          <c:layout>
            <c:manualLayout>
              <c:xMode val="edge"/>
              <c:yMode val="edge"/>
              <c:x val="1.1482254697286013E-2"/>
              <c:y val="0.49746192893401014"/>
            </c:manualLayout>
          </c:layout>
          <c:overlay val="0"/>
          <c:spPr>
            <a:noFill/>
            <a:ln w="25400">
              <a:noFill/>
            </a:ln>
          </c:spPr>
        </c:title>
        <c:numFmt formatCode="_(* #,##0_);_(* \(#,##0\);_(* &quot;-&quot;??_);_(@_)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t-BR"/>
          </a:p>
        </c:txPr>
        <c:crossAx val="281164192"/>
        <c:crosses val="autoZero"/>
        <c:crossBetween val="between"/>
        <c:dispUnits>
          <c:builtInUnit val="thousands"/>
        </c:dispUnits>
      </c:valAx>
      <c:catAx>
        <c:axId val="282426400"/>
        <c:scaling>
          <c:orientation val="minMax"/>
        </c:scaling>
        <c:delete val="1"/>
        <c:axPos val="b"/>
        <c:majorTickMark val="out"/>
        <c:minorTickMark val="none"/>
        <c:tickLblPos val="nextTo"/>
        <c:crossAx val="282426960"/>
        <c:crosses val="autoZero"/>
        <c:auto val="0"/>
        <c:lblAlgn val="ctr"/>
        <c:lblOffset val="100"/>
        <c:noMultiLvlLbl val="0"/>
      </c:catAx>
      <c:valAx>
        <c:axId val="282426960"/>
        <c:scaling>
          <c:orientation val="minMax"/>
        </c:scaling>
        <c:delete val="1"/>
        <c:axPos val="l"/>
        <c:numFmt formatCode="_(* #,##0_);_(* \(#,##0\);_(* &quot;-&quot;??_);_(@_)" sourceLinked="1"/>
        <c:majorTickMark val="out"/>
        <c:minorTickMark val="none"/>
        <c:tickLblPos val="nextTo"/>
        <c:crossAx val="282426400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Century Gothic" panose="020B0502020202020204" pitchFamily="34" charset="0"/>
          <a:ea typeface="Century Gothic"/>
          <a:cs typeface="Arial" panose="020B0604020202020204" pitchFamily="34" charset="0"/>
        </a:defRPr>
      </a:pPr>
      <a:endParaRPr lang="pt-BR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'Dados dos gráficos I-A e II-A'!$L$6</c:f>
          <c:strCache>
            <c:ptCount val="1"/>
            <c:pt idx="0">
              <c:v>GRÁFICO II
ARRECADAÇÃO DO I. RENDA, IPI (exceto Vinculado) E CONTRIBUIÇÕES ADMINISTRADOS PELA RFB
PERÍODO: JANEIRO DE 2011 A ABRIL DE 2015
(A PREÇOS DE ABRIL/2015 - IPCA)</c:v>
            </c:pt>
          </c:strCache>
        </c:strRef>
      </c:tx>
      <c:layout>
        <c:manualLayout>
          <c:xMode val="edge"/>
          <c:yMode val="edge"/>
          <c:x val="0.23507462686567165"/>
          <c:y val="2.0215633423180591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b="1"/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7.0895522388059698E-2"/>
          <c:y val="0.18059299191374664"/>
          <c:w val="0.90671641791044777"/>
          <c:h val="0.64824797843665771"/>
        </c:manualLayout>
      </c:layout>
      <c:lineChart>
        <c:grouping val="standard"/>
        <c:varyColors val="0"/>
        <c:ser>
          <c:idx val="0"/>
          <c:order val="0"/>
          <c:tx>
            <c:strRef>
              <c:f>'Dados dos gráficos I-A e II-A'!$E$6</c:f>
              <c:strCache>
                <c:ptCount val="1"/>
                <c:pt idx="0">
                  <c:v>I. Renda</c:v>
                </c:pt>
              </c:strCache>
            </c:strRef>
          </c:tx>
          <c:spPr>
            <a:ln w="25400">
              <a:solidFill>
                <a:srgbClr val="00205B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205B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'Dados dos gráficos I-A e II-A'!$D$7:$D$210</c:f>
              <c:numCache>
                <c:formatCode>mmm\-yy</c:formatCode>
                <c:ptCount val="52"/>
                <c:pt idx="0">
                  <c:v>40544</c:v>
                </c:pt>
                <c:pt idx="1">
                  <c:v>40575</c:v>
                </c:pt>
                <c:pt idx="2">
                  <c:v>40603</c:v>
                </c:pt>
                <c:pt idx="3">
                  <c:v>40634</c:v>
                </c:pt>
                <c:pt idx="4">
                  <c:v>40664</c:v>
                </c:pt>
                <c:pt idx="5">
                  <c:v>40695</c:v>
                </c:pt>
                <c:pt idx="6">
                  <c:v>40725</c:v>
                </c:pt>
                <c:pt idx="7">
                  <c:v>40756</c:v>
                </c:pt>
                <c:pt idx="8">
                  <c:v>40787</c:v>
                </c:pt>
                <c:pt idx="9">
                  <c:v>40817</c:v>
                </c:pt>
                <c:pt idx="10">
                  <c:v>40848</c:v>
                </c:pt>
                <c:pt idx="11">
                  <c:v>40878</c:v>
                </c:pt>
                <c:pt idx="12">
                  <c:v>40909</c:v>
                </c:pt>
                <c:pt idx="13">
                  <c:v>40940</c:v>
                </c:pt>
                <c:pt idx="14">
                  <c:v>40969</c:v>
                </c:pt>
                <c:pt idx="15">
                  <c:v>41000</c:v>
                </c:pt>
                <c:pt idx="16">
                  <c:v>41030</c:v>
                </c:pt>
                <c:pt idx="17">
                  <c:v>41061</c:v>
                </c:pt>
                <c:pt idx="18">
                  <c:v>41091</c:v>
                </c:pt>
                <c:pt idx="19">
                  <c:v>41122</c:v>
                </c:pt>
                <c:pt idx="20">
                  <c:v>41153</c:v>
                </c:pt>
                <c:pt idx="21">
                  <c:v>41183</c:v>
                </c:pt>
                <c:pt idx="22">
                  <c:v>41214</c:v>
                </c:pt>
                <c:pt idx="23">
                  <c:v>41244</c:v>
                </c:pt>
                <c:pt idx="24">
                  <c:v>41275</c:v>
                </c:pt>
                <c:pt idx="25">
                  <c:v>41306</c:v>
                </c:pt>
                <c:pt idx="26">
                  <c:v>41334</c:v>
                </c:pt>
                <c:pt idx="27">
                  <c:v>41365</c:v>
                </c:pt>
                <c:pt idx="28">
                  <c:v>41395</c:v>
                </c:pt>
                <c:pt idx="29">
                  <c:v>41426</c:v>
                </c:pt>
                <c:pt idx="30">
                  <c:v>41456</c:v>
                </c:pt>
                <c:pt idx="31">
                  <c:v>41487</c:v>
                </c:pt>
                <c:pt idx="32">
                  <c:v>41518</c:v>
                </c:pt>
                <c:pt idx="33">
                  <c:v>41548</c:v>
                </c:pt>
                <c:pt idx="34">
                  <c:v>41579</c:v>
                </c:pt>
                <c:pt idx="35">
                  <c:v>41609</c:v>
                </c:pt>
                <c:pt idx="36">
                  <c:v>41640</c:v>
                </c:pt>
                <c:pt idx="37">
                  <c:v>41671</c:v>
                </c:pt>
                <c:pt idx="38">
                  <c:v>41699</c:v>
                </c:pt>
                <c:pt idx="39">
                  <c:v>41730</c:v>
                </c:pt>
                <c:pt idx="40">
                  <c:v>41760</c:v>
                </c:pt>
                <c:pt idx="41">
                  <c:v>41791</c:v>
                </c:pt>
                <c:pt idx="42">
                  <c:v>41821</c:v>
                </c:pt>
                <c:pt idx="43">
                  <c:v>41852</c:v>
                </c:pt>
                <c:pt idx="44">
                  <c:v>41883</c:v>
                </c:pt>
                <c:pt idx="45">
                  <c:v>41913</c:v>
                </c:pt>
                <c:pt idx="46">
                  <c:v>41944</c:v>
                </c:pt>
                <c:pt idx="47">
                  <c:v>41974</c:v>
                </c:pt>
                <c:pt idx="48">
                  <c:v>42005</c:v>
                </c:pt>
                <c:pt idx="49">
                  <c:v>42036</c:v>
                </c:pt>
                <c:pt idx="50">
                  <c:v>42064</c:v>
                </c:pt>
                <c:pt idx="51">
                  <c:v>42095</c:v>
                </c:pt>
              </c:numCache>
            </c:numRef>
          </c:cat>
          <c:val>
            <c:numRef>
              <c:f>'Dados dos gráficos I-A e II-A'!$E$7:$E$210</c:f>
              <c:numCache>
                <c:formatCode>_(* #,##0_);_(* \(#,##0\);_(* "-"??_);_(@_)</c:formatCode>
                <c:ptCount val="52"/>
                <c:pt idx="0">
                  <c:v>39191.581798482286</c:v>
                </c:pt>
                <c:pt idx="1">
                  <c:v>19139.501907531456</c:v>
                </c:pt>
                <c:pt idx="2">
                  <c:v>23947.432174540969</c:v>
                </c:pt>
                <c:pt idx="3">
                  <c:v>33371.234414989776</c:v>
                </c:pt>
                <c:pt idx="4">
                  <c:v>22350.189525276353</c:v>
                </c:pt>
                <c:pt idx="5">
                  <c:v>26993.673813705853</c:v>
                </c:pt>
                <c:pt idx="6">
                  <c:v>29763.88847692862</c:v>
                </c:pt>
                <c:pt idx="7">
                  <c:v>20556.890509284211</c:v>
                </c:pt>
                <c:pt idx="8">
                  <c:v>20085.610240565908</c:v>
                </c:pt>
                <c:pt idx="9">
                  <c:v>32036.951159300083</c:v>
                </c:pt>
                <c:pt idx="10">
                  <c:v>22973.946744467718</c:v>
                </c:pt>
                <c:pt idx="11">
                  <c:v>29140.59232719292</c:v>
                </c:pt>
                <c:pt idx="12">
                  <c:v>40315.867820333624</c:v>
                </c:pt>
                <c:pt idx="13">
                  <c:v>21666.450403758245</c:v>
                </c:pt>
                <c:pt idx="14">
                  <c:v>26518.503459293719</c:v>
                </c:pt>
                <c:pt idx="15">
                  <c:v>34080.80003227148</c:v>
                </c:pt>
                <c:pt idx="16">
                  <c:v>21607.479166402762</c:v>
                </c:pt>
                <c:pt idx="17">
                  <c:v>26735.502997614825</c:v>
                </c:pt>
                <c:pt idx="18">
                  <c:v>26699.470367983453</c:v>
                </c:pt>
                <c:pt idx="19">
                  <c:v>20068.80754314379</c:v>
                </c:pt>
                <c:pt idx="20">
                  <c:v>21421.891354597545</c:v>
                </c:pt>
                <c:pt idx="21">
                  <c:v>27624.193345157797</c:v>
                </c:pt>
                <c:pt idx="22">
                  <c:v>24393.031907682551</c:v>
                </c:pt>
                <c:pt idx="23">
                  <c:v>29466.923775571482</c:v>
                </c:pt>
                <c:pt idx="24">
                  <c:v>44559.712570907563</c:v>
                </c:pt>
                <c:pt idx="25">
                  <c:v>20731.489207491933</c:v>
                </c:pt>
                <c:pt idx="26">
                  <c:v>22470.213510388152</c:v>
                </c:pt>
                <c:pt idx="27">
                  <c:v>33385.581214890801</c:v>
                </c:pt>
                <c:pt idx="28">
                  <c:v>25417.563573316718</c:v>
                </c:pt>
                <c:pt idx="29">
                  <c:v>24299.589204139993</c:v>
                </c:pt>
                <c:pt idx="30">
                  <c:v>27298.855041151171</c:v>
                </c:pt>
                <c:pt idx="31">
                  <c:v>21259.69698990813</c:v>
                </c:pt>
                <c:pt idx="32">
                  <c:v>21368.005408107882</c:v>
                </c:pt>
                <c:pt idx="33">
                  <c:v>29864.803418405099</c:v>
                </c:pt>
                <c:pt idx="34">
                  <c:v>25663.025328928426</c:v>
                </c:pt>
                <c:pt idx="35">
                  <c:v>32223.7254581411</c:v>
                </c:pt>
                <c:pt idx="36">
                  <c:v>43955.645728107243</c:v>
                </c:pt>
                <c:pt idx="37">
                  <c:v>20152.428579193809</c:v>
                </c:pt>
                <c:pt idx="38">
                  <c:v>23831.990160683432</c:v>
                </c:pt>
                <c:pt idx="39">
                  <c:v>35848.209213436865</c:v>
                </c:pt>
                <c:pt idx="40">
                  <c:v>22635.726119684696</c:v>
                </c:pt>
                <c:pt idx="41">
                  <c:v>25708.927587440543</c:v>
                </c:pt>
                <c:pt idx="42">
                  <c:v>27145.386734695341</c:v>
                </c:pt>
                <c:pt idx="43">
                  <c:v>24164.721973373009</c:v>
                </c:pt>
                <c:pt idx="44">
                  <c:v>21433.2582994119</c:v>
                </c:pt>
                <c:pt idx="45">
                  <c:v>28224.40150401945</c:v>
                </c:pt>
                <c:pt idx="46">
                  <c:v>25755.104543303019</c:v>
                </c:pt>
                <c:pt idx="47">
                  <c:v>28457.625764367458</c:v>
                </c:pt>
                <c:pt idx="48">
                  <c:v>41240.838948399673</c:v>
                </c:pt>
                <c:pt idx="49">
                  <c:v>22407.4322825288</c:v>
                </c:pt>
                <c:pt idx="50">
                  <c:v>25113.042767892832</c:v>
                </c:pt>
                <c:pt idx="51">
                  <c:v>33986.451622070002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'Dados dos gráficos I-A e II-A'!$F$6</c:f>
              <c:strCache>
                <c:ptCount val="1"/>
                <c:pt idx="0">
                  <c:v>IPI
(Exceto
IPI-Vinculado)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numRef>
              <c:f>'Dados dos gráficos I-A e II-A'!$D$7:$D$210</c:f>
              <c:numCache>
                <c:formatCode>mmm\-yy</c:formatCode>
                <c:ptCount val="52"/>
                <c:pt idx="0">
                  <c:v>40544</c:v>
                </c:pt>
                <c:pt idx="1">
                  <c:v>40575</c:v>
                </c:pt>
                <c:pt idx="2">
                  <c:v>40603</c:v>
                </c:pt>
                <c:pt idx="3">
                  <c:v>40634</c:v>
                </c:pt>
                <c:pt idx="4">
                  <c:v>40664</c:v>
                </c:pt>
                <c:pt idx="5">
                  <c:v>40695</c:v>
                </c:pt>
                <c:pt idx="6">
                  <c:v>40725</c:v>
                </c:pt>
                <c:pt idx="7">
                  <c:v>40756</c:v>
                </c:pt>
                <c:pt idx="8">
                  <c:v>40787</c:v>
                </c:pt>
                <c:pt idx="9">
                  <c:v>40817</c:v>
                </c:pt>
                <c:pt idx="10">
                  <c:v>40848</c:v>
                </c:pt>
                <c:pt idx="11">
                  <c:v>40878</c:v>
                </c:pt>
                <c:pt idx="12">
                  <c:v>40909</c:v>
                </c:pt>
                <c:pt idx="13">
                  <c:v>40940</c:v>
                </c:pt>
                <c:pt idx="14">
                  <c:v>40969</c:v>
                </c:pt>
                <c:pt idx="15">
                  <c:v>41000</c:v>
                </c:pt>
                <c:pt idx="16">
                  <c:v>41030</c:v>
                </c:pt>
                <c:pt idx="17">
                  <c:v>41061</c:v>
                </c:pt>
                <c:pt idx="18">
                  <c:v>41091</c:v>
                </c:pt>
                <c:pt idx="19">
                  <c:v>41122</c:v>
                </c:pt>
                <c:pt idx="20">
                  <c:v>41153</c:v>
                </c:pt>
                <c:pt idx="21">
                  <c:v>41183</c:v>
                </c:pt>
                <c:pt idx="22">
                  <c:v>41214</c:v>
                </c:pt>
                <c:pt idx="23">
                  <c:v>41244</c:v>
                </c:pt>
                <c:pt idx="24">
                  <c:v>41275</c:v>
                </c:pt>
                <c:pt idx="25">
                  <c:v>41306</c:v>
                </c:pt>
                <c:pt idx="26">
                  <c:v>41334</c:v>
                </c:pt>
                <c:pt idx="27">
                  <c:v>41365</c:v>
                </c:pt>
                <c:pt idx="28">
                  <c:v>41395</c:v>
                </c:pt>
                <c:pt idx="29">
                  <c:v>41426</c:v>
                </c:pt>
                <c:pt idx="30">
                  <c:v>41456</c:v>
                </c:pt>
                <c:pt idx="31">
                  <c:v>41487</c:v>
                </c:pt>
                <c:pt idx="32">
                  <c:v>41518</c:v>
                </c:pt>
                <c:pt idx="33">
                  <c:v>41548</c:v>
                </c:pt>
                <c:pt idx="34">
                  <c:v>41579</c:v>
                </c:pt>
                <c:pt idx="35">
                  <c:v>41609</c:v>
                </c:pt>
                <c:pt idx="36">
                  <c:v>41640</c:v>
                </c:pt>
                <c:pt idx="37">
                  <c:v>41671</c:v>
                </c:pt>
                <c:pt idx="38">
                  <c:v>41699</c:v>
                </c:pt>
                <c:pt idx="39">
                  <c:v>41730</c:v>
                </c:pt>
                <c:pt idx="40">
                  <c:v>41760</c:v>
                </c:pt>
                <c:pt idx="41">
                  <c:v>41791</c:v>
                </c:pt>
                <c:pt idx="42">
                  <c:v>41821</c:v>
                </c:pt>
                <c:pt idx="43">
                  <c:v>41852</c:v>
                </c:pt>
                <c:pt idx="44">
                  <c:v>41883</c:v>
                </c:pt>
                <c:pt idx="45">
                  <c:v>41913</c:v>
                </c:pt>
                <c:pt idx="46">
                  <c:v>41944</c:v>
                </c:pt>
                <c:pt idx="47">
                  <c:v>41974</c:v>
                </c:pt>
                <c:pt idx="48">
                  <c:v>42005</c:v>
                </c:pt>
                <c:pt idx="49">
                  <c:v>42036</c:v>
                </c:pt>
                <c:pt idx="50">
                  <c:v>42064</c:v>
                </c:pt>
                <c:pt idx="51">
                  <c:v>42095</c:v>
                </c:pt>
              </c:numCache>
            </c:numRef>
          </c:cat>
          <c:val>
            <c:numRef>
              <c:f>'Dados dos gráficos I-A e II-A'!$F$7:$F$210</c:f>
              <c:numCache>
                <c:formatCode>_(* #,##0_);_(* \(#,##0\);_(* "-"??_);_(@_)</c:formatCode>
                <c:ptCount val="52"/>
                <c:pt idx="0">
                  <c:v>3981.1753428794254</c:v>
                </c:pt>
                <c:pt idx="1">
                  <c:v>3140.4788289551057</c:v>
                </c:pt>
                <c:pt idx="2">
                  <c:v>3272.5595110503027</c:v>
                </c:pt>
                <c:pt idx="3">
                  <c:v>3680.6454098283143</c:v>
                </c:pt>
                <c:pt idx="4">
                  <c:v>3321.6399632898256</c:v>
                </c:pt>
                <c:pt idx="5">
                  <c:v>3485.6816210977104</c:v>
                </c:pt>
                <c:pt idx="6">
                  <c:v>3851.7406644629659</c:v>
                </c:pt>
                <c:pt idx="7">
                  <c:v>3285.6444957893818</c:v>
                </c:pt>
                <c:pt idx="8">
                  <c:v>3575.0815685453281</c:v>
                </c:pt>
                <c:pt idx="9">
                  <c:v>4070.8922548335449</c:v>
                </c:pt>
                <c:pt idx="10">
                  <c:v>3376.2241037819044</c:v>
                </c:pt>
                <c:pt idx="11">
                  <c:v>3373.4225189523363</c:v>
                </c:pt>
                <c:pt idx="12">
                  <c:v>4086.4589250690701</c:v>
                </c:pt>
                <c:pt idx="13">
                  <c:v>2783.3788023122288</c:v>
                </c:pt>
                <c:pt idx="14">
                  <c:v>2768.358357825342</c:v>
                </c:pt>
                <c:pt idx="15">
                  <c:v>3570.2433632880679</c:v>
                </c:pt>
                <c:pt idx="16">
                  <c:v>3326.1471419362856</c:v>
                </c:pt>
                <c:pt idx="17">
                  <c:v>2632.0994199430961</c:v>
                </c:pt>
                <c:pt idx="18">
                  <c:v>2544.5430790613823</c:v>
                </c:pt>
                <c:pt idx="19">
                  <c:v>2675.1244633472047</c:v>
                </c:pt>
                <c:pt idx="20">
                  <c:v>3001.6732215573843</c:v>
                </c:pt>
                <c:pt idx="21">
                  <c:v>2657.6811642798525</c:v>
                </c:pt>
                <c:pt idx="22">
                  <c:v>3203.0160910763352</c:v>
                </c:pt>
                <c:pt idx="23">
                  <c:v>3106.1529626983897</c:v>
                </c:pt>
                <c:pt idx="24">
                  <c:v>3809.3569796647043</c:v>
                </c:pt>
                <c:pt idx="25">
                  <c:v>2480.3486758453723</c:v>
                </c:pt>
                <c:pt idx="26">
                  <c:v>2631.1873888545538</c:v>
                </c:pt>
                <c:pt idx="27">
                  <c:v>2918.9988850714899</c:v>
                </c:pt>
                <c:pt idx="28">
                  <c:v>2943.7650205235714</c:v>
                </c:pt>
                <c:pt idx="29">
                  <c:v>3067.8903788139219</c:v>
                </c:pt>
                <c:pt idx="30">
                  <c:v>2896.1081480405087</c:v>
                </c:pt>
                <c:pt idx="31">
                  <c:v>2875.7295269120737</c:v>
                </c:pt>
                <c:pt idx="32">
                  <c:v>3194.1462219572318</c:v>
                </c:pt>
                <c:pt idx="33">
                  <c:v>3004.6075706417814</c:v>
                </c:pt>
                <c:pt idx="34">
                  <c:v>3306.6912233807684</c:v>
                </c:pt>
                <c:pt idx="35">
                  <c:v>3282.8148802887267</c:v>
                </c:pt>
                <c:pt idx="36">
                  <c:v>4019.0261977378841</c:v>
                </c:pt>
                <c:pt idx="37">
                  <c:v>2620.0076721137962</c:v>
                </c:pt>
                <c:pt idx="38">
                  <c:v>2795.5926184734126</c:v>
                </c:pt>
                <c:pt idx="39">
                  <c:v>2975.4680169513754</c:v>
                </c:pt>
                <c:pt idx="40">
                  <c:v>3041.4142145078972</c:v>
                </c:pt>
                <c:pt idx="41">
                  <c:v>3137.6355198783244</c:v>
                </c:pt>
                <c:pt idx="42">
                  <c:v>2901.5810202708317</c:v>
                </c:pt>
                <c:pt idx="43">
                  <c:v>3043.6167865378125</c:v>
                </c:pt>
                <c:pt idx="44">
                  <c:v>3095.540532967239</c:v>
                </c:pt>
                <c:pt idx="45">
                  <c:v>3371.272889431094</c:v>
                </c:pt>
                <c:pt idx="46">
                  <c:v>3722.4231317678455</c:v>
                </c:pt>
                <c:pt idx="47">
                  <c:v>3412.194249193306</c:v>
                </c:pt>
                <c:pt idx="48">
                  <c:v>4161.1108348606476</c:v>
                </c:pt>
                <c:pt idx="49">
                  <c:v>2304.2445514234446</c:v>
                </c:pt>
                <c:pt idx="50">
                  <c:v>2306.9080416028546</c:v>
                </c:pt>
                <c:pt idx="51">
                  <c:v>2669.6794604900015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'Dados dos gráficos I-A e II-A'!$G$6</c:f>
              <c:strCache>
                <c:ptCount val="1"/>
                <c:pt idx="0">
                  <c:v>Contribuições
(Cofins, Pis/Pasep, Csll e Cide-Combustíveis)</c:v>
                </c:pt>
              </c:strCache>
            </c:strRef>
          </c:tx>
          <c:spPr>
            <a:ln w="38100">
              <a:solidFill>
                <a:srgbClr val="64A70B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64A70B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numRef>
              <c:f>'Dados dos gráficos I-A e II-A'!$D$7:$D$210</c:f>
              <c:numCache>
                <c:formatCode>mmm\-yy</c:formatCode>
                <c:ptCount val="52"/>
                <c:pt idx="0">
                  <c:v>40544</c:v>
                </c:pt>
                <c:pt idx="1">
                  <c:v>40575</c:v>
                </c:pt>
                <c:pt idx="2">
                  <c:v>40603</c:v>
                </c:pt>
                <c:pt idx="3">
                  <c:v>40634</c:v>
                </c:pt>
                <c:pt idx="4">
                  <c:v>40664</c:v>
                </c:pt>
                <c:pt idx="5">
                  <c:v>40695</c:v>
                </c:pt>
                <c:pt idx="6">
                  <c:v>40725</c:v>
                </c:pt>
                <c:pt idx="7">
                  <c:v>40756</c:v>
                </c:pt>
                <c:pt idx="8">
                  <c:v>40787</c:v>
                </c:pt>
                <c:pt idx="9">
                  <c:v>40817</c:v>
                </c:pt>
                <c:pt idx="10">
                  <c:v>40848</c:v>
                </c:pt>
                <c:pt idx="11">
                  <c:v>40878</c:v>
                </c:pt>
                <c:pt idx="12">
                  <c:v>40909</c:v>
                </c:pt>
                <c:pt idx="13">
                  <c:v>40940</c:v>
                </c:pt>
                <c:pt idx="14">
                  <c:v>40969</c:v>
                </c:pt>
                <c:pt idx="15">
                  <c:v>41000</c:v>
                </c:pt>
                <c:pt idx="16">
                  <c:v>41030</c:v>
                </c:pt>
                <c:pt idx="17">
                  <c:v>41061</c:v>
                </c:pt>
                <c:pt idx="18">
                  <c:v>41091</c:v>
                </c:pt>
                <c:pt idx="19">
                  <c:v>41122</c:v>
                </c:pt>
                <c:pt idx="20">
                  <c:v>41153</c:v>
                </c:pt>
                <c:pt idx="21">
                  <c:v>41183</c:v>
                </c:pt>
                <c:pt idx="22">
                  <c:v>41214</c:v>
                </c:pt>
                <c:pt idx="23">
                  <c:v>41244</c:v>
                </c:pt>
                <c:pt idx="24">
                  <c:v>41275</c:v>
                </c:pt>
                <c:pt idx="25">
                  <c:v>41306</c:v>
                </c:pt>
                <c:pt idx="26">
                  <c:v>41334</c:v>
                </c:pt>
                <c:pt idx="27">
                  <c:v>41365</c:v>
                </c:pt>
                <c:pt idx="28">
                  <c:v>41395</c:v>
                </c:pt>
                <c:pt idx="29">
                  <c:v>41426</c:v>
                </c:pt>
                <c:pt idx="30">
                  <c:v>41456</c:v>
                </c:pt>
                <c:pt idx="31">
                  <c:v>41487</c:v>
                </c:pt>
                <c:pt idx="32">
                  <c:v>41518</c:v>
                </c:pt>
                <c:pt idx="33">
                  <c:v>41548</c:v>
                </c:pt>
                <c:pt idx="34">
                  <c:v>41579</c:v>
                </c:pt>
                <c:pt idx="35">
                  <c:v>41609</c:v>
                </c:pt>
                <c:pt idx="36">
                  <c:v>41640</c:v>
                </c:pt>
                <c:pt idx="37">
                  <c:v>41671</c:v>
                </c:pt>
                <c:pt idx="38">
                  <c:v>41699</c:v>
                </c:pt>
                <c:pt idx="39">
                  <c:v>41730</c:v>
                </c:pt>
                <c:pt idx="40">
                  <c:v>41760</c:v>
                </c:pt>
                <c:pt idx="41">
                  <c:v>41791</c:v>
                </c:pt>
                <c:pt idx="42">
                  <c:v>41821</c:v>
                </c:pt>
                <c:pt idx="43">
                  <c:v>41852</c:v>
                </c:pt>
                <c:pt idx="44">
                  <c:v>41883</c:v>
                </c:pt>
                <c:pt idx="45">
                  <c:v>41913</c:v>
                </c:pt>
                <c:pt idx="46">
                  <c:v>41944</c:v>
                </c:pt>
                <c:pt idx="47">
                  <c:v>41974</c:v>
                </c:pt>
                <c:pt idx="48">
                  <c:v>42005</c:v>
                </c:pt>
                <c:pt idx="49">
                  <c:v>42036</c:v>
                </c:pt>
                <c:pt idx="50">
                  <c:v>42064</c:v>
                </c:pt>
                <c:pt idx="51">
                  <c:v>42095</c:v>
                </c:pt>
              </c:numCache>
            </c:numRef>
          </c:cat>
          <c:val>
            <c:numRef>
              <c:f>'Dados dos gráficos I-A e II-A'!$G$7:$G$210</c:f>
              <c:numCache>
                <c:formatCode>_(* #,##0_);_(* \(#,##0\);_(* "-"??_);_(@_)</c:formatCode>
                <c:ptCount val="52"/>
                <c:pt idx="0">
                  <c:v>36549.674873985379</c:v>
                </c:pt>
                <c:pt idx="1">
                  <c:v>26670.994992262935</c:v>
                </c:pt>
                <c:pt idx="2">
                  <c:v>29085.068005978068</c:v>
                </c:pt>
                <c:pt idx="3">
                  <c:v>30729.39612109866</c:v>
                </c:pt>
                <c:pt idx="4">
                  <c:v>27810.090427496623</c:v>
                </c:pt>
                <c:pt idx="5">
                  <c:v>28859.5286435497</c:v>
                </c:pt>
                <c:pt idx="6">
                  <c:v>39787.070117203068</c:v>
                </c:pt>
                <c:pt idx="7">
                  <c:v>29725.767290697957</c:v>
                </c:pt>
                <c:pt idx="8">
                  <c:v>28944.359848334381</c:v>
                </c:pt>
                <c:pt idx="9">
                  <c:v>32176.53876361567</c:v>
                </c:pt>
                <c:pt idx="10">
                  <c:v>30814.502353535485</c:v>
                </c:pt>
                <c:pt idx="11">
                  <c:v>29234.806397144879</c:v>
                </c:pt>
                <c:pt idx="12">
                  <c:v>37099.633190437991</c:v>
                </c:pt>
                <c:pt idx="13">
                  <c:v>28073.276408749083</c:v>
                </c:pt>
                <c:pt idx="14">
                  <c:v>29481.584484345683</c:v>
                </c:pt>
                <c:pt idx="15">
                  <c:v>30965.435495110367</c:v>
                </c:pt>
                <c:pt idx="16">
                  <c:v>27834.551634571515</c:v>
                </c:pt>
                <c:pt idx="17">
                  <c:v>29249.920290027076</c:v>
                </c:pt>
                <c:pt idx="18">
                  <c:v>31717.076050008349</c:v>
                </c:pt>
                <c:pt idx="19">
                  <c:v>29142.312083278372</c:v>
                </c:pt>
                <c:pt idx="20">
                  <c:v>29925.339305933983</c:v>
                </c:pt>
                <c:pt idx="21">
                  <c:v>32469.01714688064</c:v>
                </c:pt>
                <c:pt idx="22">
                  <c:v>31302.474091546785</c:v>
                </c:pt>
                <c:pt idx="23">
                  <c:v>31537.066762424769</c:v>
                </c:pt>
                <c:pt idx="24">
                  <c:v>40767.288004828144</c:v>
                </c:pt>
                <c:pt idx="25">
                  <c:v>26792.703613627935</c:v>
                </c:pt>
                <c:pt idx="26">
                  <c:v>27655.588110769426</c:v>
                </c:pt>
                <c:pt idx="27">
                  <c:v>31700.506455135528</c:v>
                </c:pt>
                <c:pt idx="28">
                  <c:v>31910.876597185037</c:v>
                </c:pt>
                <c:pt idx="29">
                  <c:v>28830.375796994271</c:v>
                </c:pt>
                <c:pt idx="30">
                  <c:v>31944.661867232226</c:v>
                </c:pt>
                <c:pt idx="31">
                  <c:v>29287.960671586196</c:v>
                </c:pt>
                <c:pt idx="32">
                  <c:v>28879.729767160807</c:v>
                </c:pt>
                <c:pt idx="33">
                  <c:v>32926.768291632892</c:v>
                </c:pt>
                <c:pt idx="34">
                  <c:v>32286.332860388018</c:v>
                </c:pt>
                <c:pt idx="35">
                  <c:v>32186.025757160296</c:v>
                </c:pt>
                <c:pt idx="36">
                  <c:v>40101.489315386723</c:v>
                </c:pt>
                <c:pt idx="37">
                  <c:v>27464.727819796863</c:v>
                </c:pt>
                <c:pt idx="38">
                  <c:v>28022.564405399833</c:v>
                </c:pt>
                <c:pt idx="39">
                  <c:v>30608.828491505534</c:v>
                </c:pt>
                <c:pt idx="40">
                  <c:v>28239.628431851022</c:v>
                </c:pt>
                <c:pt idx="41">
                  <c:v>28601.621715919096</c:v>
                </c:pt>
                <c:pt idx="42">
                  <c:v>30152.401007495646</c:v>
                </c:pt>
                <c:pt idx="43">
                  <c:v>29077.497529542186</c:v>
                </c:pt>
                <c:pt idx="44">
                  <c:v>28096.249125033843</c:v>
                </c:pt>
                <c:pt idx="45">
                  <c:v>32184.567270827491</c:v>
                </c:pt>
                <c:pt idx="46">
                  <c:v>33064.04866283483</c:v>
                </c:pt>
                <c:pt idx="47">
                  <c:v>28644.181998021122</c:v>
                </c:pt>
                <c:pt idx="48">
                  <c:v>38021.576585367438</c:v>
                </c:pt>
                <c:pt idx="49">
                  <c:v>27947.304185713067</c:v>
                </c:pt>
                <c:pt idx="50">
                  <c:v>27117.994859430321</c:v>
                </c:pt>
                <c:pt idx="51">
                  <c:v>30056.573054380016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2430880"/>
        <c:axId val="282431440"/>
      </c:lineChart>
      <c:dateAx>
        <c:axId val="282430880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pt-BR"/>
          </a:p>
        </c:txPr>
        <c:crossAx val="282431440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2824314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b="1"/>
                </a:pPr>
                <a:r>
                  <a:rPr lang="pt-BR" b="1"/>
                  <a:t>R$ BILHÕES</a:t>
                </a:r>
              </a:p>
            </c:rich>
          </c:tx>
          <c:layout>
            <c:manualLayout>
              <c:xMode val="edge"/>
              <c:yMode val="edge"/>
              <c:x val="1.0261194029850746E-2"/>
              <c:y val="0.45956873315363883"/>
            </c:manualLayout>
          </c:layout>
          <c:overlay val="0"/>
          <c:spPr>
            <a:noFill/>
            <a:ln w="25400">
              <a:noFill/>
            </a:ln>
          </c:spPr>
        </c:title>
        <c:numFmt formatCode="_(* #,##0_);_(* \(#,##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t-BR"/>
          </a:p>
        </c:txPr>
        <c:crossAx val="282430880"/>
        <c:crosses val="autoZero"/>
        <c:crossBetween val="between"/>
        <c:dispUnits>
          <c:builtInUnit val="thousands"/>
        </c:dispUnits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8917910447761191"/>
          <c:y val="0.9164420485175202"/>
          <c:w val="0.47014925373134325"/>
          <c:h val="7.951482479784366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Century Gothic" panose="020B0502020202020204" pitchFamily="34" charset="0"/>
          <a:ea typeface="Century Gothic"/>
          <a:cs typeface="Arial" panose="020B0604020202020204" pitchFamily="34" charset="0"/>
        </a:defRPr>
      </a:pPr>
      <a:endParaRPr lang="pt-BR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/>
              <a:t>GRÁFICO III</a:t>
            </a:r>
          </a:p>
          <a:p>
            <a:pPr>
              <a:defRPr/>
            </a:pPr>
            <a:r>
              <a:rPr lang="pt-BR"/>
              <a:t>VARIAÇÃO % REAL DA ARRECADAÇÃO DAS RECEITAS ADMINISTRADAS PELA RFB X VARIAÇÃO % REAL DO PIB</a:t>
            </a:r>
          </a:p>
          <a:p>
            <a:pPr>
              <a:defRPr/>
            </a:pPr>
            <a:r>
              <a:rPr lang="pt-BR"/>
              <a:t>PERÍODO: 1996 A 2014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ARRECADAÇÃO</c:v>
          </c:tx>
          <c:spPr>
            <a:solidFill>
              <a:srgbClr val="00205B"/>
            </a:solidFill>
          </c:spPr>
          <c:invertIfNegative val="0"/>
          <c:cat>
            <c:strRef>
              <c:f>'Tabela VI'!$A$9:$A$27</c:f>
              <c:strCache>
                <c:ptCount val="1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</c:strCache>
            </c:strRef>
          </c:cat>
          <c:val>
            <c:numRef>
              <c:f>'Tabela VI'!$E$9:$E$27</c:f>
              <c:numCache>
                <c:formatCode>_(* #,##0.00_);[Red]_(* \(#,##0.00\);_(* "-"??_);_(@_)</c:formatCode>
                <c:ptCount val="19"/>
                <c:pt idx="0">
                  <c:v>0.61652921953352369</c:v>
                </c:pt>
                <c:pt idx="1">
                  <c:v>7.3858753160412238</c:v>
                </c:pt>
                <c:pt idx="2">
                  <c:v>5.2575534645931343</c:v>
                </c:pt>
                <c:pt idx="3">
                  <c:v>10.442636530830285</c:v>
                </c:pt>
                <c:pt idx="4">
                  <c:v>7.552932156470904</c:v>
                </c:pt>
                <c:pt idx="5">
                  <c:v>6.6329774431547861</c:v>
                </c:pt>
                <c:pt idx="6">
                  <c:v>10.7769949786795</c:v>
                </c:pt>
                <c:pt idx="7">
                  <c:v>-2.5647725494095885</c:v>
                </c:pt>
                <c:pt idx="8">
                  <c:v>10.1606944146994</c:v>
                </c:pt>
                <c:pt idx="9">
                  <c:v>7.8810904715072905</c:v>
                </c:pt>
                <c:pt idx="10">
                  <c:v>8.1338080708031733</c:v>
                </c:pt>
                <c:pt idx="11">
                  <c:v>12.425721428129588</c:v>
                </c:pt>
                <c:pt idx="12">
                  <c:v>6.6456818154943198</c:v>
                </c:pt>
                <c:pt idx="13">
                  <c:v>-2.7382020619293623</c:v>
                </c:pt>
                <c:pt idx="14">
                  <c:v>10.303860036493884</c:v>
                </c:pt>
                <c:pt idx="15">
                  <c:v>10.158622154240016</c:v>
                </c:pt>
                <c:pt idx="16">
                  <c:v>0.26686711718630907</c:v>
                </c:pt>
                <c:pt idx="17">
                  <c:v>4.4113623163277937</c:v>
                </c:pt>
                <c:pt idx="18">
                  <c:v>-1.9526844887803319</c:v>
                </c:pt>
              </c:numCache>
            </c:numRef>
          </c:val>
        </c:ser>
        <c:ser>
          <c:idx val="1"/>
          <c:order val="1"/>
          <c:tx>
            <c:v>PIB</c:v>
          </c:tx>
          <c:spPr>
            <a:solidFill>
              <a:srgbClr val="64A70B"/>
            </a:solidFill>
          </c:spPr>
          <c:invertIfNegative val="0"/>
          <c:cat>
            <c:strRef>
              <c:f>'Tabela VI'!$A$9:$A$27</c:f>
              <c:strCache>
                <c:ptCount val="1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</c:strCache>
            </c:strRef>
          </c:cat>
          <c:val>
            <c:numRef>
              <c:f>'Tabela VI'!$AX$9:$AX$27</c:f>
              <c:numCache>
                <c:formatCode>_(* #,##0.00_);[Red]_(* \(#,##0.00\);_(* "-"??_);_(@_)</c:formatCode>
                <c:ptCount val="19"/>
                <c:pt idx="0">
                  <c:v>2.1898055134929928</c:v>
                </c:pt>
                <c:pt idx="1">
                  <c:v>3.3892575855899221</c:v>
                </c:pt>
                <c:pt idx="2">
                  <c:v>0.35528329351757204</c:v>
                </c:pt>
                <c:pt idx="3">
                  <c:v>0.48940948484408331</c:v>
                </c:pt>
                <c:pt idx="4">
                  <c:v>4.3821432826514517</c:v>
                </c:pt>
                <c:pt idx="5">
                  <c:v>1.2760056842627376</c:v>
                </c:pt>
                <c:pt idx="6">
                  <c:v>3.0762126316088434</c:v>
                </c:pt>
                <c:pt idx="7">
                  <c:v>1.2235069961919365</c:v>
                </c:pt>
                <c:pt idx="8">
                  <c:v>5.6597838740015893</c:v>
                </c:pt>
                <c:pt idx="9">
                  <c:v>3.1491600721450075</c:v>
                </c:pt>
                <c:pt idx="10">
                  <c:v>4.0002884410813788</c:v>
                </c:pt>
                <c:pt idx="11">
                  <c:v>6.0059624280605073</c:v>
                </c:pt>
                <c:pt idx="12">
                  <c:v>5.0179942682842427</c:v>
                </c:pt>
                <c:pt idx="13">
                  <c:v>-0.23435633323231064</c:v>
                </c:pt>
                <c:pt idx="14">
                  <c:v>7.5706390099493204</c:v>
                </c:pt>
                <c:pt idx="15">
                  <c:v>3.9154736437227999</c:v>
                </c:pt>
                <c:pt idx="16">
                  <c:v>1.7635461561937404</c:v>
                </c:pt>
                <c:pt idx="17">
                  <c:v>2.7421045754665752</c:v>
                </c:pt>
                <c:pt idx="18">
                  <c:v>0.1464088626671245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"/>
        <c:axId val="282114304"/>
        <c:axId val="282114864"/>
      </c:barChart>
      <c:catAx>
        <c:axId val="2821143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282114864"/>
        <c:crosses val="autoZero"/>
        <c:auto val="1"/>
        <c:lblAlgn val="ctr"/>
        <c:lblOffset val="100"/>
        <c:noMultiLvlLbl val="0"/>
      </c:catAx>
      <c:valAx>
        <c:axId val="28211486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VAR. % REAL EM RELAÇÃO AO ANO ANTERIOR</a:t>
                </a:r>
              </a:p>
            </c:rich>
          </c:tx>
          <c:overlay val="0"/>
        </c:title>
        <c:numFmt formatCode="_(* #,##0.00_);[Red]_(* \(#,##0.00\);_(* &quot;-&quot;??_);_(@_)" sourceLinked="1"/>
        <c:majorTickMark val="none"/>
        <c:minorTickMark val="none"/>
        <c:tickLblPos val="nextTo"/>
        <c:crossAx val="282114304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900">
          <a:latin typeface="Century Gothic" panose="020B0502020202020204" pitchFamily="34" charset="0"/>
          <a:cs typeface="Arial" panose="020B0604020202020204" pitchFamily="34" charset="0"/>
        </a:defRPr>
      </a:pPr>
      <a:endParaRPr lang="pt-BR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19685039370078741" right="0.19685039370078741" top="0.19685039370078741" bottom="0.19685039370078741" header="0.11811023622047244" footer="0.11811023622047244"/>
  <pageSetup paperSize="9" orientation="landscape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19685039370078741" right="0.19685039370078741" top="0.19685039370078741" bottom="0.19685039370078741" header="0.11811023622047245" footer="0.11811023622047245"/>
  <pageSetup paperSize="9" orientation="landscape" r:id="rId1"/>
  <headerFooter alignWithMargins="0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zoomScale="78" workbookViewId="0" zoomToFit="1"/>
  </sheetViews>
  <pageMargins left="0.19685039370078741" right="0.19685039370078741" top="0.19685039370078741" bottom="0.19685039370078741" header="0.11811023622047244" footer="0.11811023622047244"/>
  <pageSetup paperSize="9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emf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19049</xdr:colOff>
      <xdr:row>28</xdr:row>
      <xdr:rowOff>19050</xdr:rowOff>
    </xdr:from>
    <xdr:to>
      <xdr:col>5</xdr:col>
      <xdr:colOff>1171574</xdr:colOff>
      <xdr:row>52</xdr:row>
      <xdr:rowOff>171450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10220325" cy="709612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10220325" cy="709612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10208846" cy="7094904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3</xdr:col>
      <xdr:colOff>685800</xdr:colOff>
      <xdr:row>0</xdr:row>
      <xdr:rowOff>733425</xdr:rowOff>
    </xdr:to>
    <xdr:pic>
      <xdr:nvPicPr>
        <xdr:cNvPr id="410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3</xdr:col>
      <xdr:colOff>533400</xdr:colOff>
      <xdr:row>0</xdr:row>
      <xdr:rowOff>733425</xdr:rowOff>
    </xdr:to>
    <xdr:pic>
      <xdr:nvPicPr>
        <xdr:cNvPr id="1230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28575</xdr:rowOff>
    </xdr:from>
    <xdr:to>
      <xdr:col>3</xdr:col>
      <xdr:colOff>533400</xdr:colOff>
      <xdr:row>0</xdr:row>
      <xdr:rowOff>733425</xdr:rowOff>
    </xdr:to>
    <xdr:pic>
      <xdr:nvPicPr>
        <xdr:cNvPr id="1230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3</xdr:col>
      <xdr:colOff>533400</xdr:colOff>
      <xdr:row>0</xdr:row>
      <xdr:rowOff>733425</xdr:rowOff>
    </xdr:to>
    <xdr:pic>
      <xdr:nvPicPr>
        <xdr:cNvPr id="1332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PAN/PREVIDENCIA/Acompanhamento%20Receita%20Previdenciaria%20-%20201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COPAN/PREVIDENCIA/Acompanhamento%20Receita%20Previdenciaria%20-%20201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a"/>
      <sheetName val="scf"/>
      <sheetName val="siafi"/>
      <sheetName val="fluxo"/>
      <sheetName val="massa"/>
      <sheetName val="recprev"/>
      <sheetName val="DRF"/>
      <sheetName val="RF"/>
      <sheetName val="prev"/>
      <sheetName val="nota"/>
      <sheetName val="obs"/>
      <sheetName val="Plan1"/>
    </sheetNames>
    <sheetDataSet>
      <sheetData sheetId="0" refreshError="1"/>
      <sheetData sheetId="1" refreshError="1"/>
      <sheetData sheetId="2" refreshError="1"/>
      <sheetData sheetId="3" refreshError="1">
        <row r="3">
          <cell r="B3" t="str">
            <v>Janeiro</v>
          </cell>
          <cell r="C3" t="str">
            <v>Fevereiro</v>
          </cell>
        </row>
        <row r="4">
          <cell r="B4">
            <v>25610026.768679995</v>
          </cell>
          <cell r="C4">
            <v>24485063.700049996</v>
          </cell>
        </row>
        <row r="5">
          <cell r="B5">
            <v>22361493.041509993</v>
          </cell>
          <cell r="C5">
            <v>21409933.992899995</v>
          </cell>
        </row>
        <row r="6">
          <cell r="A6" t="str">
            <v xml:space="preserve">   1.2. Arrecadação / Comprev / Dec.6.900/09</v>
          </cell>
          <cell r="B6">
            <v>34.57358</v>
          </cell>
          <cell r="C6">
            <v>76.672640000000001</v>
          </cell>
          <cell r="D6">
            <v>721.52764999999999</v>
          </cell>
          <cell r="E6">
            <v>599.1606700000001</v>
          </cell>
          <cell r="F6">
            <v>485.1046</v>
          </cell>
          <cell r="G6">
            <v>572.89988000000005</v>
          </cell>
          <cell r="H6">
            <v>109.74894999999999</v>
          </cell>
          <cell r="I6">
            <v>270.2217</v>
          </cell>
          <cell r="J6">
            <v>89.678640000000001</v>
          </cell>
          <cell r="K6">
            <v>511.62065999999999</v>
          </cell>
          <cell r="L6">
            <v>0</v>
          </cell>
          <cell r="M6">
            <v>0</v>
          </cell>
          <cell r="N6">
            <v>3471.2089700000006</v>
          </cell>
        </row>
        <row r="7">
          <cell r="A7" t="str">
            <v xml:space="preserve">   1.3. Arrecadação / Lei 11.941/09</v>
          </cell>
          <cell r="B7">
            <v>294778.37718999997</v>
          </cell>
          <cell r="C7">
            <v>295607.52705999993</v>
          </cell>
          <cell r="D7">
            <v>426027.15471000003</v>
          </cell>
          <cell r="E7">
            <v>289971.59198000003</v>
          </cell>
          <cell r="F7">
            <v>328406.49359000003</v>
          </cell>
          <cell r="G7">
            <v>272307.52026999992</v>
          </cell>
          <cell r="H7">
            <v>282543.78969999979</v>
          </cell>
          <cell r="I7">
            <v>279801.34380000015</v>
          </cell>
          <cell r="J7">
            <v>252942.79356999957</v>
          </cell>
          <cell r="K7">
            <v>283189.49864000041</v>
          </cell>
          <cell r="L7">
            <v>0</v>
          </cell>
          <cell r="M7">
            <v>0</v>
          </cell>
          <cell r="N7">
            <v>3005576.09051</v>
          </cell>
        </row>
        <row r="8">
          <cell r="A8" t="str">
            <v xml:space="preserve">   1.4. Arrecadação / FIES</v>
          </cell>
          <cell r="B8">
            <v>20279.797609999998</v>
          </cell>
          <cell r="C8">
            <v>6998.8110199999992</v>
          </cell>
          <cell r="D8">
            <v>12721.712710000002</v>
          </cell>
          <cell r="E8">
            <v>20479.599829999999</v>
          </cell>
          <cell r="F8">
            <v>20121.838039999999</v>
          </cell>
          <cell r="G8">
            <v>18486.734949999998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99088.494159999987</v>
          </cell>
        </row>
        <row r="9">
          <cell r="A9" t="str">
            <v xml:space="preserve">   1.5. Arrecadação / SIMPLES/ NACIONAL/PAES</v>
          </cell>
          <cell r="B9">
            <v>2338433.3290800001</v>
          </cell>
          <cell r="C9">
            <v>1883416.9326700002</v>
          </cell>
          <cell r="D9">
            <v>1872392.4068800001</v>
          </cell>
          <cell r="E9">
            <v>2078003.1578599995</v>
          </cell>
          <cell r="F9">
            <v>2169107.934630001</v>
          </cell>
          <cell r="G9">
            <v>2195321.15692</v>
          </cell>
          <cell r="H9">
            <v>2170894.0318699996</v>
          </cell>
          <cell r="I9">
            <v>2253963.2518099998</v>
          </cell>
          <cell r="J9">
            <v>2320828.8512499994</v>
          </cell>
          <cell r="K9">
            <v>2351930.00532</v>
          </cell>
          <cell r="L9">
            <v>0</v>
          </cell>
          <cell r="M9">
            <v>0</v>
          </cell>
          <cell r="N9">
            <v>21634291.058290001</v>
          </cell>
        </row>
        <row r="10">
          <cell r="A10" t="str">
            <v xml:space="preserve">   1.6. Arrecadação / REFIS</v>
          </cell>
          <cell r="B10">
            <v>9209.0830500000011</v>
          </cell>
          <cell r="C10">
            <v>8752.0291899999975</v>
          </cell>
          <cell r="D10">
            <v>6924.9918500000013</v>
          </cell>
          <cell r="E10">
            <v>8134.4796100000003</v>
          </cell>
          <cell r="F10">
            <v>8756.4725800000015</v>
          </cell>
          <cell r="G10">
            <v>7903.4007399999964</v>
          </cell>
          <cell r="H10">
            <v>9643.8865600000008</v>
          </cell>
          <cell r="I10">
            <v>26159.947039999992</v>
          </cell>
          <cell r="J10">
            <v>8666.5498900000093</v>
          </cell>
          <cell r="K10">
            <v>7292.2927999999974</v>
          </cell>
          <cell r="L10">
            <v>0</v>
          </cell>
          <cell r="M10">
            <v>0</v>
          </cell>
          <cell r="N10">
            <v>101443.13330999999</v>
          </cell>
        </row>
        <row r="11">
          <cell r="B11">
            <v>10353.967419999957</v>
          </cell>
          <cell r="C11">
            <v>7713.6828999999761</v>
          </cell>
        </row>
        <row r="12">
          <cell r="B12">
            <v>180446.96636000002</v>
          </cell>
          <cell r="C12">
            <v>216735.06396999999</v>
          </cell>
        </row>
        <row r="13">
          <cell r="B13">
            <v>297686.94374000002</v>
          </cell>
          <cell r="C13">
            <v>470528.69750000001</v>
          </cell>
        </row>
        <row r="14">
          <cell r="A14" t="str">
            <v xml:space="preserve">   1.10. Arrecadação / Compensação Lei 12.546</v>
          </cell>
          <cell r="B14">
            <v>0</v>
          </cell>
          <cell r="C14">
            <v>0</v>
          </cell>
          <cell r="D14">
            <v>0</v>
          </cell>
          <cell r="E14">
            <v>1912610</v>
          </cell>
          <cell r="F14">
            <v>634600</v>
          </cell>
          <cell r="G14">
            <v>961240</v>
          </cell>
          <cell r="H14">
            <v>808110</v>
          </cell>
          <cell r="I14">
            <v>907050</v>
          </cell>
          <cell r="J14">
            <v>979330</v>
          </cell>
          <cell r="K14">
            <v>847530</v>
          </cell>
          <cell r="L14">
            <v>0</v>
          </cell>
          <cell r="M14">
            <v>0</v>
          </cell>
          <cell r="N14">
            <v>7050470</v>
          </cell>
        </row>
        <row r="15">
          <cell r="A15" t="str">
            <v xml:space="preserve">   1.11. Depósitos Judiciais</v>
          </cell>
          <cell r="B15">
            <v>97310.689140000002</v>
          </cell>
          <cell r="C15">
            <v>185300.29019999996</v>
          </cell>
          <cell r="D15">
            <v>344575.62156</v>
          </cell>
          <cell r="E15">
            <v>130037.35848</v>
          </cell>
          <cell r="F15">
            <v>172053.08157000001</v>
          </cell>
          <cell r="G15">
            <v>129469.86108999999</v>
          </cell>
          <cell r="H15">
            <v>59487.523729999994</v>
          </cell>
          <cell r="I15">
            <v>112786.91075999998</v>
          </cell>
          <cell r="J15">
            <v>138053.13589000001</v>
          </cell>
          <cell r="K15">
            <v>-17119.456010000005</v>
          </cell>
          <cell r="L15">
            <v>0</v>
          </cell>
          <cell r="M15">
            <v>0</v>
          </cell>
          <cell r="N15">
            <v>1351955.0164099997</v>
          </cell>
        </row>
        <row r="16">
          <cell r="B16">
            <v>21411011.665789995</v>
          </cell>
          <cell r="C16">
            <v>21915535.265489995</v>
          </cell>
        </row>
        <row r="17">
          <cell r="B17">
            <v>25610026.768679995</v>
          </cell>
          <cell r="C17">
            <v>24485063.700049996</v>
          </cell>
        </row>
        <row r="18">
          <cell r="B18">
            <v>0</v>
          </cell>
          <cell r="C18">
            <v>0</v>
          </cell>
        </row>
        <row r="19">
          <cell r="B19">
            <v>7990.5573199999999</v>
          </cell>
          <cell r="C19">
            <v>12792.654530000002</v>
          </cell>
        </row>
        <row r="20">
          <cell r="B20">
            <v>1.6950000000178989E-2</v>
          </cell>
          <cell r="C20">
            <v>154.08655000000181</v>
          </cell>
        </row>
        <row r="21">
          <cell r="B21">
            <v>7990.5403699999997</v>
          </cell>
          <cell r="C21">
            <v>12638.56798</v>
          </cell>
        </row>
        <row r="22">
          <cell r="B22">
            <v>4191024.5455700001</v>
          </cell>
          <cell r="C22">
            <v>2556735.78003</v>
          </cell>
        </row>
        <row r="23">
          <cell r="B23">
            <v>4107080.10335</v>
          </cell>
          <cell r="C23">
            <v>2505204.9339899998</v>
          </cell>
        </row>
        <row r="24">
          <cell r="B24">
            <v>83944.442220000012</v>
          </cell>
          <cell r="C24">
            <v>51530.846040000004</v>
          </cell>
        </row>
        <row r="25">
          <cell r="B25">
            <v>30853293.690389991</v>
          </cell>
          <cell r="C25">
            <v>28476557.166840006</v>
          </cell>
        </row>
        <row r="26">
          <cell r="B26">
            <v>213992.11891999998</v>
          </cell>
          <cell r="C26">
            <v>240082.75740999999</v>
          </cell>
        </row>
        <row r="27">
          <cell r="B27">
            <v>30639301.571469992</v>
          </cell>
          <cell r="C27">
            <v>28236474.409430005</v>
          </cell>
        </row>
        <row r="28">
          <cell r="B28">
            <v>27586827.073279995</v>
          </cell>
          <cell r="C28">
            <v>25376647.725890003</v>
          </cell>
        </row>
        <row r="29">
          <cell r="B29">
            <v>26848359.331619993</v>
          </cell>
          <cell r="C29">
            <v>25042458.329160001</v>
          </cell>
        </row>
        <row r="30">
          <cell r="B30">
            <v>20482675.974709999</v>
          </cell>
          <cell r="C30">
            <v>19598084.402119998</v>
          </cell>
        </row>
        <row r="31">
          <cell r="B31">
            <v>6365683.3569099996</v>
          </cell>
          <cell r="C31">
            <v>5444373.9270399995</v>
          </cell>
        </row>
        <row r="32">
          <cell r="B32">
            <v>637049.27509999997</v>
          </cell>
          <cell r="C32">
            <v>221853.78060000003</v>
          </cell>
        </row>
        <row r="33">
          <cell r="B33">
            <v>4624.3635400000003</v>
          </cell>
          <cell r="C33">
            <v>10701.02549</v>
          </cell>
        </row>
        <row r="34">
          <cell r="B34">
            <v>96794.103019999995</v>
          </cell>
          <cell r="C34">
            <v>101634.59063999999</v>
          </cell>
        </row>
        <row r="35">
          <cell r="B35">
            <v>86365.67793999998</v>
          </cell>
          <cell r="C35">
            <v>79953.137229999993</v>
          </cell>
        </row>
        <row r="36">
          <cell r="B36">
            <v>24136.068350000001</v>
          </cell>
          <cell r="C36">
            <v>28171.143780000002</v>
          </cell>
        </row>
        <row r="37">
          <cell r="B37">
            <v>2941972.7518999996</v>
          </cell>
          <cell r="C37">
            <v>2751702.4025300001</v>
          </cell>
        </row>
        <row r="39">
          <cell r="B39">
            <v>-6175815.4074900001</v>
          </cell>
          <cell r="C39">
            <v>-3461112.4604000077</v>
          </cell>
        </row>
        <row r="40">
          <cell r="B40">
            <v>2662735.1605100003</v>
          </cell>
          <cell r="C40">
            <v>2194851.9725800003</v>
          </cell>
        </row>
        <row r="42">
          <cell r="B42" t="str">
            <v>Janeiro</v>
          </cell>
          <cell r="C42" t="str">
            <v>Fevereiro</v>
          </cell>
        </row>
        <row r="43">
          <cell r="B43">
            <v>23351406.305020001</v>
          </cell>
          <cell r="C43">
            <v>21078167.638160005</v>
          </cell>
        </row>
        <row r="44">
          <cell r="A44" t="str">
            <v xml:space="preserve">   1.1. Arrecadação</v>
          </cell>
          <cell r="B44">
            <v>20640892.404830001</v>
          </cell>
          <cell r="C44">
            <v>20518891.996100001</v>
          </cell>
          <cell r="D44">
            <v>20782644.967039999</v>
          </cell>
          <cell r="E44">
            <v>21403396.162160002</v>
          </cell>
          <cell r="F44">
            <v>21638953.49467</v>
          </cell>
          <cell r="G44">
            <v>21395328.144130006</v>
          </cell>
          <cell r="H44">
            <v>21726897.457770001</v>
          </cell>
          <cell r="I44">
            <v>22172780.85627</v>
          </cell>
          <cell r="J44">
            <v>20954626.203020003</v>
          </cell>
          <cell r="K44">
            <v>21899967.129340004</v>
          </cell>
          <cell r="L44">
            <v>21790952.133309994</v>
          </cell>
          <cell r="M44">
            <v>36211214.757110007</v>
          </cell>
          <cell r="N44">
            <v>271136545.70574999</v>
          </cell>
        </row>
        <row r="45">
          <cell r="A45" t="str">
            <v xml:space="preserve">   1.2. Arrecadação / Comprev / Dec.6.900/09</v>
          </cell>
          <cell r="B45">
            <v>191.38797</v>
          </cell>
          <cell r="C45">
            <v>1112.33709</v>
          </cell>
          <cell r="D45">
            <v>1163.5530100000001</v>
          </cell>
          <cell r="E45">
            <v>49.773629999999997</v>
          </cell>
          <cell r="F45">
            <v>31.497029999999999</v>
          </cell>
          <cell r="G45">
            <v>16.119820000000001</v>
          </cell>
          <cell r="H45">
            <v>433.53728999999998</v>
          </cell>
          <cell r="I45">
            <v>662.09080000000006</v>
          </cell>
          <cell r="J45">
            <v>298.79782</v>
          </cell>
          <cell r="K45">
            <v>7010.2493399999985</v>
          </cell>
          <cell r="L45">
            <v>1748.9286100000002</v>
          </cell>
          <cell r="M45">
            <v>256.45591000000002</v>
          </cell>
          <cell r="N45">
            <v>12974.72832</v>
          </cell>
        </row>
        <row r="46">
          <cell r="A46" t="str">
            <v xml:space="preserve">   1.3. Arrecadação / Lei 11.941/09</v>
          </cell>
          <cell r="B46">
            <v>371979.48631999997</v>
          </cell>
          <cell r="C46">
            <v>394558.50581</v>
          </cell>
          <cell r="D46">
            <v>339444.28173000005</v>
          </cell>
          <cell r="E46">
            <v>384616.97345000011</v>
          </cell>
          <cell r="F46">
            <v>314120.10066000005</v>
          </cell>
          <cell r="G46">
            <v>312699.54412000021</v>
          </cell>
          <cell r="H46">
            <v>336403.03089999978</v>
          </cell>
          <cell r="I46">
            <v>329898.12938000041</v>
          </cell>
          <cell r="J46">
            <v>323417.15304999967</v>
          </cell>
          <cell r="K46">
            <v>310073.57661999995</v>
          </cell>
          <cell r="L46">
            <v>285269.64415000018</v>
          </cell>
          <cell r="M46">
            <v>276757.33544000034</v>
          </cell>
          <cell r="N46">
            <v>3979237.7616300005</v>
          </cell>
        </row>
        <row r="47">
          <cell r="A47" t="str">
            <v xml:space="preserve">   1.4. Arrecadação / FIES</v>
          </cell>
          <cell r="B47">
            <v>28045.252370000002</v>
          </cell>
          <cell r="C47">
            <v>11881.527090000001</v>
          </cell>
          <cell r="D47">
            <v>20071.10514</v>
          </cell>
          <cell r="E47">
            <v>34449.837049999995</v>
          </cell>
          <cell r="F47">
            <v>36078.908770000002</v>
          </cell>
          <cell r="G47">
            <v>30494.42439</v>
          </cell>
          <cell r="H47">
            <v>27630.134009999998</v>
          </cell>
          <cell r="I47">
            <v>17782.019629999999</v>
          </cell>
          <cell r="J47">
            <v>21554.4198</v>
          </cell>
          <cell r="K47">
            <v>26621.567189999998</v>
          </cell>
          <cell r="L47">
            <v>26306.635480000001</v>
          </cell>
          <cell r="M47">
            <v>35762.926100000004</v>
          </cell>
          <cell r="N47">
            <v>316678.75702000002</v>
          </cell>
        </row>
        <row r="48">
          <cell r="A48" t="str">
            <v xml:space="preserve">   1.5. Arrecadação / SIMPLES/ NACIONAL/PAES</v>
          </cell>
          <cell r="B48">
            <v>2096724.0133399998</v>
          </cell>
          <cell r="C48">
            <v>121521.70195999999</v>
          </cell>
          <cell r="D48">
            <v>3007748.4106799997</v>
          </cell>
          <cell r="E48">
            <v>1815897.5692</v>
          </cell>
          <cell r="F48">
            <v>1777131.8235100007</v>
          </cell>
          <cell r="G48">
            <v>1895805.4801599986</v>
          </cell>
          <cell r="H48">
            <v>2127169.1658900017</v>
          </cell>
          <cell r="I48">
            <v>1932797.214679999</v>
          </cell>
          <cell r="J48">
            <v>1998700.5523299996</v>
          </cell>
          <cell r="K48">
            <v>1998915.2995999991</v>
          </cell>
          <cell r="L48">
            <v>2074601.2242900014</v>
          </cell>
          <cell r="M48">
            <v>2105702.6446600002</v>
          </cell>
          <cell r="N48">
            <v>22952715.100299999</v>
          </cell>
        </row>
        <row r="49">
          <cell r="B49">
            <v>11510.558800000001</v>
          </cell>
          <cell r="C49">
            <v>10216.31403</v>
          </cell>
        </row>
        <row r="50">
          <cell r="B50">
            <v>99714.385900000008</v>
          </cell>
          <cell r="C50">
            <v>85849.223590000009</v>
          </cell>
        </row>
        <row r="51">
          <cell r="B51">
            <v>102348.81548999999</v>
          </cell>
          <cell r="C51">
            <v>-65863.967510000002</v>
          </cell>
        </row>
        <row r="52">
          <cell r="B52">
            <v>19597725.330180001</v>
          </cell>
          <cell r="C52">
            <v>18802341.884080004</v>
          </cell>
        </row>
        <row r="53">
          <cell r="B53">
            <v>23351406.305020001</v>
          </cell>
          <cell r="C53">
            <v>21078167.638160005</v>
          </cell>
        </row>
        <row r="54">
          <cell r="B54">
            <v>0</v>
          </cell>
          <cell r="C54">
            <v>0</v>
          </cell>
        </row>
        <row r="55">
          <cell r="B55">
            <v>11305.98654</v>
          </cell>
          <cell r="C55">
            <v>22251.154630000001</v>
          </cell>
        </row>
        <row r="56">
          <cell r="B56">
            <v>0.21811999999954423</v>
          </cell>
          <cell r="C56">
            <v>1.2627100000026985</v>
          </cell>
        </row>
        <row r="57">
          <cell r="B57">
            <v>11305.76842</v>
          </cell>
          <cell r="C57">
            <v>22249.891919999998</v>
          </cell>
        </row>
        <row r="58">
          <cell r="B58">
            <v>3742374.9883000003</v>
          </cell>
          <cell r="C58">
            <v>2253574.5994500001</v>
          </cell>
        </row>
        <row r="59">
          <cell r="B59">
            <v>3667747.2683900003</v>
          </cell>
          <cell r="C59">
            <v>2208144.9075500001</v>
          </cell>
        </row>
        <row r="60">
          <cell r="B60">
            <v>74627.719910000014</v>
          </cell>
          <cell r="C60">
            <v>45429.691899999998</v>
          </cell>
        </row>
        <row r="61">
          <cell r="B61">
            <v>25125093.713269994</v>
          </cell>
          <cell r="C61">
            <v>26606204.015769996</v>
          </cell>
        </row>
        <row r="62">
          <cell r="B62">
            <v>104602.78783</v>
          </cell>
          <cell r="C62">
            <v>123530.71001</v>
          </cell>
        </row>
        <row r="63">
          <cell r="B63">
            <v>25020490.925439995</v>
          </cell>
          <cell r="C63">
            <v>26482673.305759996</v>
          </cell>
        </row>
        <row r="64">
          <cell r="B64">
            <v>22603117.525329992</v>
          </cell>
          <cell r="C64">
            <v>23945765.257299997</v>
          </cell>
        </row>
        <row r="65">
          <cell r="B65">
            <v>22341968.361489989</v>
          </cell>
          <cell r="C65">
            <v>23504676.491939995</v>
          </cell>
        </row>
        <row r="66">
          <cell r="B66">
            <v>17208931.098950002</v>
          </cell>
          <cell r="C66">
            <v>18174081.162039999</v>
          </cell>
        </row>
        <row r="67">
          <cell r="B67">
            <v>5133037.2625399996</v>
          </cell>
          <cell r="C67">
            <v>5330595.3299000002</v>
          </cell>
        </row>
        <row r="68">
          <cell r="B68">
            <v>143007.26936999999</v>
          </cell>
          <cell r="C68">
            <v>310016.46915000002</v>
          </cell>
        </row>
        <row r="69">
          <cell r="B69">
            <v>6093.9040400000004</v>
          </cell>
          <cell r="C69">
            <v>9633.3678799999998</v>
          </cell>
        </row>
        <row r="70">
          <cell r="B70">
            <v>112047.99043000001</v>
          </cell>
          <cell r="C70">
            <v>121438.92833</v>
          </cell>
        </row>
        <row r="71">
          <cell r="B71">
            <v>83348.157769999976</v>
          </cell>
          <cell r="C71">
            <v>79085.926280000014</v>
          </cell>
        </row>
        <row r="72">
          <cell r="B72">
            <v>33009.920960000003</v>
          </cell>
          <cell r="C72">
            <v>32201.102270000003</v>
          </cell>
        </row>
        <row r="73">
          <cell r="B73">
            <v>2301015.3213800001</v>
          </cell>
          <cell r="C73">
            <v>2425621.0199100003</v>
          </cell>
        </row>
        <row r="75">
          <cell r="B75">
            <v>-3005392.1951499917</v>
          </cell>
          <cell r="C75">
            <v>-5143423.373219993</v>
          </cell>
        </row>
        <row r="76">
          <cell r="B76">
            <v>2508450.6987999999</v>
          </cell>
          <cell r="C76">
            <v>539290.38598000002</v>
          </cell>
        </row>
        <row r="78">
          <cell r="B78" t="str">
            <v>Janeiro</v>
          </cell>
          <cell r="C78" t="str">
            <v>Fevereiro</v>
          </cell>
        </row>
        <row r="79">
          <cell r="B79">
            <v>20398364.487629998</v>
          </cell>
          <cell r="C79">
            <v>19731671.862969998</v>
          </cell>
        </row>
        <row r="80">
          <cell r="B80">
            <v>18107721.330479998</v>
          </cell>
          <cell r="C80">
            <v>18099330.148189999</v>
          </cell>
        </row>
        <row r="81">
          <cell r="B81">
            <v>415.24768</v>
          </cell>
          <cell r="C81">
            <v>20.196300000000001</v>
          </cell>
        </row>
        <row r="82">
          <cell r="B82">
            <v>166968.67937999999</v>
          </cell>
          <cell r="C82">
            <v>166745.07256999999</v>
          </cell>
        </row>
        <row r="83">
          <cell r="B83">
            <v>43218.868569999999</v>
          </cell>
          <cell r="C83">
            <v>0</v>
          </cell>
        </row>
        <row r="84">
          <cell r="B84">
            <v>5387.2129400000003</v>
          </cell>
          <cell r="C84">
            <v>4673.5630799999999</v>
          </cell>
        </row>
        <row r="85">
          <cell r="B85">
            <v>1858931.86372</v>
          </cell>
          <cell r="C85">
            <v>1385169.6218699999</v>
          </cell>
        </row>
        <row r="86">
          <cell r="B86">
            <v>10714.40207</v>
          </cell>
          <cell r="C86">
            <v>9452.8914299999997</v>
          </cell>
        </row>
        <row r="87">
          <cell r="B87">
            <v>205006.88279</v>
          </cell>
          <cell r="C87">
            <v>66280.369529999996</v>
          </cell>
        </row>
        <row r="88">
          <cell r="B88">
            <v>17115823.142030001</v>
          </cell>
          <cell r="C88">
            <v>17777634.159680001</v>
          </cell>
        </row>
        <row r="89">
          <cell r="B89">
            <v>20398364.487629998</v>
          </cell>
          <cell r="C89">
            <v>19731671.862969998</v>
          </cell>
        </row>
        <row r="90">
          <cell r="B90">
            <v>766.30125999999996</v>
          </cell>
          <cell r="C90">
            <v>0</v>
          </cell>
        </row>
        <row r="91">
          <cell r="B91">
            <v>5821.0773399999998</v>
          </cell>
          <cell r="C91">
            <v>13638.52485</v>
          </cell>
        </row>
        <row r="92">
          <cell r="B92">
            <v>1.2429299999994301</v>
          </cell>
          <cell r="C92">
            <v>6.0629999999946498E-2</v>
          </cell>
        </row>
        <row r="93">
          <cell r="B93">
            <v>5819.8344100000004</v>
          </cell>
          <cell r="C93">
            <v>13638.46422</v>
          </cell>
        </row>
        <row r="94">
          <cell r="B94">
            <v>3275953.9670000002</v>
          </cell>
          <cell r="C94">
            <v>1940399.1784399999</v>
          </cell>
        </row>
        <row r="95">
          <cell r="B95">
            <v>3210616.3672199999</v>
          </cell>
          <cell r="C95">
            <v>1901371.22596</v>
          </cell>
        </row>
        <row r="96">
          <cell r="B96">
            <v>65337.599779999997</v>
          </cell>
          <cell r="C96">
            <v>39027.95248</v>
          </cell>
        </row>
        <row r="97">
          <cell r="B97">
            <v>22393625.571830001</v>
          </cell>
          <cell r="C97">
            <v>23275702.785689998</v>
          </cell>
        </row>
        <row r="98">
          <cell r="B98">
            <v>134417.5099</v>
          </cell>
          <cell r="C98">
            <v>61547.523789999999</v>
          </cell>
        </row>
        <row r="99">
          <cell r="B99">
            <v>22259208.061930001</v>
          </cell>
          <cell r="C99">
            <v>23214155.2619</v>
          </cell>
        </row>
        <row r="100">
          <cell r="B100">
            <v>20137695.47242</v>
          </cell>
          <cell r="C100">
            <v>21093231.658410002</v>
          </cell>
        </row>
        <row r="101">
          <cell r="B101">
            <v>19806969.410769999</v>
          </cell>
          <cell r="C101">
            <v>20810419.729740001</v>
          </cell>
        </row>
        <row r="102">
          <cell r="B102">
            <v>15413866.514180001</v>
          </cell>
          <cell r="C102">
            <v>16253865.76647</v>
          </cell>
        </row>
        <row r="103">
          <cell r="B103">
            <v>4393102.89659</v>
          </cell>
          <cell r="C103">
            <v>4556553.9632700002</v>
          </cell>
        </row>
        <row r="104">
          <cell r="B104">
            <v>219743.33916</v>
          </cell>
          <cell r="C104">
            <v>169852.54475999999</v>
          </cell>
        </row>
        <row r="105">
          <cell r="B105">
            <v>4751.5696799999996</v>
          </cell>
          <cell r="C105">
            <v>13739.68079</v>
          </cell>
        </row>
        <row r="106">
          <cell r="B106">
            <v>106231.15281</v>
          </cell>
          <cell r="C106">
            <v>99219.703120000006</v>
          </cell>
        </row>
        <row r="107">
          <cell r="B107">
            <v>120444.62473</v>
          </cell>
          <cell r="C107">
            <v>63649.433100000002</v>
          </cell>
        </row>
        <row r="108">
          <cell r="B108">
            <v>31105.37429</v>
          </cell>
          <cell r="C108">
            <v>20230.058089999999</v>
          </cell>
        </row>
        <row r="109">
          <cell r="B109">
            <v>1969962.5904900001</v>
          </cell>
          <cell r="C109">
            <v>2037044.1122999999</v>
          </cell>
        </row>
        <row r="111">
          <cell r="B111">
            <v>-3021872</v>
          </cell>
          <cell r="C111">
            <v>-3315597</v>
          </cell>
        </row>
      </sheetData>
      <sheetData sheetId="4" refreshError="1"/>
      <sheetData sheetId="5" refreshError="1">
        <row r="1">
          <cell r="V1" t="str">
            <v>Índice</v>
          </cell>
        </row>
        <row r="2">
          <cell r="V2" t="str">
            <v>Ipca</v>
          </cell>
        </row>
        <row r="3">
          <cell r="V3">
            <v>1598.41</v>
          </cell>
        </row>
        <row r="4">
          <cell r="V4">
            <v>1600.49</v>
          </cell>
        </row>
        <row r="5">
          <cell r="V5">
            <v>1604.01</v>
          </cell>
        </row>
        <row r="6">
          <cell r="V6">
            <v>1610.75</v>
          </cell>
        </row>
        <row r="7">
          <cell r="V7">
            <v>1610.91</v>
          </cell>
        </row>
        <row r="8">
          <cell r="V8">
            <v>1614.62</v>
          </cell>
        </row>
        <row r="9">
          <cell r="V9">
            <v>1640.62</v>
          </cell>
        </row>
        <row r="10">
          <cell r="V10">
            <v>1662.11</v>
          </cell>
        </row>
        <row r="11">
          <cell r="V11">
            <v>1665.93</v>
          </cell>
        </row>
        <row r="12">
          <cell r="V12">
            <v>1668.26</v>
          </cell>
        </row>
        <row r="13">
          <cell r="V13">
            <v>1673.6</v>
          </cell>
        </row>
        <row r="14">
          <cell r="V14">
            <v>1683.47</v>
          </cell>
        </row>
        <row r="15">
          <cell r="V15">
            <v>1693.07</v>
          </cell>
        </row>
        <row r="16">
          <cell r="V16">
            <v>1700.86</v>
          </cell>
        </row>
        <row r="17">
          <cell r="V17">
            <v>1707.32</v>
          </cell>
        </row>
        <row r="18">
          <cell r="V18">
            <v>1717.22</v>
          </cell>
        </row>
        <row r="19">
          <cell r="V19">
            <v>1724.26</v>
          </cell>
        </row>
        <row r="20">
          <cell r="V20">
            <v>1733.23</v>
          </cell>
        </row>
        <row r="21">
          <cell r="V21">
            <v>1756.28</v>
          </cell>
        </row>
        <row r="22">
          <cell r="V22">
            <v>1768.57</v>
          </cell>
        </row>
        <row r="23">
          <cell r="V23">
            <v>1773.52</v>
          </cell>
        </row>
        <row r="24">
          <cell r="V24">
            <v>1788.24</v>
          </cell>
        </row>
        <row r="25">
          <cell r="V25">
            <v>1800.94</v>
          </cell>
        </row>
        <row r="26">
          <cell r="V26">
            <v>1812.65</v>
          </cell>
        </row>
        <row r="27">
          <cell r="V27">
            <v>1822.08</v>
          </cell>
        </row>
        <row r="28">
          <cell r="V28">
            <v>1828.64</v>
          </cell>
        </row>
        <row r="29">
          <cell r="V29">
            <v>1839.61</v>
          </cell>
        </row>
        <row r="30">
          <cell r="V30">
            <v>1854.33</v>
          </cell>
        </row>
        <row r="31">
          <cell r="V31">
            <v>1858.22</v>
          </cell>
        </row>
        <row r="32">
          <cell r="V32">
            <v>1866.02</v>
          </cell>
        </row>
        <row r="33">
          <cell r="V33">
            <v>1888.23</v>
          </cell>
        </row>
        <row r="34">
          <cell r="V34">
            <v>1900.5</v>
          </cell>
        </row>
        <row r="35">
          <cell r="V35">
            <v>1914.18</v>
          </cell>
        </row>
        <row r="36">
          <cell r="V36">
            <v>1939.26</v>
          </cell>
        </row>
        <row r="37">
          <cell r="V37">
            <v>1997.83</v>
          </cell>
        </row>
        <row r="38">
          <cell r="V38">
            <v>2039.78</v>
          </cell>
        </row>
        <row r="39">
          <cell r="V39">
            <v>2085.6799999999998</v>
          </cell>
        </row>
        <row r="40">
          <cell r="V40">
            <v>2118.4299999999998</v>
          </cell>
        </row>
        <row r="41">
          <cell r="V41">
            <v>2144.4899999999998</v>
          </cell>
        </row>
        <row r="42">
          <cell r="V42">
            <v>2165.29</v>
          </cell>
        </row>
        <row r="43">
          <cell r="V43">
            <v>2178.5</v>
          </cell>
        </row>
        <row r="44">
          <cell r="V44">
            <v>2175.23</v>
          </cell>
        </row>
        <row r="45">
          <cell r="V45">
            <v>2179.58</v>
          </cell>
        </row>
        <row r="46">
          <cell r="V46">
            <v>2186.9899999999998</v>
          </cell>
        </row>
        <row r="47">
          <cell r="V47">
            <v>2204.0500000000002</v>
          </cell>
        </row>
        <row r="48">
          <cell r="V48">
            <v>2210.44</v>
          </cell>
        </row>
        <row r="49">
          <cell r="V49">
            <v>2217.96</v>
          </cell>
        </row>
        <row r="50">
          <cell r="V50">
            <v>2229.4899999999998</v>
          </cell>
        </row>
        <row r="51">
          <cell r="V51">
            <v>2246.4299999999998</v>
          </cell>
        </row>
        <row r="52">
          <cell r="V52">
            <v>2260.13</v>
          </cell>
        </row>
        <row r="53">
          <cell r="V53">
            <v>2270.75</v>
          </cell>
        </row>
        <row r="54">
          <cell r="V54">
            <v>2279.15</v>
          </cell>
        </row>
        <row r="55">
          <cell r="V55">
            <v>2290.77</v>
          </cell>
        </row>
        <row r="56">
          <cell r="V56">
            <v>2307.0300000000002</v>
          </cell>
        </row>
        <row r="57">
          <cell r="V57">
            <v>2328.02</v>
          </cell>
        </row>
        <row r="58">
          <cell r="V58">
            <v>2344.08</v>
          </cell>
        </row>
        <row r="59">
          <cell r="V59">
            <v>2351.8200000000002</v>
          </cell>
        </row>
        <row r="60">
          <cell r="V60">
            <v>2362.17</v>
          </cell>
        </row>
        <row r="61">
          <cell r="V61">
            <v>2378.4699999999998</v>
          </cell>
        </row>
        <row r="62">
          <cell r="V62">
            <v>2398.92</v>
          </cell>
        </row>
        <row r="63">
          <cell r="V63">
            <v>2412.83</v>
          </cell>
        </row>
        <row r="64">
          <cell r="V64">
            <v>2427.0700000000002</v>
          </cell>
        </row>
        <row r="65">
          <cell r="V65">
            <v>2441.87</v>
          </cell>
        </row>
        <row r="66">
          <cell r="V66">
            <v>2463.11</v>
          </cell>
        </row>
        <row r="67">
          <cell r="V67">
            <v>2475.1799999999998</v>
          </cell>
        </row>
        <row r="68">
          <cell r="V68">
            <v>2474.6799999999998</v>
          </cell>
        </row>
        <row r="69">
          <cell r="V69">
            <v>2480.87</v>
          </cell>
        </row>
        <row r="70">
          <cell r="V70">
            <v>2485.09</v>
          </cell>
        </row>
        <row r="71">
          <cell r="V71">
            <v>2493.79</v>
          </cell>
        </row>
        <row r="72">
          <cell r="V72">
            <v>2512.4899999999998</v>
          </cell>
        </row>
        <row r="73">
          <cell r="V73">
            <v>2526.31</v>
          </cell>
        </row>
        <row r="74">
          <cell r="V74">
            <v>2535.4</v>
          </cell>
        </row>
        <row r="75">
          <cell r="V75">
            <v>2550.36</v>
          </cell>
        </row>
        <row r="76">
          <cell r="V76">
            <v>2560.8200000000002</v>
          </cell>
        </row>
        <row r="77">
          <cell r="V77">
            <v>2571.83</v>
          </cell>
        </row>
        <row r="78">
          <cell r="V78">
            <v>2577.23</v>
          </cell>
        </row>
        <row r="79">
          <cell r="V79">
            <v>2579.81</v>
          </cell>
        </row>
        <row r="80">
          <cell r="V80">
            <v>2574.39</v>
          </cell>
        </row>
        <row r="81">
          <cell r="V81">
            <v>2579.2800000000002</v>
          </cell>
        </row>
        <row r="82">
          <cell r="V82">
            <v>2580.5700000000002</v>
          </cell>
        </row>
        <row r="83">
          <cell r="V83">
            <v>2585.9899999999998</v>
          </cell>
        </row>
        <row r="84">
          <cell r="V84">
            <v>2594.52</v>
          </cell>
        </row>
        <row r="85">
          <cell r="V85">
            <v>2602.56</v>
          </cell>
        </row>
        <row r="86">
          <cell r="V86">
            <v>2615.1</v>
          </cell>
        </row>
        <row r="87">
          <cell r="V87">
            <v>2626.56</v>
          </cell>
        </row>
        <row r="88">
          <cell r="V88">
            <v>2638.12</v>
          </cell>
        </row>
        <row r="89">
          <cell r="V89">
            <v>2647.88</v>
          </cell>
        </row>
        <row r="90">
          <cell r="V90">
            <v>2654.5</v>
          </cell>
        </row>
        <row r="91">
          <cell r="V91">
            <v>2661.93</v>
          </cell>
        </row>
        <row r="92">
          <cell r="V92">
            <v>2669.38</v>
          </cell>
        </row>
        <row r="93">
          <cell r="V93">
            <v>2675.79</v>
          </cell>
        </row>
        <row r="94">
          <cell r="V94">
            <v>2688.37</v>
          </cell>
        </row>
        <row r="95">
          <cell r="V95">
            <v>2693.21</v>
          </cell>
        </row>
        <row r="96">
          <cell r="V96">
            <v>2701.29</v>
          </cell>
        </row>
        <row r="97">
          <cell r="V97">
            <v>2711.55</v>
          </cell>
        </row>
        <row r="98">
          <cell r="V98">
            <v>2731.62</v>
          </cell>
        </row>
        <row r="99">
          <cell r="V99">
            <v>2746.37</v>
          </cell>
        </row>
        <row r="100">
          <cell r="V100">
            <v>2759.83</v>
          </cell>
        </row>
        <row r="101">
          <cell r="V101">
            <v>2773.08</v>
          </cell>
        </row>
        <row r="102">
          <cell r="V102">
            <v>2788.33</v>
          </cell>
        </row>
        <row r="103">
          <cell r="V103">
            <v>2810.36</v>
          </cell>
        </row>
        <row r="104">
          <cell r="V104">
            <v>2831.16</v>
          </cell>
        </row>
        <row r="105">
          <cell r="V105">
            <v>2846.16</v>
          </cell>
        </row>
        <row r="106">
          <cell r="V106">
            <v>2854.13</v>
          </cell>
        </row>
        <row r="107">
          <cell r="V107">
            <v>2861.55</v>
          </cell>
        </row>
        <row r="108">
          <cell r="V108">
            <v>2874.43</v>
          </cell>
        </row>
        <row r="109">
          <cell r="V109">
            <v>2884.78</v>
          </cell>
        </row>
        <row r="110">
          <cell r="V110">
            <v>2892.86</v>
          </cell>
        </row>
        <row r="111">
          <cell r="V111">
            <v>2906.74</v>
          </cell>
        </row>
        <row r="112">
          <cell r="V112">
            <v>2922.73</v>
          </cell>
        </row>
        <row r="113">
          <cell r="V113">
            <v>2928.57</v>
          </cell>
        </row>
        <row r="114">
          <cell r="V114">
            <v>2942.63</v>
          </cell>
        </row>
        <row r="115">
          <cell r="V115">
            <v>2956.46</v>
          </cell>
        </row>
        <row r="116">
          <cell r="V116">
            <v>2967.1</v>
          </cell>
        </row>
        <row r="117">
          <cell r="V117">
            <v>2974.22</v>
          </cell>
        </row>
        <row r="118">
          <cell r="V118">
            <v>2978.68</v>
          </cell>
        </row>
        <row r="119">
          <cell r="V119">
            <v>2985.83</v>
          </cell>
        </row>
        <row r="120">
          <cell r="V120">
            <v>2994.19</v>
          </cell>
        </row>
        <row r="121">
          <cell r="V121">
            <v>3006.47</v>
          </cell>
        </row>
        <row r="122">
          <cell r="V122">
            <v>3017.59</v>
          </cell>
        </row>
        <row r="123">
          <cell r="V123">
            <v>3040.22</v>
          </cell>
        </row>
        <row r="124">
          <cell r="V124">
            <v>3063.93</v>
          </cell>
        </row>
        <row r="125">
          <cell r="V125">
            <v>3079.86</v>
          </cell>
        </row>
        <row r="126">
          <cell r="V126">
            <v>3097.42</v>
          </cell>
        </row>
        <row r="127">
          <cell r="V127">
            <v>3110.74</v>
          </cell>
        </row>
        <row r="128">
          <cell r="V128">
            <v>3110.74</v>
          </cell>
        </row>
        <row r="129">
          <cell r="V129">
            <v>3111.05</v>
          </cell>
        </row>
        <row r="130">
          <cell r="V130">
            <v>3112.29</v>
          </cell>
        </row>
        <row r="131">
          <cell r="V131">
            <v>3126.29</v>
          </cell>
        </row>
        <row r="132">
          <cell r="V132">
            <v>3149.74</v>
          </cell>
        </row>
        <row r="133">
          <cell r="V133">
            <v>3175.88</v>
          </cell>
        </row>
        <row r="134">
          <cell r="V134">
            <v>3195.89</v>
          </cell>
        </row>
        <row r="135">
          <cell r="V135">
            <v>3222.42</v>
          </cell>
        </row>
        <row r="136">
          <cell r="V136">
            <v>3248.2</v>
          </cell>
        </row>
        <row r="137">
          <cell r="V137">
            <v>3273.86</v>
          </cell>
        </row>
        <row r="138">
          <cell r="V138">
            <v>3299.07</v>
          </cell>
        </row>
        <row r="139">
          <cell r="V139">
            <v>3314.58</v>
          </cell>
        </row>
        <row r="140">
          <cell r="V140">
            <v>3319.55</v>
          </cell>
        </row>
        <row r="141">
          <cell r="V141">
            <v>3324.86</v>
          </cell>
        </row>
        <row r="142">
          <cell r="V142">
            <v>3337.16</v>
          </cell>
        </row>
        <row r="143">
          <cell r="V143">
            <v>3354.85</v>
          </cell>
        </row>
        <row r="144">
          <cell r="V144">
            <v>3354.85</v>
          </cell>
        </row>
        <row r="145">
          <cell r="V145">
            <v>3386.8</v>
          </cell>
        </row>
        <row r="146">
          <cell r="V146">
            <v>3403.73</v>
          </cell>
        </row>
        <row r="147">
          <cell r="V147">
            <v>3422.79</v>
          </cell>
        </row>
        <row r="148">
          <cell r="A148">
            <v>40940</v>
          </cell>
          <cell r="B148">
            <v>20640070820.98</v>
          </cell>
          <cell r="C148">
            <v>20628822180.890003</v>
          </cell>
          <cell r="D148">
            <v>18375247581.440002</v>
          </cell>
          <cell r="E148">
            <v>2253574599.4500003</v>
          </cell>
          <cell r="F148">
            <v>17638442970.600002</v>
          </cell>
          <cell r="G148">
            <v>119589797.53999899</v>
          </cell>
          <cell r="H148">
            <v>118223593.54000001</v>
          </cell>
          <cell r="I148">
            <v>14261041310.549999</v>
          </cell>
          <cell r="J148">
            <v>758902573.72001505</v>
          </cell>
          <cell r="K148">
            <v>184977465.46999899</v>
          </cell>
          <cell r="L148">
            <v>898340889.62001705</v>
          </cell>
          <cell r="M148">
            <v>182548545.39000201</v>
          </cell>
          <cell r="N148">
            <v>1865049923.70996</v>
          </cell>
          <cell r="O148">
            <v>10817375.9799999</v>
          </cell>
          <cell r="P148">
            <v>1626265160.3900001</v>
          </cell>
          <cell r="Q148">
            <v>207692905.99000701</v>
          </cell>
          <cell r="R148">
            <v>53836401.919996798</v>
          </cell>
          <cell r="S148">
            <v>548423834.05000997</v>
          </cell>
          <cell r="T148">
            <v>676054.47000004502</v>
          </cell>
          <cell r="U148">
            <v>11248640.089999899</v>
          </cell>
          <cell r="V148">
            <v>3438.19</v>
          </cell>
        </row>
        <row r="149">
          <cell r="V149">
            <v>3445.41</v>
          </cell>
        </row>
        <row r="150">
          <cell r="V150">
            <v>3467.46</v>
          </cell>
        </row>
        <row r="151">
          <cell r="V151">
            <v>3479.94</v>
          </cell>
        </row>
        <row r="152">
          <cell r="V152">
            <v>3482.72</v>
          </cell>
        </row>
        <row r="153">
          <cell r="V153">
            <v>3497.7</v>
          </cell>
        </row>
        <row r="154">
          <cell r="V154">
            <v>3512.04</v>
          </cell>
        </row>
        <row r="155">
          <cell r="V155">
            <v>3532.06</v>
          </cell>
        </row>
        <row r="156">
          <cell r="V156">
            <v>3552.9</v>
          </cell>
        </row>
        <row r="157">
          <cell r="V157">
            <v>3574.22</v>
          </cell>
        </row>
        <row r="158">
          <cell r="V158">
            <v>3602.46</v>
          </cell>
        </row>
        <row r="159">
          <cell r="A159">
            <v>41275</v>
          </cell>
          <cell r="B159">
            <v>26334504632.810001</v>
          </cell>
          <cell r="C159">
            <v>26088361204.339905</v>
          </cell>
          <cell r="D159">
            <v>22035314198.979904</v>
          </cell>
          <cell r="E159">
            <v>4053047005.3600001</v>
          </cell>
          <cell r="F159">
            <v>19306542427.200001</v>
          </cell>
          <cell r="G159">
            <v>165305226.93000001</v>
          </cell>
          <cell r="H159">
            <v>132089900.48999999</v>
          </cell>
          <cell r="I159">
            <v>15720203770.4298</v>
          </cell>
          <cell r="J159">
            <v>869702150.40001297</v>
          </cell>
          <cell r="K159">
            <v>198237336.549999</v>
          </cell>
          <cell r="L159">
            <v>1113607755.79002</v>
          </cell>
          <cell r="M159">
            <v>198728414.20000201</v>
          </cell>
          <cell r="N159">
            <v>1802621994.1800201</v>
          </cell>
          <cell r="O159">
            <v>10768194.6499999</v>
          </cell>
          <cell r="P159">
            <v>2192068323.8099999</v>
          </cell>
          <cell r="Q159">
            <v>235116051.96000099</v>
          </cell>
          <cell r="R159">
            <v>62502175.5900001</v>
          </cell>
          <cell r="S159">
            <v>647395178.93001199</v>
          </cell>
          <cell r="T159">
            <v>199855.32000002899</v>
          </cell>
          <cell r="U159">
            <v>246143428.47009701</v>
          </cell>
          <cell r="V159">
            <v>3633.44</v>
          </cell>
          <cell r="W159">
            <v>4191024.5455700001</v>
          </cell>
          <cell r="X159">
            <v>-137977540.21000004</v>
          </cell>
        </row>
        <row r="160">
          <cell r="A160">
            <v>41306</v>
          </cell>
          <cell r="B160">
            <v>24614325307.350002</v>
          </cell>
          <cell r="C160">
            <v>24606358472.930004</v>
          </cell>
          <cell r="D160">
            <v>22218063547.390015</v>
          </cell>
          <cell r="E160">
            <v>2388294925.5399899</v>
          </cell>
          <cell r="F160">
            <v>19397899342.200001</v>
          </cell>
          <cell r="G160">
            <v>114039826.42</v>
          </cell>
          <cell r="H160">
            <v>231329333.58000001</v>
          </cell>
          <cell r="I160">
            <v>14439422086.680099</v>
          </cell>
          <cell r="J160">
            <v>819455220.11001599</v>
          </cell>
          <cell r="K160">
            <v>184347897.66999999</v>
          </cell>
          <cell r="L160">
            <v>1029893605.20998</v>
          </cell>
          <cell r="M160">
            <v>201972255.359997</v>
          </cell>
          <cell r="N160">
            <v>2035657508.57006</v>
          </cell>
          <cell r="O160">
            <v>10296533.2199996</v>
          </cell>
          <cell r="P160">
            <v>1723535323.8600199</v>
          </cell>
          <cell r="Q160">
            <v>246268244.74000099</v>
          </cell>
          <cell r="R160">
            <v>42319470.350000098</v>
          </cell>
          <cell r="S160">
            <v>497967756.339993</v>
          </cell>
          <cell r="T160">
            <v>3511394.3900014302</v>
          </cell>
          <cell r="U160">
            <v>7966834.4199994104</v>
          </cell>
          <cell r="V160">
            <v>3655.24</v>
          </cell>
          <cell r="W160">
            <v>2556735.78003</v>
          </cell>
          <cell r="X160">
            <v>-168440854.49001026</v>
          </cell>
        </row>
        <row r="161">
          <cell r="V161">
            <v>3672.42</v>
          </cell>
        </row>
        <row r="162">
          <cell r="V162">
            <v>3692.62</v>
          </cell>
        </row>
        <row r="163">
          <cell r="V163">
            <v>3706.28</v>
          </cell>
        </row>
        <row r="164">
          <cell r="V164">
            <v>3715.92</v>
          </cell>
        </row>
        <row r="165">
          <cell r="V165">
            <v>3717.03</v>
          </cell>
        </row>
        <row r="166">
          <cell r="V166">
            <v>3725.95</v>
          </cell>
        </row>
        <row r="167">
          <cell r="V167">
            <v>3738.99</v>
          </cell>
        </row>
        <row r="168">
          <cell r="V168">
            <v>3760.3</v>
          </cell>
        </row>
        <row r="169">
          <cell r="V169">
            <v>3780.61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a"/>
      <sheetName val="prev"/>
      <sheetName val="DRF"/>
      <sheetName val="RF"/>
      <sheetName val="siafi"/>
      <sheetName val="scf"/>
      <sheetName val="obs"/>
      <sheetName val="nota"/>
      <sheetName val="recprev"/>
      <sheetName val="fluxo"/>
      <sheetName val="mass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">
          <cell r="C1" t="str">
            <v>Receita Previdenciária
(R$ mil) nominal</v>
          </cell>
        </row>
        <row r="2">
          <cell r="C2" t="str">
            <v>Receita Prev</v>
          </cell>
        </row>
        <row r="3">
          <cell r="C3">
            <v>4261878.3381438404</v>
          </cell>
        </row>
        <row r="4">
          <cell r="C4">
            <v>4284602.0589985903</v>
          </cell>
        </row>
        <row r="5">
          <cell r="C5">
            <v>4524496.15638352</v>
          </cell>
        </row>
        <row r="6">
          <cell r="C6">
            <v>4402578.9619565103</v>
          </cell>
        </row>
        <row r="7">
          <cell r="C7">
            <v>4599545.9297223501</v>
          </cell>
        </row>
        <row r="8">
          <cell r="C8">
            <v>4647098.9826000696</v>
          </cell>
        </row>
        <row r="9">
          <cell r="C9">
            <v>4779345.60102781</v>
          </cell>
        </row>
        <row r="10">
          <cell r="C10">
            <v>4889259.9596116701</v>
          </cell>
        </row>
        <row r="11">
          <cell r="C11">
            <v>4787956.00001375</v>
          </cell>
        </row>
        <row r="12">
          <cell r="C12">
            <v>4760020.5371738104</v>
          </cell>
        </row>
        <row r="13">
          <cell r="C13">
            <v>4798338.4726135498</v>
          </cell>
        </row>
        <row r="14">
          <cell r="C14">
            <v>7915887.7449765401</v>
          </cell>
        </row>
        <row r="15">
          <cell r="C15">
            <v>5167423.8055427996</v>
          </cell>
        </row>
        <row r="16">
          <cell r="C16">
            <v>5041049.1183086</v>
          </cell>
        </row>
        <row r="17">
          <cell r="C17">
            <v>5129464.5638370104</v>
          </cell>
        </row>
        <row r="18">
          <cell r="C18">
            <v>5128906.9470735099</v>
          </cell>
        </row>
        <row r="19">
          <cell r="C19">
            <v>5256185.1450654501</v>
          </cell>
        </row>
        <row r="20">
          <cell r="C20">
            <v>5763132.2804017402</v>
          </cell>
        </row>
        <row r="21">
          <cell r="C21">
            <v>5131505.4917366598</v>
          </cell>
        </row>
        <row r="22">
          <cell r="C22">
            <v>5418257.2307644803</v>
          </cell>
        </row>
        <row r="23">
          <cell r="C23">
            <v>5223614.7308819098</v>
          </cell>
        </row>
        <row r="24">
          <cell r="C24">
            <v>5452511.9113121098</v>
          </cell>
        </row>
        <row r="25">
          <cell r="C25">
            <v>5792725.0496563399</v>
          </cell>
        </row>
        <row r="26">
          <cell r="C26">
            <v>8908329.8417187296</v>
          </cell>
        </row>
        <row r="27">
          <cell r="C27">
            <v>5597520.6298326598</v>
          </cell>
        </row>
        <row r="28">
          <cell r="C28">
            <v>5505687.1118860701</v>
          </cell>
        </row>
        <row r="29">
          <cell r="C29">
            <v>5512996.9500913797</v>
          </cell>
        </row>
        <row r="30">
          <cell r="C30">
            <v>5809332.9672564603</v>
          </cell>
        </row>
        <row r="31">
          <cell r="C31">
            <v>5969244.69874564</v>
          </cell>
        </row>
        <row r="32">
          <cell r="C32">
            <v>5723551.6675472101</v>
          </cell>
        </row>
        <row r="33">
          <cell r="C33">
            <v>6510902.67880888</v>
          </cell>
        </row>
        <row r="34">
          <cell r="C34">
            <v>6085229.57119276</v>
          </cell>
        </row>
        <row r="35">
          <cell r="C35">
            <v>6276440.5123893199</v>
          </cell>
        </row>
        <row r="36">
          <cell r="C36">
            <v>6388467.5367341898</v>
          </cell>
        </row>
        <row r="37">
          <cell r="C37">
            <v>6622146.1600058395</v>
          </cell>
        </row>
        <row r="38">
          <cell r="C38">
            <v>10042476.738459</v>
          </cell>
        </row>
        <row r="39">
          <cell r="C39">
            <v>6681544.1654214701</v>
          </cell>
        </row>
        <row r="40">
          <cell r="C40">
            <v>6521563.6581917703</v>
          </cell>
        </row>
        <row r="41">
          <cell r="C41">
            <v>5903979.3819782604</v>
          </cell>
        </row>
        <row r="42">
          <cell r="C42">
            <v>6514420.36181584</v>
          </cell>
        </row>
        <row r="43">
          <cell r="C43">
            <v>6378482.98415945</v>
          </cell>
        </row>
        <row r="44">
          <cell r="C44">
            <v>6604326.9839606304</v>
          </cell>
        </row>
        <row r="45">
          <cell r="C45">
            <v>6949151.7063007401</v>
          </cell>
        </row>
        <row r="46">
          <cell r="C46">
            <v>6951446.4047409398</v>
          </cell>
        </row>
        <row r="47">
          <cell r="C47">
            <v>7071387.7475086199</v>
          </cell>
        </row>
        <row r="48">
          <cell r="C48">
            <v>7503752.9497659896</v>
          </cell>
        </row>
        <row r="49">
          <cell r="C49">
            <v>7078872.4164608996</v>
          </cell>
        </row>
        <row r="50">
          <cell r="C50">
            <v>12560459.430283099</v>
          </cell>
        </row>
        <row r="51">
          <cell r="C51">
            <v>6803175.5858597299</v>
          </cell>
        </row>
        <row r="52">
          <cell r="C52">
            <v>7562383.7870939896</v>
          </cell>
        </row>
        <row r="53">
          <cell r="C53">
            <v>7704887.9974128297</v>
          </cell>
        </row>
        <row r="54">
          <cell r="C54">
            <v>7739365.4064476397</v>
          </cell>
        </row>
        <row r="55">
          <cell r="C55">
            <v>7785369.0877534701</v>
          </cell>
        </row>
        <row r="56">
          <cell r="C56">
            <v>8460001.9451644998</v>
          </cell>
        </row>
        <row r="57">
          <cell r="C57">
            <v>8066681.8046999304</v>
          </cell>
        </row>
        <row r="58">
          <cell r="C58">
            <v>8180470.4836408095</v>
          </cell>
        </row>
        <row r="59">
          <cell r="C59">
            <v>8158279.5579945603</v>
          </cell>
        </row>
        <row r="60">
          <cell r="C60">
            <v>8337800.9591747904</v>
          </cell>
        </row>
        <row r="61">
          <cell r="C61">
            <v>8279967.6158769997</v>
          </cell>
        </row>
        <row r="62">
          <cell r="C62">
            <v>14135611.2444428</v>
          </cell>
        </row>
        <row r="63">
          <cell r="C63">
            <v>8508492.3430757001</v>
          </cell>
        </row>
        <row r="64">
          <cell r="C64">
            <v>8513782.8303414304</v>
          </cell>
        </row>
        <row r="65">
          <cell r="C65">
            <v>8790379.7861379292</v>
          </cell>
        </row>
        <row r="66">
          <cell r="C66">
            <v>8854641.1254449394</v>
          </cell>
        </row>
        <row r="67">
          <cell r="C67">
            <v>8765417.5595587399</v>
          </cell>
        </row>
        <row r="68">
          <cell r="C68">
            <v>9118937.0482382905</v>
          </cell>
        </row>
        <row r="69">
          <cell r="C69">
            <v>9145187.1217678897</v>
          </cell>
        </row>
        <row r="70">
          <cell r="C70">
            <v>9651230.91406768</v>
          </cell>
        </row>
        <row r="71">
          <cell r="C71">
            <v>9529497.3776999991</v>
          </cell>
        </row>
        <row r="72">
          <cell r="C72">
            <v>9321843.5645437408</v>
          </cell>
        </row>
        <row r="73">
          <cell r="C73">
            <v>9730792.3831177</v>
          </cell>
        </row>
        <row r="74">
          <cell r="C74">
            <v>15966370.3133543</v>
          </cell>
        </row>
        <row r="75">
          <cell r="C75">
            <v>9831401.4308210406</v>
          </cell>
        </row>
        <row r="76">
          <cell r="C76">
            <v>9968055.6168658398</v>
          </cell>
        </row>
        <row r="77">
          <cell r="C77">
            <v>10038589.42881</v>
          </cell>
        </row>
        <row r="78">
          <cell r="C78">
            <v>9929005.5903443396</v>
          </cell>
        </row>
        <row r="79">
          <cell r="C79">
            <v>10266325.4997127</v>
          </cell>
        </row>
        <row r="80">
          <cell r="C80">
            <v>10547694.466415999</v>
          </cell>
        </row>
        <row r="81">
          <cell r="C81">
            <v>10370266.809426101</v>
          </cell>
        </row>
        <row r="82">
          <cell r="C82">
            <v>10897224.62012</v>
          </cell>
        </row>
        <row r="83">
          <cell r="C83">
            <v>11222648.4255889</v>
          </cell>
        </row>
        <row r="84">
          <cell r="C84">
            <v>11156088.753570201</v>
          </cell>
        </row>
        <row r="85">
          <cell r="C85">
            <v>11178361.0297247</v>
          </cell>
        </row>
        <row r="86">
          <cell r="C86">
            <v>17731966.71455</v>
          </cell>
        </row>
        <row r="87">
          <cell r="C87">
            <v>11302791.398772901</v>
          </cell>
        </row>
        <row r="88">
          <cell r="C88">
            <v>11163127.313297501</v>
          </cell>
        </row>
        <row r="89">
          <cell r="C89">
            <v>11629545.3217113</v>
          </cell>
        </row>
        <row r="90">
          <cell r="C90">
            <v>11616789.4579078</v>
          </cell>
        </row>
        <row r="91">
          <cell r="C91">
            <v>11932795.400511499</v>
          </cell>
        </row>
        <row r="92">
          <cell r="C92">
            <v>12005059.7025722</v>
          </cell>
        </row>
        <row r="93">
          <cell r="C93">
            <v>12355539.05738</v>
          </cell>
        </row>
        <row r="94">
          <cell r="C94">
            <v>12957206.929959999</v>
          </cell>
        </row>
        <row r="95">
          <cell r="C95">
            <v>12430166.457707999</v>
          </cell>
        </row>
        <row r="96">
          <cell r="C96">
            <v>12920022.5777654</v>
          </cell>
        </row>
        <row r="97">
          <cell r="C97">
            <v>12945905.7883284</v>
          </cell>
        </row>
        <row r="98">
          <cell r="C98">
            <v>20586428.4055974</v>
          </cell>
        </row>
        <row r="99">
          <cell r="C99">
            <v>13779487.389448</v>
          </cell>
        </row>
        <row r="100">
          <cell r="C100">
            <v>13164470.999415699</v>
          </cell>
        </row>
        <row r="101">
          <cell r="C101">
            <v>13363348.3298005</v>
          </cell>
        </row>
        <row r="102">
          <cell r="C102">
            <v>13960328.013253201</v>
          </cell>
        </row>
        <row r="103">
          <cell r="C103">
            <v>13931626.4291187</v>
          </cell>
        </row>
        <row r="104">
          <cell r="C104">
            <v>14205242.171856999</v>
          </cell>
        </row>
        <row r="105">
          <cell r="C105">
            <v>14676722.8133204</v>
          </cell>
        </row>
        <row r="106">
          <cell r="C106">
            <v>14599581.3274939</v>
          </cell>
        </row>
        <row r="107">
          <cell r="C107">
            <v>14851015.703876499</v>
          </cell>
        </row>
        <row r="108">
          <cell r="C108">
            <v>14887171.994149599</v>
          </cell>
        </row>
        <row r="109">
          <cell r="C109">
            <v>15051415.178594301</v>
          </cell>
        </row>
        <row r="110">
          <cell r="C110">
            <v>24005868.191805899</v>
          </cell>
        </row>
        <row r="111">
          <cell r="C111">
            <v>14910766.076699501</v>
          </cell>
        </row>
        <row r="112">
          <cell r="C112">
            <v>14439812.602333801</v>
          </cell>
        </row>
        <row r="113">
          <cell r="C113">
            <v>15650592.7204537</v>
          </cell>
        </row>
        <row r="114">
          <cell r="C114">
            <v>15587232.283523601</v>
          </cell>
        </row>
        <row r="115">
          <cell r="C115">
            <v>15810832.427541999</v>
          </cell>
        </row>
        <row r="116">
          <cell r="C116">
            <v>15597209.903292701</v>
          </cell>
        </row>
        <row r="117">
          <cell r="C117">
            <v>15794264.8412595</v>
          </cell>
        </row>
        <row r="118">
          <cell r="C118">
            <v>15812181.6148051</v>
          </cell>
        </row>
        <row r="119">
          <cell r="C119">
            <v>15659547.257949</v>
          </cell>
        </row>
        <row r="120">
          <cell r="C120">
            <v>16370556.701886799</v>
          </cell>
        </row>
        <row r="121">
          <cell r="C121">
            <v>18690123.172156502</v>
          </cell>
        </row>
        <row r="122">
          <cell r="C122">
            <v>26413853.273902901</v>
          </cell>
        </row>
        <row r="123">
          <cell r="C123">
            <v>17180246.205003701</v>
          </cell>
        </row>
        <row r="124">
          <cell r="C124">
            <v>16828981.981628999</v>
          </cell>
        </row>
        <row r="125">
          <cell r="C125">
            <v>17441161.975002199</v>
          </cell>
        </row>
        <row r="126">
          <cell r="C126">
            <v>18041887.230099902</v>
          </cell>
        </row>
        <row r="127">
          <cell r="C127">
            <v>18199013.748591799</v>
          </cell>
        </row>
        <row r="128">
          <cell r="C128">
            <v>18346779.522514801</v>
          </cell>
        </row>
        <row r="129">
          <cell r="C129">
            <v>18589021.294119999</v>
          </cell>
        </row>
        <row r="130">
          <cell r="C130">
            <v>19007730.948320001</v>
          </cell>
        </row>
        <row r="131">
          <cell r="C131">
            <v>18990358.208730001</v>
          </cell>
        </row>
        <row r="132">
          <cell r="C132">
            <v>19362199.422370002</v>
          </cell>
        </row>
        <row r="133">
          <cell r="C133">
            <v>19842226.473669998</v>
          </cell>
        </row>
        <row r="134">
          <cell r="C134">
            <v>31795896.825830001</v>
          </cell>
        </row>
        <row r="135">
          <cell r="C135">
            <v>20801178.291719999</v>
          </cell>
        </row>
        <row r="136">
          <cell r="C136">
            <v>19240968.942400001</v>
          </cell>
        </row>
        <row r="137">
          <cell r="C137">
            <v>19452514.781249996</v>
          </cell>
        </row>
        <row r="138">
          <cell r="C138">
            <v>21456213.105880003</v>
          </cell>
        </row>
        <row r="139">
          <cell r="C139">
            <v>20927999.352750003</v>
          </cell>
        </row>
        <row r="140">
          <cell r="C140">
            <v>21476492.51089</v>
          </cell>
        </row>
        <row r="141">
          <cell r="C141">
            <v>22015221.362029996</v>
          </cell>
        </row>
        <row r="142">
          <cell r="C142">
            <v>21578251.551289998</v>
          </cell>
        </row>
        <row r="143">
          <cell r="C143">
            <v>22858914.451569997</v>
          </cell>
        </row>
        <row r="144">
          <cell r="C144">
            <v>22587197.529970001</v>
          </cell>
        </row>
        <row r="145">
          <cell r="C145">
            <v>20466272.447370015</v>
          </cell>
        </row>
        <row r="146">
          <cell r="C146">
            <v>36433719.892450005</v>
          </cell>
        </row>
        <row r="147">
          <cell r="A147">
            <v>40909</v>
          </cell>
          <cell r="B147">
            <v>23740405.272940002</v>
          </cell>
          <cell r="C147">
            <v>23692610.782060001</v>
          </cell>
          <cell r="D147">
            <v>19950235.793760002</v>
          </cell>
          <cell r="E147">
            <v>3742374.9883000003</v>
          </cell>
          <cell r="F147">
            <v>17212972.248999998</v>
          </cell>
          <cell r="G147">
            <v>153104.21466999999</v>
          </cell>
          <cell r="H147">
            <v>14578089548.9699</v>
          </cell>
          <cell r="I147">
            <v>730375468.16000903</v>
          </cell>
          <cell r="J147">
            <v>158721654.21999899</v>
          </cell>
          <cell r="K147">
            <v>915454365.54000497</v>
          </cell>
          <cell r="L147">
            <v>181185058.969998</v>
          </cell>
          <cell r="M147">
            <v>1800631580.8399799</v>
          </cell>
          <cell r="N147">
            <v>5530878.5200001299</v>
          </cell>
          <cell r="O147">
            <v>2039989441.97</v>
          </cell>
          <cell r="P147">
            <v>236006126.230001</v>
          </cell>
          <cell r="Q147">
            <v>69778836.740004793</v>
          </cell>
          <cell r="R147">
            <v>545912702.24000001</v>
          </cell>
          <cell r="S147">
            <v>3286875.84000035</v>
          </cell>
          <cell r="T147">
            <v>47794490.8800001</v>
          </cell>
          <cell r="U147">
            <v>3422.79</v>
          </cell>
        </row>
        <row r="148">
          <cell r="C148">
            <v>20628822.180890001</v>
          </cell>
        </row>
        <row r="149">
          <cell r="C149">
            <v>24444388.872140002</v>
          </cell>
        </row>
        <row r="150">
          <cell r="A150">
            <v>41000</v>
          </cell>
          <cell r="B150">
            <v>23946006.861860003</v>
          </cell>
          <cell r="C150">
            <v>23932452.084970005</v>
          </cell>
          <cell r="D150">
            <v>21746540.172930006</v>
          </cell>
          <cell r="E150">
            <v>2185911.9120400003</v>
          </cell>
          <cell r="F150">
            <v>17288134.056000002</v>
          </cell>
          <cell r="G150">
            <v>130482.437800001</v>
          </cell>
          <cell r="H150">
            <v>14342658185.5998</v>
          </cell>
          <cell r="I150">
            <v>798039632.14003396</v>
          </cell>
          <cell r="J150">
            <v>232680843.84999701</v>
          </cell>
          <cell r="K150">
            <v>919869197.43001795</v>
          </cell>
          <cell r="L150">
            <v>185392799.5</v>
          </cell>
          <cell r="M150">
            <v>1943520897.93999</v>
          </cell>
          <cell r="N150">
            <v>11910077.090000501</v>
          </cell>
          <cell r="O150">
            <v>1857197494.51999</v>
          </cell>
          <cell r="P150">
            <v>415793068.030007</v>
          </cell>
          <cell r="Q150">
            <v>66521263.759997599</v>
          </cell>
          <cell r="R150">
            <v>551598264.14999294</v>
          </cell>
          <cell r="S150">
            <v>438252.36999994901</v>
          </cell>
          <cell r="T150">
            <v>13554776.8899967</v>
          </cell>
          <cell r="U150">
            <v>3467.46</v>
          </cell>
        </row>
        <row r="151">
          <cell r="A151">
            <v>41030</v>
          </cell>
          <cell r="B151">
            <v>24024167.638060004</v>
          </cell>
          <cell r="C151">
            <v>24012816.644440006</v>
          </cell>
          <cell r="D151">
            <v>21767348.053630006</v>
          </cell>
          <cell r="E151">
            <v>2245468.59081</v>
          </cell>
          <cell r="F151">
            <v>17555751.132300001</v>
          </cell>
          <cell r="G151">
            <v>143063.10957999999</v>
          </cell>
          <cell r="H151">
            <v>14526562044.549999</v>
          </cell>
          <cell r="I151">
            <v>828063565.36002505</v>
          </cell>
          <cell r="J151">
            <v>289873960.32999903</v>
          </cell>
          <cell r="K151">
            <v>953793508.68001699</v>
          </cell>
          <cell r="L151">
            <v>187538584.51999801</v>
          </cell>
          <cell r="M151">
            <v>2023157821.71999</v>
          </cell>
          <cell r="N151">
            <v>9413992.6300005894</v>
          </cell>
          <cell r="O151">
            <v>1864026915.8399999</v>
          </cell>
          <cell r="P151">
            <v>384882046.06</v>
          </cell>
          <cell r="Q151">
            <v>62311366.920000397</v>
          </cell>
          <cell r="R151">
            <v>604863169.21000004</v>
          </cell>
          <cell r="S151">
            <v>946053.04000014195</v>
          </cell>
          <cell r="T151">
            <v>11350993.619998701</v>
          </cell>
          <cell r="U151">
            <v>3479.94</v>
          </cell>
        </row>
        <row r="152">
          <cell r="A152">
            <v>41061</v>
          </cell>
          <cell r="B152">
            <v>23886200.740150001</v>
          </cell>
          <cell r="C152">
            <v>23873268.425179999</v>
          </cell>
          <cell r="D152">
            <v>21565314.713367</v>
          </cell>
          <cell r="E152">
            <v>2307953.711813001</v>
          </cell>
          <cell r="F152">
            <v>17685865.493699998</v>
          </cell>
          <cell r="G152">
            <v>122329.715460001</v>
          </cell>
          <cell r="H152">
            <v>14424183269.18</v>
          </cell>
          <cell r="I152">
            <v>788011717.38002598</v>
          </cell>
          <cell r="J152">
            <v>255951781.34999901</v>
          </cell>
          <cell r="K152">
            <v>954651745.28001702</v>
          </cell>
          <cell r="L152">
            <v>184557370.959997</v>
          </cell>
          <cell r="M152">
            <v>1972287090.65996</v>
          </cell>
          <cell r="N152">
            <v>6720298.29999997</v>
          </cell>
          <cell r="O152">
            <v>1909827540.79</v>
          </cell>
          <cell r="P152">
            <v>353631925.66000301</v>
          </cell>
          <cell r="Q152">
            <v>66318583.249993302</v>
          </cell>
          <cell r="R152">
            <v>527998202.200001</v>
          </cell>
          <cell r="S152">
            <v>6519775.6199991303</v>
          </cell>
          <cell r="T152">
            <v>12932314.9700002</v>
          </cell>
          <cell r="U152">
            <v>3482.72</v>
          </cell>
        </row>
        <row r="153">
          <cell r="A153">
            <v>41091</v>
          </cell>
          <cell r="B153">
            <v>24448366.032440003</v>
          </cell>
          <cell r="C153">
            <v>24417023.605930001</v>
          </cell>
          <cell r="D153">
            <v>22130591.56639</v>
          </cell>
          <cell r="E153">
            <v>2286432.0395400007</v>
          </cell>
          <cell r="F153">
            <v>17797428.203200001</v>
          </cell>
          <cell r="G153">
            <v>147651.90601999999</v>
          </cell>
          <cell r="H153">
            <v>14709382770.389999</v>
          </cell>
          <cell r="I153">
            <v>831534621.99002302</v>
          </cell>
          <cell r="J153">
            <v>312767942.08999801</v>
          </cell>
          <cell r="K153">
            <v>990236901.26001596</v>
          </cell>
          <cell r="L153">
            <v>194183992.87000099</v>
          </cell>
          <cell r="M153">
            <v>1961682455.00999</v>
          </cell>
          <cell r="N153">
            <v>18558840.5099997</v>
          </cell>
          <cell r="O153">
            <v>1960040297.54</v>
          </cell>
          <cell r="P153">
            <v>274021251.13999599</v>
          </cell>
          <cell r="Q153">
            <v>67600027.4499989</v>
          </cell>
          <cell r="R153">
            <v>687981155.34000695</v>
          </cell>
          <cell r="S153">
            <v>921445.75000017602</v>
          </cell>
          <cell r="T153">
            <v>31342426.510002904</v>
          </cell>
          <cell r="U153">
            <v>3497.7</v>
          </cell>
        </row>
        <row r="154">
          <cell r="C154">
            <v>24864293.603859998</v>
          </cell>
        </row>
        <row r="155">
          <cell r="C155">
            <v>24079329.738390006</v>
          </cell>
        </row>
        <row r="156">
          <cell r="C156">
            <v>24698106.478630006</v>
          </cell>
        </row>
        <row r="157">
          <cell r="C157">
            <v>24860149.168929998</v>
          </cell>
        </row>
      </sheetData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6"/>
  <sheetViews>
    <sheetView showGridLines="0" tabSelected="1" workbookViewId="0"/>
  </sheetViews>
  <sheetFormatPr defaultColWidth="12.7109375" defaultRowHeight="14.25" x14ac:dyDescent="0.3"/>
  <cols>
    <col min="1" max="1" width="49.140625" style="1" customWidth="1"/>
    <col min="2" max="4" width="11.7109375" style="1" customWidth="1"/>
    <col min="5" max="6" width="11.42578125" style="1" customWidth="1"/>
    <col min="7" max="16384" width="12.7109375" style="1"/>
  </cols>
  <sheetData>
    <row r="1" spans="1:6" ht="60" customHeight="1" x14ac:dyDescent="0.3"/>
    <row r="2" spans="1:6" x14ac:dyDescent="0.3">
      <c r="A2" s="66" t="s">
        <v>4</v>
      </c>
      <c r="B2" s="66"/>
      <c r="C2" s="66"/>
      <c r="D2" s="66"/>
      <c r="E2" s="66"/>
      <c r="F2" s="66"/>
    </row>
    <row r="3" spans="1:6" x14ac:dyDescent="0.3">
      <c r="A3" s="66" t="s">
        <v>52</v>
      </c>
      <c r="B3" s="66"/>
      <c r="C3" s="66"/>
      <c r="D3" s="66"/>
      <c r="E3" s="66"/>
      <c r="F3" s="66"/>
    </row>
    <row r="4" spans="1:6" x14ac:dyDescent="0.3">
      <c r="A4" s="67" t="s">
        <v>117</v>
      </c>
      <c r="B4" s="67"/>
      <c r="C4" s="67"/>
      <c r="D4" s="67"/>
      <c r="E4" s="67"/>
      <c r="F4" s="67"/>
    </row>
    <row r="5" spans="1:6" x14ac:dyDescent="0.3">
      <c r="A5" s="67" t="s">
        <v>0</v>
      </c>
      <c r="B5" s="67"/>
      <c r="C5" s="67"/>
      <c r="D5" s="67"/>
      <c r="E5" s="67"/>
      <c r="F5" s="67"/>
    </row>
    <row r="6" spans="1:6" x14ac:dyDescent="0.3">
      <c r="A6" s="1" t="s">
        <v>5</v>
      </c>
    </row>
    <row r="7" spans="1:6" x14ac:dyDescent="0.3">
      <c r="A7" s="68" t="s">
        <v>6</v>
      </c>
      <c r="B7" s="69">
        <v>2015</v>
      </c>
      <c r="C7" s="69"/>
      <c r="D7" s="44">
        <v>2014</v>
      </c>
      <c r="E7" s="68" t="s">
        <v>1</v>
      </c>
      <c r="F7" s="68"/>
    </row>
    <row r="8" spans="1:6" ht="27" x14ac:dyDescent="0.3">
      <c r="A8" s="68"/>
      <c r="B8" s="43" t="s">
        <v>118</v>
      </c>
      <c r="C8" s="43" t="s">
        <v>119</v>
      </c>
      <c r="D8" s="43" t="s">
        <v>118</v>
      </c>
      <c r="E8" s="4" t="s">
        <v>120</v>
      </c>
      <c r="F8" s="4" t="s">
        <v>121</v>
      </c>
    </row>
    <row r="9" spans="1:6" x14ac:dyDescent="0.3">
      <c r="A9" s="5" t="s">
        <v>7</v>
      </c>
      <c r="B9" s="6">
        <v>3289.2337999100005</v>
      </c>
      <c r="C9" s="6">
        <v>3907.2011007500005</v>
      </c>
      <c r="D9" s="6">
        <v>2956.0140775700015</v>
      </c>
      <c r="E9" s="7">
        <v>-15.816111966219992</v>
      </c>
      <c r="F9" s="7">
        <v>11.272602687126687</v>
      </c>
    </row>
    <row r="10" spans="1:6" ht="20.45" customHeight="1" x14ac:dyDescent="0.3">
      <c r="A10" s="5" t="s">
        <v>8</v>
      </c>
      <c r="B10" s="6">
        <v>4112.7539056200012</v>
      </c>
      <c r="C10" s="6">
        <v>3863.07226154</v>
      </c>
      <c r="D10" s="6">
        <v>4015.6052578599997</v>
      </c>
      <c r="E10" s="7">
        <v>6.4632920943722194</v>
      </c>
      <c r="F10" s="7">
        <v>2.4192778304054308</v>
      </c>
    </row>
    <row r="11" spans="1:6" x14ac:dyDescent="0.3">
      <c r="A11" s="5" t="s">
        <v>9</v>
      </c>
      <c r="B11" s="6">
        <v>271.52293196999995</v>
      </c>
      <c r="C11" s="6">
        <v>129.99118999000001</v>
      </c>
      <c r="D11" s="6">
        <v>296.27372574000003</v>
      </c>
      <c r="E11" s="7">
        <v>108.87794933709563</v>
      </c>
      <c r="F11" s="7">
        <v>-8.3540292707968806</v>
      </c>
    </row>
    <row r="12" spans="1:6" x14ac:dyDescent="0.3">
      <c r="A12" s="5" t="s">
        <v>10</v>
      </c>
      <c r="B12" s="6">
        <v>225.81993697999999</v>
      </c>
      <c r="C12" s="6">
        <v>241.95767251000001</v>
      </c>
      <c r="D12" s="6">
        <v>271.36737169000003</v>
      </c>
      <c r="E12" s="7">
        <v>-6.6696523249673128</v>
      </c>
      <c r="F12" s="7">
        <v>-16.784418268984723</v>
      </c>
    </row>
    <row r="13" spans="1:6" x14ac:dyDescent="0.3">
      <c r="A13" s="5" t="s">
        <v>11</v>
      </c>
      <c r="B13" s="6">
        <v>396.70190995999997</v>
      </c>
      <c r="C13" s="6">
        <v>399.97715789</v>
      </c>
      <c r="D13" s="6">
        <v>391.22699690000002</v>
      </c>
      <c r="E13" s="7">
        <v>-0.81885874365374978</v>
      </c>
      <c r="F13" s="7">
        <v>1.3994210786530514</v>
      </c>
    </row>
    <row r="14" spans="1:6" x14ac:dyDescent="0.3">
      <c r="A14" s="5" t="s">
        <v>12</v>
      </c>
      <c r="B14" s="6">
        <v>1443.0744451299997</v>
      </c>
      <c r="C14" s="6">
        <v>1572.4286881200003</v>
      </c>
      <c r="D14" s="6">
        <v>1264.9099456299998</v>
      </c>
      <c r="E14" s="7">
        <v>-8.2263980533614394</v>
      </c>
      <c r="F14" s="7">
        <v>14.085152869223695</v>
      </c>
    </row>
    <row r="15" spans="1:6" x14ac:dyDescent="0.3">
      <c r="A15" s="5" t="s">
        <v>13</v>
      </c>
      <c r="B15" s="6">
        <v>1775.6346815800016</v>
      </c>
      <c r="C15" s="6">
        <v>1518.7175530299999</v>
      </c>
      <c r="D15" s="6">
        <v>1791.8272179000001</v>
      </c>
      <c r="E15" s="7">
        <v>16.916715556320881</v>
      </c>
      <c r="F15" s="7">
        <v>-0.90368848950602709</v>
      </c>
    </row>
    <row r="16" spans="1:6" ht="20.45" customHeight="1" x14ac:dyDescent="0.3">
      <c r="A16" s="5" t="s">
        <v>14</v>
      </c>
      <c r="B16" s="6">
        <v>33986.451622070002</v>
      </c>
      <c r="C16" s="6">
        <v>24935.987472360001</v>
      </c>
      <c r="D16" s="6">
        <v>33140.165000420006</v>
      </c>
      <c r="E16" s="7">
        <v>36.294789447347455</v>
      </c>
      <c r="F16" s="7">
        <v>2.5536584432795495</v>
      </c>
    </row>
    <row r="17" spans="1:6" x14ac:dyDescent="0.3">
      <c r="A17" s="5" t="s">
        <v>15</v>
      </c>
      <c r="B17" s="6">
        <v>7593.5315698399991</v>
      </c>
      <c r="C17" s="6">
        <v>1220.1259096199997</v>
      </c>
      <c r="D17" s="6">
        <v>6810.7645286500001</v>
      </c>
      <c r="E17" s="7">
        <v>522.35639043227559</v>
      </c>
      <c r="F17" s="7">
        <v>11.493086244535844</v>
      </c>
    </row>
    <row r="18" spans="1:6" x14ac:dyDescent="0.3">
      <c r="A18" s="5" t="s">
        <v>16</v>
      </c>
      <c r="B18" s="6">
        <v>11940.306109070005</v>
      </c>
      <c r="C18" s="6">
        <v>9521.1781023000003</v>
      </c>
      <c r="D18" s="6">
        <v>13456.466659750007</v>
      </c>
      <c r="E18" s="7">
        <v>25.407864245136036</v>
      </c>
      <c r="F18" s="7">
        <v>-11.26715198734175</v>
      </c>
    </row>
    <row r="19" spans="1:6" x14ac:dyDescent="0.3">
      <c r="A19" s="5" t="s">
        <v>30</v>
      </c>
      <c r="B19" s="6">
        <v>1003.27033455</v>
      </c>
      <c r="C19" s="6">
        <v>2922.0552301500002</v>
      </c>
      <c r="D19" s="6">
        <v>1707.69410406</v>
      </c>
      <c r="E19" s="7">
        <v>-65.665593031980492</v>
      </c>
      <c r="F19" s="7">
        <v>-41.249997164905004</v>
      </c>
    </row>
    <row r="20" spans="1:6" x14ac:dyDescent="0.3">
      <c r="A20" s="5" t="s">
        <v>31</v>
      </c>
      <c r="B20" s="6">
        <v>10937.035774520005</v>
      </c>
      <c r="C20" s="6">
        <v>6599.1228721500001</v>
      </c>
      <c r="D20" s="6">
        <v>11748.772555690008</v>
      </c>
      <c r="E20" s="7">
        <v>65.734689085380055</v>
      </c>
      <c r="F20" s="7">
        <v>-6.9091198873951543</v>
      </c>
    </row>
    <row r="21" spans="1:6" x14ac:dyDescent="0.3">
      <c r="A21" s="5" t="s">
        <v>19</v>
      </c>
      <c r="B21" s="6">
        <v>14452.613943159999</v>
      </c>
      <c r="C21" s="6">
        <v>14194.683460439999</v>
      </c>
      <c r="D21" s="6">
        <v>12872.933812019999</v>
      </c>
      <c r="E21" s="7">
        <v>1.8170921770734871</v>
      </c>
      <c r="F21" s="7">
        <v>12.271329552436484</v>
      </c>
    </row>
    <row r="22" spans="1:6" x14ac:dyDescent="0.3">
      <c r="A22" s="5" t="s">
        <v>20</v>
      </c>
      <c r="B22" s="6">
        <v>7760.5724361599996</v>
      </c>
      <c r="C22" s="6">
        <v>8118.98498965</v>
      </c>
      <c r="D22" s="6">
        <v>7086.7843020099999</v>
      </c>
      <c r="E22" s="7">
        <v>-4.4144995211458209</v>
      </c>
      <c r="F22" s="7">
        <v>9.5076709750979038</v>
      </c>
    </row>
    <row r="23" spans="1:6" x14ac:dyDescent="0.3">
      <c r="A23" s="5" t="s">
        <v>21</v>
      </c>
      <c r="B23" s="6">
        <v>3247.1729460199999</v>
      </c>
      <c r="C23" s="6">
        <v>3492.0971637899997</v>
      </c>
      <c r="D23" s="6">
        <v>3003.5223612399996</v>
      </c>
      <c r="E23" s="7">
        <v>-7.013671335083405</v>
      </c>
      <c r="F23" s="7">
        <v>8.1121615049141624</v>
      </c>
    </row>
    <row r="24" spans="1:6" x14ac:dyDescent="0.3">
      <c r="A24" s="5" t="s">
        <v>63</v>
      </c>
      <c r="B24" s="6">
        <v>1821.58297967</v>
      </c>
      <c r="C24" s="6">
        <v>1904.4906970199995</v>
      </c>
      <c r="D24" s="6">
        <v>2024.4944596799994</v>
      </c>
      <c r="E24" s="7">
        <v>-4.3532749978630552</v>
      </c>
      <c r="F24" s="7">
        <v>-10.022822193451319</v>
      </c>
    </row>
    <row r="25" spans="1:6" x14ac:dyDescent="0.3">
      <c r="A25" s="5" t="s">
        <v>22</v>
      </c>
      <c r="B25" s="6">
        <v>1623.2855813100002</v>
      </c>
      <c r="C25" s="6">
        <v>679.11060998000005</v>
      </c>
      <c r="D25" s="6">
        <v>758.13268909000033</v>
      </c>
      <c r="E25" s="7">
        <v>139.03110295358312</v>
      </c>
      <c r="F25" s="7">
        <v>114.11628922879684</v>
      </c>
    </row>
    <row r="26" spans="1:6" ht="20.45" customHeight="1" x14ac:dyDescent="0.3">
      <c r="A26" s="5" t="s">
        <v>23</v>
      </c>
      <c r="B26" s="6">
        <v>2858.4513525299999</v>
      </c>
      <c r="C26" s="6">
        <v>2715.2294570099998</v>
      </c>
      <c r="D26" s="6">
        <v>2427.3307789100008</v>
      </c>
      <c r="E26" s="7">
        <v>5.2747621439594772</v>
      </c>
      <c r="F26" s="7">
        <v>17.761096978039181</v>
      </c>
    </row>
    <row r="27" spans="1:6" ht="20.45" customHeight="1" x14ac:dyDescent="0.3">
      <c r="A27" s="5" t="s">
        <v>24</v>
      </c>
      <c r="B27" s="6">
        <v>15.690762989999996</v>
      </c>
      <c r="C27" s="6">
        <v>26.678814099999997</v>
      </c>
      <c r="D27" s="6">
        <v>13.223701329999994</v>
      </c>
      <c r="E27" s="7">
        <v>-41.186430059498051</v>
      </c>
      <c r="F27" s="7">
        <v>18.656362529930213</v>
      </c>
    </row>
    <row r="28" spans="1:6" ht="20.45" customHeight="1" x14ac:dyDescent="0.3">
      <c r="A28" s="5" t="s">
        <v>25</v>
      </c>
      <c r="B28" s="6">
        <v>17075.870441420015</v>
      </c>
      <c r="C28" s="6">
        <v>15312.991265889999</v>
      </c>
      <c r="D28" s="6">
        <v>15188.994271750002</v>
      </c>
      <c r="E28" s="7">
        <v>11.512310984313467</v>
      </c>
      <c r="F28" s="7">
        <v>12.422653770957126</v>
      </c>
    </row>
    <row r="29" spans="1:6" x14ac:dyDescent="0.3">
      <c r="A29" s="5" t="s">
        <v>17</v>
      </c>
      <c r="B29" s="6">
        <v>1184.3994039000002</v>
      </c>
      <c r="C29" s="6">
        <v>1050.91681599</v>
      </c>
      <c r="D29" s="6">
        <v>1148.5915370699997</v>
      </c>
      <c r="E29" s="7">
        <v>12.701536970293393</v>
      </c>
      <c r="F29" s="7">
        <v>3.117545765777141</v>
      </c>
    </row>
    <row r="30" spans="1:6" x14ac:dyDescent="0.3">
      <c r="A30" s="5" t="s">
        <v>18</v>
      </c>
      <c r="B30" s="6">
        <v>15891.471037520014</v>
      </c>
      <c r="C30" s="6">
        <v>14262.074449899999</v>
      </c>
      <c r="D30" s="6">
        <v>14040.402734680001</v>
      </c>
      <c r="E30" s="7">
        <v>11.424681545057002</v>
      </c>
      <c r="F30" s="7">
        <v>13.183868994497194</v>
      </c>
    </row>
    <row r="31" spans="1:6" ht="20.45" customHeight="1" x14ac:dyDescent="0.3">
      <c r="A31" s="5" t="s">
        <v>26</v>
      </c>
      <c r="B31" s="6">
        <v>4562.5330231600028</v>
      </c>
      <c r="C31" s="6">
        <v>4201.2977734999968</v>
      </c>
      <c r="D31" s="6">
        <v>4015.0637456799986</v>
      </c>
      <c r="E31" s="7">
        <v>8.5981824934791451</v>
      </c>
      <c r="F31" s="7">
        <v>13.635381955493298</v>
      </c>
    </row>
    <row r="32" spans="1:6" x14ac:dyDescent="0.3">
      <c r="A32" s="5" t="s">
        <v>17</v>
      </c>
      <c r="B32" s="6">
        <v>202.95286605999999</v>
      </c>
      <c r="C32" s="6">
        <v>167.76551644</v>
      </c>
      <c r="D32" s="6">
        <v>179.17358533000001</v>
      </c>
      <c r="E32" s="7">
        <v>20.974125295042057</v>
      </c>
      <c r="F32" s="7">
        <v>13.271644191415577</v>
      </c>
    </row>
    <row r="33" spans="1:6" x14ac:dyDescent="0.3">
      <c r="A33" s="5" t="s">
        <v>18</v>
      </c>
      <c r="B33" s="6">
        <v>4359.5801571000029</v>
      </c>
      <c r="C33" s="6">
        <v>4033.5322570599969</v>
      </c>
      <c r="D33" s="6">
        <v>3835.8901603499985</v>
      </c>
      <c r="E33" s="7">
        <v>8.0834335580015626</v>
      </c>
      <c r="F33" s="7">
        <v>13.65237206641552</v>
      </c>
    </row>
    <row r="34" spans="1:6" ht="20.45" customHeight="1" x14ac:dyDescent="0.3">
      <c r="A34" s="5" t="s">
        <v>27</v>
      </c>
      <c r="B34" s="6">
        <v>6242.1893444599991</v>
      </c>
      <c r="C34" s="6">
        <v>5087.0549048700013</v>
      </c>
      <c r="D34" s="6">
        <v>7071.8897600799964</v>
      </c>
      <c r="E34" s="7">
        <v>22.707331868664337</v>
      </c>
      <c r="F34" s="7">
        <v>-11.732372021741067</v>
      </c>
    </row>
    <row r="35" spans="1:6" x14ac:dyDescent="0.3">
      <c r="A35" s="5" t="s">
        <v>17</v>
      </c>
      <c r="B35" s="6">
        <v>468.15846589999995</v>
      </c>
      <c r="C35" s="6">
        <v>1758.89692511</v>
      </c>
      <c r="D35" s="6">
        <v>837.27779020000003</v>
      </c>
      <c r="E35" s="7">
        <v>-73.383405291317928</v>
      </c>
      <c r="F35" s="7">
        <v>-44.085646200149263</v>
      </c>
    </row>
    <row r="36" spans="1:6" x14ac:dyDescent="0.3">
      <c r="A36" s="5" t="s">
        <v>18</v>
      </c>
      <c r="B36" s="6">
        <v>5774.0308785599991</v>
      </c>
      <c r="C36" s="6">
        <v>3328.1579797600016</v>
      </c>
      <c r="D36" s="6">
        <v>6234.6119698799966</v>
      </c>
      <c r="E36" s="7">
        <v>73.490288432052523</v>
      </c>
      <c r="F36" s="7">
        <v>-7.3874860784457592</v>
      </c>
    </row>
    <row r="37" spans="1:6" ht="20.45" customHeight="1" x14ac:dyDescent="0.3">
      <c r="A37" s="5" t="s">
        <v>50</v>
      </c>
      <c r="B37" s="6">
        <v>0.44806778000000008</v>
      </c>
      <c r="C37" s="6">
        <v>0.60887246999999978</v>
      </c>
      <c r="D37" s="6">
        <v>0.75249262999999988</v>
      </c>
      <c r="E37" s="7">
        <v>-26.410241540400037</v>
      </c>
      <c r="F37" s="7">
        <v>-40.455525790332302</v>
      </c>
    </row>
    <row r="38" spans="1:6" ht="20.45" customHeight="1" x14ac:dyDescent="0.3">
      <c r="A38" s="5" t="s">
        <v>70</v>
      </c>
      <c r="B38" s="6">
        <v>2175.5042354700004</v>
      </c>
      <c r="C38" s="6">
        <v>2324.8153938500004</v>
      </c>
      <c r="D38" s="6">
        <v>2019.7474873200003</v>
      </c>
      <c r="E38" s="7">
        <v>-6.4224952559667088</v>
      </c>
      <c r="F38" s="7">
        <v>7.7116941166082809</v>
      </c>
    </row>
    <row r="39" spans="1:6" ht="20.45" customHeight="1" x14ac:dyDescent="0.3">
      <c r="A39" s="5" t="s">
        <v>29</v>
      </c>
      <c r="B39" s="6">
        <v>2168.7092264499997</v>
      </c>
      <c r="C39" s="6">
        <v>1608.5629871199999</v>
      </c>
      <c r="D39" s="6">
        <v>1198.1149473</v>
      </c>
      <c r="E39" s="7">
        <v>34.822773109612307</v>
      </c>
      <c r="F39" s="7">
        <v>81.010113540213553</v>
      </c>
    </row>
    <row r="40" spans="1:6" ht="30" customHeight="1" x14ac:dyDescent="0.3">
      <c r="A40" s="43" t="s">
        <v>53</v>
      </c>
      <c r="B40" s="8">
        <v>76487.83578186002</v>
      </c>
      <c r="C40" s="8">
        <v>63983.500303460009</v>
      </c>
      <c r="D40" s="8">
        <v>72046.901520849991</v>
      </c>
      <c r="E40" s="9">
        <v>19.543062538145971</v>
      </c>
      <c r="F40" s="9">
        <v>6.163948993316315</v>
      </c>
    </row>
    <row r="41" spans="1:6" x14ac:dyDescent="0.3">
      <c r="A41" s="10" t="s">
        <v>54</v>
      </c>
      <c r="B41" s="11">
        <v>29311.169837239999</v>
      </c>
      <c r="C41" s="11">
        <v>28524.144210150003</v>
      </c>
      <c r="D41" s="11">
        <v>27724.675137529997</v>
      </c>
      <c r="E41" s="12">
        <v>2.7591559672803134</v>
      </c>
      <c r="F41" s="13">
        <v>5.7223202502467263</v>
      </c>
    </row>
    <row r="42" spans="1:6" x14ac:dyDescent="0.3">
      <c r="A42" s="14" t="s">
        <v>55</v>
      </c>
      <c r="B42" s="15">
        <v>26228.435908989959</v>
      </c>
      <c r="C42" s="15">
        <v>25702.933875260034</v>
      </c>
      <c r="D42" s="15">
        <v>24898.163000919998</v>
      </c>
      <c r="E42" s="16">
        <v>2.0445215953955209</v>
      </c>
      <c r="F42" s="17">
        <v>5.3428556477070455</v>
      </c>
    </row>
    <row r="43" spans="1:6" x14ac:dyDescent="0.3">
      <c r="A43" s="18" t="s">
        <v>56</v>
      </c>
      <c r="B43" s="19">
        <v>3082.7339282500379</v>
      </c>
      <c r="C43" s="19">
        <v>2821.21033488997</v>
      </c>
      <c r="D43" s="19">
        <v>2826.5121366100007</v>
      </c>
      <c r="E43" s="20">
        <v>9.2699076749365403</v>
      </c>
      <c r="F43" s="21">
        <v>9.0649457443101156</v>
      </c>
    </row>
    <row r="44" spans="1:6" ht="30" customHeight="1" x14ac:dyDescent="0.3">
      <c r="A44" s="45" t="s">
        <v>65</v>
      </c>
      <c r="B44" s="8">
        <v>105799.00561910002</v>
      </c>
      <c r="C44" s="8">
        <v>92507.644513610008</v>
      </c>
      <c r="D44" s="8">
        <v>99771.576658379985</v>
      </c>
      <c r="E44" s="9">
        <v>14.367851624991435</v>
      </c>
      <c r="F44" s="9">
        <v>6.0412285368187435</v>
      </c>
    </row>
    <row r="45" spans="1:6" ht="30" customHeight="1" x14ac:dyDescent="0.3">
      <c r="A45" s="23" t="s">
        <v>64</v>
      </c>
      <c r="B45" s="24">
        <v>3442.1718425199997</v>
      </c>
      <c r="C45" s="24">
        <v>1604.5043564999987</v>
      </c>
      <c r="D45" s="24">
        <v>6113.7522199200012</v>
      </c>
      <c r="E45" s="25">
        <v>114.53178538128839</v>
      </c>
      <c r="F45" s="26">
        <v>-43.697884397332665</v>
      </c>
    </row>
    <row r="46" spans="1:6" ht="30" customHeight="1" x14ac:dyDescent="0.3">
      <c r="A46" s="43" t="s">
        <v>66</v>
      </c>
      <c r="B46" s="8">
        <v>109241.17746162001</v>
      </c>
      <c r="C46" s="8">
        <v>94112.148870110002</v>
      </c>
      <c r="D46" s="8">
        <v>105885.32887829999</v>
      </c>
      <c r="E46" s="9">
        <v>16.07553198300733</v>
      </c>
      <c r="F46" s="9">
        <v>3.1693234736769771</v>
      </c>
    </row>
  </sheetData>
  <mergeCells count="7">
    <mergeCell ref="A2:F2"/>
    <mergeCell ref="A3:F3"/>
    <mergeCell ref="A4:F4"/>
    <mergeCell ref="A5:F5"/>
    <mergeCell ref="A7:A8"/>
    <mergeCell ref="B7:C7"/>
    <mergeCell ref="E7:F7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6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47"/>
  <sheetViews>
    <sheetView showGridLines="0" workbookViewId="0"/>
  </sheetViews>
  <sheetFormatPr defaultColWidth="12.7109375" defaultRowHeight="14.25" x14ac:dyDescent="0.3"/>
  <cols>
    <col min="1" max="1" width="49.140625" style="1" customWidth="1"/>
    <col min="2" max="22" width="11.7109375" style="1" customWidth="1"/>
    <col min="23" max="16384" width="12.7109375" style="1"/>
  </cols>
  <sheetData>
    <row r="1" spans="1:22" ht="60" customHeight="1" x14ac:dyDescent="0.3"/>
    <row r="2" spans="1:22" x14ac:dyDescent="0.3">
      <c r="A2" s="66" t="s">
        <v>111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</row>
    <row r="3" spans="1:22" x14ac:dyDescent="0.3">
      <c r="A3" s="66" t="s">
        <v>52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</row>
    <row r="4" spans="1:22" x14ac:dyDescent="0.3">
      <c r="A4" s="67" t="s">
        <v>125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</row>
    <row r="5" spans="1:22" x14ac:dyDescent="0.3">
      <c r="A5" s="67" t="s">
        <v>124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</row>
    <row r="6" spans="1:22" x14ac:dyDescent="0.3">
      <c r="A6" s="1" t="s">
        <v>5</v>
      </c>
    </row>
    <row r="7" spans="1:22" ht="15" customHeight="1" x14ac:dyDescent="0.3">
      <c r="A7" s="68" t="s">
        <v>6</v>
      </c>
      <c r="B7" s="69" t="s">
        <v>80</v>
      </c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</row>
    <row r="8" spans="1:22" ht="15" customHeight="1" x14ac:dyDescent="0.3">
      <c r="A8" s="68"/>
      <c r="B8" s="59" t="s">
        <v>81</v>
      </c>
      <c r="C8" s="59" t="s">
        <v>82</v>
      </c>
      <c r="D8" s="59" t="s">
        <v>83</v>
      </c>
      <c r="E8" s="59" t="s">
        <v>84</v>
      </c>
      <c r="F8" s="59" t="s">
        <v>85</v>
      </c>
      <c r="G8" s="59" t="s">
        <v>86</v>
      </c>
      <c r="H8" s="59" t="s">
        <v>87</v>
      </c>
      <c r="I8" s="59" t="s">
        <v>88</v>
      </c>
      <c r="J8" s="59" t="s">
        <v>89</v>
      </c>
      <c r="K8" s="59" t="s">
        <v>90</v>
      </c>
      <c r="L8" s="59" t="s">
        <v>91</v>
      </c>
      <c r="M8" s="59" t="s">
        <v>92</v>
      </c>
      <c r="N8" s="59" t="s">
        <v>93</v>
      </c>
      <c r="O8" s="59" t="s">
        <v>94</v>
      </c>
      <c r="P8" s="59" t="s">
        <v>95</v>
      </c>
      <c r="Q8" s="59" t="s">
        <v>96</v>
      </c>
      <c r="R8" s="59" t="s">
        <v>97</v>
      </c>
      <c r="S8" s="59" t="s">
        <v>72</v>
      </c>
      <c r="T8" s="59" t="s">
        <v>75</v>
      </c>
      <c r="U8" s="64" t="s">
        <v>108</v>
      </c>
      <c r="V8" s="64" t="s">
        <v>115</v>
      </c>
    </row>
    <row r="9" spans="1:22" x14ac:dyDescent="0.3">
      <c r="A9" s="5" t="s">
        <v>7</v>
      </c>
      <c r="B9" s="6">
        <v>5447.0532558611085</v>
      </c>
      <c r="C9" s="6">
        <v>3874.1428533109065</v>
      </c>
      <c r="D9" s="6">
        <v>4574.2661345482584</v>
      </c>
      <c r="E9" s="6">
        <v>5909.5473341249935</v>
      </c>
      <c r="F9" s="6">
        <v>6461.4144075397908</v>
      </c>
      <c r="G9" s="6">
        <v>6169.4580623033689</v>
      </c>
      <c r="H9" s="6">
        <v>7280.9289205735422</v>
      </c>
      <c r="I9" s="6">
        <v>5049.6509660291267</v>
      </c>
      <c r="J9" s="6">
        <v>5678.201702856054</v>
      </c>
      <c r="K9" s="6">
        <v>4990.6243327327129</v>
      </c>
      <c r="L9" s="6">
        <v>5079.972037266808</v>
      </c>
      <c r="M9" s="6">
        <v>4909.7352662686826</v>
      </c>
      <c r="N9" s="6">
        <v>5841.6706759172857</v>
      </c>
      <c r="O9" s="6">
        <v>7409.2845926665377</v>
      </c>
      <c r="P9" s="6">
        <v>7945.3081437997516</v>
      </c>
      <c r="Q9" s="6">
        <v>8371.5868957533785</v>
      </c>
      <c r="R9" s="6">
        <v>10143.132586540756</v>
      </c>
      <c r="S9" s="6">
        <v>11303.758750999343</v>
      </c>
      <c r="T9" s="6">
        <v>12974.607377722648</v>
      </c>
      <c r="U9" s="6">
        <v>13868.960549405127</v>
      </c>
      <c r="V9" s="6">
        <v>13691.074643352767</v>
      </c>
    </row>
    <row r="10" spans="1:22" ht="20.45" customHeight="1" x14ac:dyDescent="0.3">
      <c r="A10" s="5" t="s">
        <v>8</v>
      </c>
      <c r="B10" s="6">
        <v>17941.714487597161</v>
      </c>
      <c r="C10" s="6">
        <v>15182.326089186756</v>
      </c>
      <c r="D10" s="6">
        <v>16146.337060530819</v>
      </c>
      <c r="E10" s="6">
        <v>15677.982730101154</v>
      </c>
      <c r="F10" s="6">
        <v>14603.954482830424</v>
      </c>
      <c r="G10" s="6">
        <v>14959.30404587671</v>
      </c>
      <c r="H10" s="6">
        <v>15518.598530917257</v>
      </c>
      <c r="I10" s="6">
        <v>14094.077078864575</v>
      </c>
      <c r="J10" s="6">
        <v>12452.103287944976</v>
      </c>
      <c r="K10" s="6">
        <v>12621.722820271221</v>
      </c>
      <c r="L10" s="6">
        <v>14365.834303725487</v>
      </c>
      <c r="M10" s="6">
        <v>14263.181444125017</v>
      </c>
      <c r="N10" s="6">
        <v>15675.169354515372</v>
      </c>
      <c r="O10" s="6">
        <v>18581.651342263056</v>
      </c>
      <c r="P10" s="6">
        <v>13439.898322647699</v>
      </c>
      <c r="Q10" s="6">
        <v>15719.870054923176</v>
      </c>
      <c r="R10" s="6">
        <v>19260.168067971746</v>
      </c>
      <c r="S10" s="6">
        <v>19571.772317989155</v>
      </c>
      <c r="T10" s="6">
        <v>17094.239004688985</v>
      </c>
      <c r="U10" s="6">
        <v>17888.95461265061</v>
      </c>
      <c r="V10" s="6">
        <v>17160.767650800786</v>
      </c>
    </row>
    <row r="11" spans="1:22" x14ac:dyDescent="0.3">
      <c r="A11" s="5" t="s">
        <v>9</v>
      </c>
      <c r="B11" s="6">
        <v>3192.459840650703</v>
      </c>
      <c r="C11" s="6">
        <v>3072.7589212183675</v>
      </c>
      <c r="D11" s="6">
        <v>2956.6848562065929</v>
      </c>
      <c r="E11" s="6">
        <v>2663.4137899606585</v>
      </c>
      <c r="F11" s="6">
        <v>2418.0979497764365</v>
      </c>
      <c r="G11" s="6">
        <v>1829.1504036788369</v>
      </c>
      <c r="H11" s="6">
        <v>1697.6027765743347</v>
      </c>
      <c r="I11" s="6">
        <v>1481.8949496123673</v>
      </c>
      <c r="J11" s="6">
        <v>1280.8392836846012</v>
      </c>
      <c r="K11" s="6">
        <v>1408.991970589856</v>
      </c>
      <c r="L11" s="6">
        <v>1377.0739186379769</v>
      </c>
      <c r="M11" s="6">
        <v>1359.5347142941491</v>
      </c>
      <c r="N11" s="6">
        <v>1343.5006235842845</v>
      </c>
      <c r="O11" s="6">
        <v>1607.9567480300498</v>
      </c>
      <c r="P11" s="6">
        <v>1561.9775516521461</v>
      </c>
      <c r="Q11" s="6">
        <v>1761.4105353930299</v>
      </c>
      <c r="R11" s="6">
        <v>1710.8873740321003</v>
      </c>
      <c r="S11" s="6">
        <v>1628.6581590260546</v>
      </c>
      <c r="T11" s="6">
        <v>1933.4828251090298</v>
      </c>
      <c r="U11" s="6">
        <v>2140.4651549378864</v>
      </c>
      <c r="V11" s="6">
        <v>2160.1415507118591</v>
      </c>
    </row>
    <row r="12" spans="1:22" x14ac:dyDescent="0.3">
      <c r="A12" s="5" t="s">
        <v>10</v>
      </c>
      <c r="B12" s="6">
        <v>1808.7398374736458</v>
      </c>
      <c r="C12" s="6">
        <v>1985.5599420752355</v>
      </c>
      <c r="D12" s="6">
        <v>1917.6108428912025</v>
      </c>
      <c r="E12" s="6">
        <v>2297.7131974642953</v>
      </c>
      <c r="F12" s="6">
        <v>2069.9042895881839</v>
      </c>
      <c r="G12" s="6">
        <v>1569.8570929334753</v>
      </c>
      <c r="H12" s="6">
        <v>1820.0122536560234</v>
      </c>
      <c r="I12" s="6">
        <v>1427.3186323163109</v>
      </c>
      <c r="J12" s="6">
        <v>1213.1621758752706</v>
      </c>
      <c r="K12" s="6">
        <v>1236.8392491345928</v>
      </c>
      <c r="L12" s="6">
        <v>1257.4074243308601</v>
      </c>
      <c r="M12" s="6">
        <v>1414.8573164183513</v>
      </c>
      <c r="N12" s="6">
        <v>1378.1610302214576</v>
      </c>
      <c r="O12" s="6">
        <v>1317.3116614579949</v>
      </c>
      <c r="P12" s="6">
        <v>1127.0435231151796</v>
      </c>
      <c r="Q12" s="6">
        <v>1126.4691517400672</v>
      </c>
      <c r="R12" s="6">
        <v>1129.6421348350395</v>
      </c>
      <c r="S12" s="6">
        <v>1481.7982711289924</v>
      </c>
      <c r="T12" s="6">
        <v>1527.7273659733007</v>
      </c>
      <c r="U12" s="6">
        <v>1374.8332841138865</v>
      </c>
      <c r="V12" s="6">
        <v>1047.9719613947429</v>
      </c>
    </row>
    <row r="13" spans="1:22" x14ac:dyDescent="0.3">
      <c r="A13" s="5" t="s">
        <v>11</v>
      </c>
      <c r="B13" s="6">
        <v>926.20698906338293</v>
      </c>
      <c r="C13" s="6">
        <v>802.91709300116474</v>
      </c>
      <c r="D13" s="6">
        <v>1156.6966991749157</v>
      </c>
      <c r="E13" s="6">
        <v>915.8063911067411</v>
      </c>
      <c r="F13" s="6">
        <v>491.1803673184217</v>
      </c>
      <c r="G13" s="6">
        <v>1737.1073047569332</v>
      </c>
      <c r="H13" s="6">
        <v>2103.9119534004867</v>
      </c>
      <c r="I13" s="6">
        <v>1959.3815139960282</v>
      </c>
      <c r="J13" s="6">
        <v>1504.4343953560647</v>
      </c>
      <c r="K13" s="6">
        <v>1602.5716922570805</v>
      </c>
      <c r="L13" s="6">
        <v>1849.2659756982398</v>
      </c>
      <c r="M13" s="6">
        <v>2172.0498437506594</v>
      </c>
      <c r="N13" s="6">
        <v>2280.883049658778</v>
      </c>
      <c r="O13" s="6">
        <v>3021.7508463192198</v>
      </c>
      <c r="P13" s="6">
        <v>491.28092161730717</v>
      </c>
      <c r="Q13" s="6">
        <v>1723.9570588162865</v>
      </c>
      <c r="R13" s="6">
        <v>3082.1128533798583</v>
      </c>
      <c r="S13" s="6">
        <v>2473.5441155799354</v>
      </c>
      <c r="T13" s="6">
        <v>1295.5576264237641</v>
      </c>
      <c r="U13" s="6">
        <v>1525.7839093798877</v>
      </c>
      <c r="V13" s="6">
        <v>1472.8098479709172</v>
      </c>
    </row>
    <row r="14" spans="1:22" x14ac:dyDescent="0.3">
      <c r="A14" s="5" t="s">
        <v>12</v>
      </c>
      <c r="B14" s="6">
        <v>3874.8086460095215</v>
      </c>
      <c r="C14" s="6">
        <v>2502.6973279762442</v>
      </c>
      <c r="D14" s="6">
        <v>3385.4394055752728</v>
      </c>
      <c r="E14" s="6">
        <v>3860.5684352491958</v>
      </c>
      <c r="F14" s="6">
        <v>4008.4234743477186</v>
      </c>
      <c r="G14" s="6">
        <v>3505.6544153094601</v>
      </c>
      <c r="H14" s="6">
        <v>3749.7251835213747</v>
      </c>
      <c r="I14" s="6">
        <v>3239.0801470709866</v>
      </c>
      <c r="J14" s="6">
        <v>3301.3598237613742</v>
      </c>
      <c r="K14" s="6">
        <v>2856.4051721704018</v>
      </c>
      <c r="L14" s="6">
        <v>2849.5341603840711</v>
      </c>
      <c r="M14" s="6">
        <v>2879.3133235412679</v>
      </c>
      <c r="N14" s="6">
        <v>3559.5808270032967</v>
      </c>
      <c r="O14" s="6">
        <v>4337.4309275487203</v>
      </c>
      <c r="P14" s="6">
        <v>4156.572582095564</v>
      </c>
      <c r="Q14" s="6">
        <v>4341.9431089048076</v>
      </c>
      <c r="R14" s="6">
        <v>5185.3089752585984</v>
      </c>
      <c r="S14" s="6">
        <v>6363.332869494443</v>
      </c>
      <c r="T14" s="6">
        <v>5254.3470752528629</v>
      </c>
      <c r="U14" s="6">
        <v>5478.8601073741402</v>
      </c>
      <c r="V14" s="6">
        <v>5718.8247624238393</v>
      </c>
    </row>
    <row r="15" spans="1:22" x14ac:dyDescent="0.3">
      <c r="A15" s="5" t="s">
        <v>13</v>
      </c>
      <c r="B15" s="6">
        <v>8139.4991743999071</v>
      </c>
      <c r="C15" s="6">
        <v>6818.3928049157421</v>
      </c>
      <c r="D15" s="6">
        <v>6729.9052566828359</v>
      </c>
      <c r="E15" s="6">
        <v>5940.4809163202617</v>
      </c>
      <c r="F15" s="6">
        <v>5616.3484017996634</v>
      </c>
      <c r="G15" s="6">
        <v>6317.5348291980054</v>
      </c>
      <c r="H15" s="6">
        <v>6147.3463637650384</v>
      </c>
      <c r="I15" s="6">
        <v>5986.4018358688809</v>
      </c>
      <c r="J15" s="6">
        <v>5152.3076092676656</v>
      </c>
      <c r="K15" s="6">
        <v>5516.9147361192909</v>
      </c>
      <c r="L15" s="6">
        <v>7032.5528246743397</v>
      </c>
      <c r="M15" s="6">
        <v>6437.426246120589</v>
      </c>
      <c r="N15" s="6">
        <v>7113.043824047556</v>
      </c>
      <c r="O15" s="6">
        <v>8297.2011589070717</v>
      </c>
      <c r="P15" s="6">
        <v>6103.0237441675035</v>
      </c>
      <c r="Q15" s="6">
        <v>6766.0902000689857</v>
      </c>
      <c r="R15" s="6">
        <v>8152.2167304661489</v>
      </c>
      <c r="S15" s="6">
        <v>7624.4389027597263</v>
      </c>
      <c r="T15" s="6">
        <v>7083.1241119300266</v>
      </c>
      <c r="U15" s="6">
        <v>7369.0121568448085</v>
      </c>
      <c r="V15" s="6">
        <v>6761.0195282994291</v>
      </c>
    </row>
    <row r="16" spans="1:22" ht="20.45" customHeight="1" x14ac:dyDescent="0.3">
      <c r="A16" s="5" t="s">
        <v>14</v>
      </c>
      <c r="B16" s="6">
        <v>35232.969472822224</v>
      </c>
      <c r="C16" s="6">
        <v>39185.865912837646</v>
      </c>
      <c r="D16" s="6">
        <v>36429.681954000334</v>
      </c>
      <c r="E16" s="6">
        <v>50038.075631453503</v>
      </c>
      <c r="F16" s="6">
        <v>53904.756506302539</v>
      </c>
      <c r="G16" s="6">
        <v>51376.644784688542</v>
      </c>
      <c r="H16" s="6">
        <v>51714.2258758596</v>
      </c>
      <c r="I16" s="6">
        <v>69211.094729292221</v>
      </c>
      <c r="J16" s="6">
        <v>62816.908066869633</v>
      </c>
      <c r="K16" s="6">
        <v>65665.616370320655</v>
      </c>
      <c r="L16" s="6">
        <v>67949.359108384058</v>
      </c>
      <c r="M16" s="6">
        <v>72428.563339755317</v>
      </c>
      <c r="N16" s="6">
        <v>82782.252450114524</v>
      </c>
      <c r="O16" s="6">
        <v>101533.20057532494</v>
      </c>
      <c r="P16" s="6">
        <v>96352.645967465025</v>
      </c>
      <c r="Q16" s="6">
        <v>98013.588033345106</v>
      </c>
      <c r="R16" s="6">
        <v>115649.75029554448</v>
      </c>
      <c r="S16" s="6">
        <v>122581.62171565706</v>
      </c>
      <c r="T16" s="6">
        <v>121146.99650367846</v>
      </c>
      <c r="U16" s="6">
        <v>123788.27368142136</v>
      </c>
      <c r="V16" s="6">
        <v>122747.7656208913</v>
      </c>
    </row>
    <row r="17" spans="1:22" x14ac:dyDescent="0.3">
      <c r="A17" s="5" t="s">
        <v>15</v>
      </c>
      <c r="B17" s="6">
        <v>978.8320285086927</v>
      </c>
      <c r="C17" s="6">
        <v>2177.0362988303841</v>
      </c>
      <c r="D17" s="6">
        <v>2932.8104002427767</v>
      </c>
      <c r="E17" s="6">
        <v>3172.6555847980671</v>
      </c>
      <c r="F17" s="6">
        <v>3154.2704850996497</v>
      </c>
      <c r="G17" s="6">
        <v>3555.5392642844058</v>
      </c>
      <c r="H17" s="6">
        <v>3716.251505813033</v>
      </c>
      <c r="I17" s="6">
        <v>3888.4445559688525</v>
      </c>
      <c r="J17" s="6">
        <v>3896.2751706296244</v>
      </c>
      <c r="K17" s="6">
        <v>4268.8352853913329</v>
      </c>
      <c r="L17" s="6">
        <v>5154.8796409082515</v>
      </c>
      <c r="M17" s="6">
        <v>5333.1743355253548</v>
      </c>
      <c r="N17" s="6">
        <v>6799.1280108685087</v>
      </c>
      <c r="O17" s="6">
        <v>8260.6990875669235</v>
      </c>
      <c r="P17" s="6">
        <v>7295.9325607325227</v>
      </c>
      <c r="Q17" s="6">
        <v>8297.0079179074455</v>
      </c>
      <c r="R17" s="6">
        <v>9680.5913040451414</v>
      </c>
      <c r="S17" s="6">
        <v>10754.662175421943</v>
      </c>
      <c r="T17" s="6">
        <v>11217.572045078246</v>
      </c>
      <c r="U17" s="6">
        <v>11431.684853155461</v>
      </c>
      <c r="V17" s="6">
        <v>11161.558799687775</v>
      </c>
    </row>
    <row r="18" spans="1:22" x14ac:dyDescent="0.3">
      <c r="A18" s="5" t="s">
        <v>16</v>
      </c>
      <c r="B18" s="6">
        <v>12647.50745764579</v>
      </c>
      <c r="C18" s="6">
        <v>18385.990219247968</v>
      </c>
      <c r="D18" s="6">
        <v>13583.188837039876</v>
      </c>
      <c r="E18" s="6">
        <v>16552.573221622632</v>
      </c>
      <c r="F18" s="6">
        <v>15554.72979298722</v>
      </c>
      <c r="G18" s="6">
        <v>18930.508835087519</v>
      </c>
      <c r="H18" s="6">
        <v>14943.191712825657</v>
      </c>
      <c r="I18" s="6">
        <v>33144.320339817481</v>
      </c>
      <c r="J18" s="6">
        <v>23209.737586313604</v>
      </c>
      <c r="K18" s="6">
        <v>26747.428920684193</v>
      </c>
      <c r="L18" s="6">
        <v>32006.386742103907</v>
      </c>
      <c r="M18" s="6">
        <v>34931.792949660543</v>
      </c>
      <c r="N18" s="6">
        <v>40766.144545826603</v>
      </c>
      <c r="O18" s="6">
        <v>50295.53696642469</v>
      </c>
      <c r="P18" s="6">
        <v>44873.134544418383</v>
      </c>
      <c r="Q18" s="6">
        <v>45716.562381501986</v>
      </c>
      <c r="R18" s="6">
        <v>54173.295802523702</v>
      </c>
      <c r="S18" s="6">
        <v>59158.747848409577</v>
      </c>
      <c r="T18" s="6">
        <v>58034.784151743144</v>
      </c>
      <c r="U18" s="6">
        <v>56242.818775540989</v>
      </c>
      <c r="V18" s="6">
        <v>52687.689990924802</v>
      </c>
    </row>
    <row r="19" spans="1:22" x14ac:dyDescent="0.3">
      <c r="A19" s="5" t="s">
        <v>30</v>
      </c>
      <c r="B19" s="6">
        <v>1939.4944024514975</v>
      </c>
      <c r="C19" s="6">
        <v>2947.1691476677197</v>
      </c>
      <c r="D19" s="6">
        <v>2036.5998696350453</v>
      </c>
      <c r="E19" s="6">
        <v>3758.4584909418604</v>
      </c>
      <c r="F19" s="6">
        <v>3739.1936216939557</v>
      </c>
      <c r="G19" s="6">
        <v>5645.3345134200827</v>
      </c>
      <c r="H19" s="6">
        <v>2439.7503523650626</v>
      </c>
      <c r="I19" s="6">
        <v>4350.2377269613125</v>
      </c>
      <c r="J19" s="6">
        <v>6073.2583728798436</v>
      </c>
      <c r="K19" s="6">
        <v>5990.2505311033701</v>
      </c>
      <c r="L19" s="6">
        <v>5158.5829022479084</v>
      </c>
      <c r="M19" s="6">
        <v>6474.3314988930933</v>
      </c>
      <c r="N19" s="6">
        <v>8056.0015558836321</v>
      </c>
      <c r="O19" s="6">
        <v>10547.167345803304</v>
      </c>
      <c r="P19" s="6">
        <v>8220.770644142427</v>
      </c>
      <c r="Q19" s="6">
        <v>6360.8551398988711</v>
      </c>
      <c r="R19" s="6">
        <v>8676.233444308602</v>
      </c>
      <c r="S19" s="6">
        <v>13631.145935267947</v>
      </c>
      <c r="T19" s="6">
        <v>12673.587381075142</v>
      </c>
      <c r="U19" s="6">
        <v>10795.180137277184</v>
      </c>
      <c r="V19" s="6">
        <v>9709.7201062339755</v>
      </c>
    </row>
    <row r="20" spans="1:22" x14ac:dyDescent="0.3">
      <c r="A20" s="5" t="s">
        <v>31</v>
      </c>
      <c r="B20" s="6">
        <v>10708.013055194293</v>
      </c>
      <c r="C20" s="6">
        <v>15438.821071580249</v>
      </c>
      <c r="D20" s="6">
        <v>11546.58896740483</v>
      </c>
      <c r="E20" s="6">
        <v>12794.114730680771</v>
      </c>
      <c r="F20" s="6">
        <v>11815.536171293264</v>
      </c>
      <c r="G20" s="6">
        <v>13285.174321667437</v>
      </c>
      <c r="H20" s="6">
        <v>12503.441360460594</v>
      </c>
      <c r="I20" s="6">
        <v>28794.082612856171</v>
      </c>
      <c r="J20" s="6">
        <v>17136.479213433759</v>
      </c>
      <c r="K20" s="6">
        <v>20757.178389580822</v>
      </c>
      <c r="L20" s="6">
        <v>26847.803839855998</v>
      </c>
      <c r="M20" s="6">
        <v>28457.461450767449</v>
      </c>
      <c r="N20" s="6">
        <v>32710.142989942971</v>
      </c>
      <c r="O20" s="6">
        <v>39748.369620621386</v>
      </c>
      <c r="P20" s="6">
        <v>36652.363900275952</v>
      </c>
      <c r="Q20" s="6">
        <v>39355.707241603115</v>
      </c>
      <c r="R20" s="6">
        <v>45497.062358215102</v>
      </c>
      <c r="S20" s="6">
        <v>45527.601913141632</v>
      </c>
      <c r="T20" s="6">
        <v>45361.196770668001</v>
      </c>
      <c r="U20" s="6">
        <v>45447.638638263801</v>
      </c>
      <c r="V20" s="6">
        <v>42977.969884690829</v>
      </c>
    </row>
    <row r="21" spans="1:22" x14ac:dyDescent="0.3">
      <c r="A21" s="5" t="s">
        <v>19</v>
      </c>
      <c r="B21" s="6">
        <v>21606.629986667744</v>
      </c>
      <c r="C21" s="6">
        <v>18622.839394759296</v>
      </c>
      <c r="D21" s="6">
        <v>19913.682716717685</v>
      </c>
      <c r="E21" s="6">
        <v>30312.846825032804</v>
      </c>
      <c r="F21" s="6">
        <v>35195.756228215672</v>
      </c>
      <c r="G21" s="6">
        <v>28890.596685316621</v>
      </c>
      <c r="H21" s="6">
        <v>33054.782657220909</v>
      </c>
      <c r="I21" s="6">
        <v>32178.329833505886</v>
      </c>
      <c r="J21" s="6">
        <v>35710.895309926404</v>
      </c>
      <c r="K21" s="6">
        <v>34649.352164245131</v>
      </c>
      <c r="L21" s="6">
        <v>30788.092725371895</v>
      </c>
      <c r="M21" s="6">
        <v>32163.596054569411</v>
      </c>
      <c r="N21" s="6">
        <v>35216.979893419419</v>
      </c>
      <c r="O21" s="6">
        <v>42976.964521333321</v>
      </c>
      <c r="P21" s="6">
        <v>44183.57886231412</v>
      </c>
      <c r="Q21" s="6">
        <v>44000.017733935674</v>
      </c>
      <c r="R21" s="6">
        <v>51795.863188975636</v>
      </c>
      <c r="S21" s="6">
        <v>52668.211691825541</v>
      </c>
      <c r="T21" s="6">
        <v>51894.640306857065</v>
      </c>
      <c r="U21" s="6">
        <v>56113.770052724904</v>
      </c>
      <c r="V21" s="6">
        <v>58898.516830278728</v>
      </c>
    </row>
    <row r="22" spans="1:22" x14ac:dyDescent="0.3">
      <c r="A22" s="5" t="s">
        <v>20</v>
      </c>
      <c r="B22" s="6">
        <v>12983.59614137941</v>
      </c>
      <c r="C22" s="6">
        <v>10915.524885426883</v>
      </c>
      <c r="D22" s="6">
        <v>11793.20416583764</v>
      </c>
      <c r="E22" s="6">
        <v>14091.528693202965</v>
      </c>
      <c r="F22" s="6">
        <v>13691.577571784715</v>
      </c>
      <c r="G22" s="6">
        <v>14595.896379629061</v>
      </c>
      <c r="H22" s="6">
        <v>16374.425382350973</v>
      </c>
      <c r="I22" s="6">
        <v>15620.478011175572</v>
      </c>
      <c r="J22" s="6">
        <v>15915.159368648418</v>
      </c>
      <c r="K22" s="6">
        <v>17953.240073530702</v>
      </c>
      <c r="L22" s="6">
        <v>18630.734023274952</v>
      </c>
      <c r="M22" s="6">
        <v>18545.637665073267</v>
      </c>
      <c r="N22" s="6">
        <v>21195.156016703644</v>
      </c>
      <c r="O22" s="6">
        <v>26610.743923497645</v>
      </c>
      <c r="P22" s="6">
        <v>26685.458602347688</v>
      </c>
      <c r="Q22" s="6">
        <v>28215.332210486005</v>
      </c>
      <c r="R22" s="6">
        <v>32066.284565495123</v>
      </c>
      <c r="S22" s="6">
        <v>32881.838694289625</v>
      </c>
      <c r="T22" s="6">
        <v>31871.671040846057</v>
      </c>
      <c r="U22" s="6">
        <v>33364.883367656956</v>
      </c>
      <c r="V22" s="6">
        <v>33796.894477158843</v>
      </c>
    </row>
    <row r="23" spans="1:22" x14ac:dyDescent="0.3">
      <c r="A23" s="5" t="s">
        <v>21</v>
      </c>
      <c r="B23" s="6">
        <v>5403.4667600516896</v>
      </c>
      <c r="C23" s="6">
        <v>5057.8599730793867</v>
      </c>
      <c r="D23" s="6">
        <v>5315.8647694161009</v>
      </c>
      <c r="E23" s="6">
        <v>12878.675392928544</v>
      </c>
      <c r="F23" s="6">
        <v>16412.823747654347</v>
      </c>
      <c r="G23" s="6">
        <v>9975.1963639883561</v>
      </c>
      <c r="H23" s="6">
        <v>11410.328731588128</v>
      </c>
      <c r="I23" s="6">
        <v>10616.53007610538</v>
      </c>
      <c r="J23" s="6">
        <v>14024.241642047042</v>
      </c>
      <c r="K23" s="6">
        <v>11493.332298504236</v>
      </c>
      <c r="L23" s="6">
        <v>6939.3839533839491</v>
      </c>
      <c r="M23" s="6">
        <v>8340.6004064663503</v>
      </c>
      <c r="N23" s="6">
        <v>7885.7257375488143</v>
      </c>
      <c r="O23" s="6">
        <v>8835.5935928395629</v>
      </c>
      <c r="P23" s="6">
        <v>9456.4406384637532</v>
      </c>
      <c r="Q23" s="6">
        <v>8662.3476655890536</v>
      </c>
      <c r="R23" s="6">
        <v>10743.972657991313</v>
      </c>
      <c r="S23" s="6">
        <v>11142.852885237455</v>
      </c>
      <c r="T23" s="6">
        <v>10658.025606686388</v>
      </c>
      <c r="U23" s="6">
        <v>11941.423535038193</v>
      </c>
      <c r="V23" s="6">
        <v>13352.167859553807</v>
      </c>
    </row>
    <row r="24" spans="1:22" x14ac:dyDescent="0.3">
      <c r="A24" s="5" t="s">
        <v>63</v>
      </c>
      <c r="B24" s="6">
        <v>2037.0308746851674</v>
      </c>
      <c r="C24" s="6">
        <v>1326.4639554241078</v>
      </c>
      <c r="D24" s="6">
        <v>1311.0115916501209</v>
      </c>
      <c r="E24" s="6">
        <v>1754.5401306875042</v>
      </c>
      <c r="F24" s="6">
        <v>3119.2385253374405</v>
      </c>
      <c r="G24" s="6">
        <v>2516.6183731632282</v>
      </c>
      <c r="H24" s="6">
        <v>3300.5358428778068</v>
      </c>
      <c r="I24" s="6">
        <v>3256.1651624012366</v>
      </c>
      <c r="J24" s="6">
        <v>3920.7297946080644</v>
      </c>
      <c r="K24" s="6">
        <v>3281.2880926974008</v>
      </c>
      <c r="L24" s="6">
        <v>3065.5729157193368</v>
      </c>
      <c r="M24" s="6">
        <v>3206.7279114181138</v>
      </c>
      <c r="N24" s="6">
        <v>3666.1630085950287</v>
      </c>
      <c r="O24" s="6">
        <v>4663.5729879465971</v>
      </c>
      <c r="P24" s="6">
        <v>5247.7661664100897</v>
      </c>
      <c r="Q24" s="6">
        <v>4257.8953037537322</v>
      </c>
      <c r="R24" s="6">
        <v>5922.5155971611648</v>
      </c>
      <c r="S24" s="6">
        <v>5420.8545933350342</v>
      </c>
      <c r="T24" s="6">
        <v>5965.3958290871424</v>
      </c>
      <c r="U24" s="6">
        <v>7300.0362250880044</v>
      </c>
      <c r="V24" s="6">
        <v>7675.2492683420314</v>
      </c>
    </row>
    <row r="25" spans="1:22" x14ac:dyDescent="0.3">
      <c r="A25" s="5" t="s">
        <v>22</v>
      </c>
      <c r="B25" s="6">
        <v>1182.5362105514801</v>
      </c>
      <c r="C25" s="6">
        <v>1322.990580828917</v>
      </c>
      <c r="D25" s="6">
        <v>1493.6021898138226</v>
      </c>
      <c r="E25" s="6">
        <v>1588.1026082137919</v>
      </c>
      <c r="F25" s="6">
        <v>1972.1163834391671</v>
      </c>
      <c r="G25" s="6">
        <v>1802.8855685359786</v>
      </c>
      <c r="H25" s="6">
        <v>1969.4927004040014</v>
      </c>
      <c r="I25" s="6">
        <v>2685.1565838236984</v>
      </c>
      <c r="J25" s="6">
        <v>1850.7645046228818</v>
      </c>
      <c r="K25" s="6">
        <v>1921.4916995127928</v>
      </c>
      <c r="L25" s="6">
        <v>2152.4018329936544</v>
      </c>
      <c r="M25" s="6">
        <v>2070.6300716116784</v>
      </c>
      <c r="N25" s="6">
        <v>2469.9351305719351</v>
      </c>
      <c r="O25" s="6">
        <v>2867.0540170495178</v>
      </c>
      <c r="P25" s="6">
        <v>2793.913455092591</v>
      </c>
      <c r="Q25" s="6">
        <v>2864.4425541068813</v>
      </c>
      <c r="R25" s="6">
        <v>3063.0903683280312</v>
      </c>
      <c r="S25" s="6">
        <v>3222.6655189634321</v>
      </c>
      <c r="T25" s="6">
        <v>3399.5478302374786</v>
      </c>
      <c r="U25" s="6">
        <v>3507.4269249417512</v>
      </c>
      <c r="V25" s="6">
        <v>4074.2052252240464</v>
      </c>
    </row>
    <row r="26" spans="1:22" ht="20.45" customHeight="1" x14ac:dyDescent="0.3">
      <c r="A26" s="5" t="s">
        <v>23</v>
      </c>
      <c r="B26" s="6">
        <v>2915.0948284268902</v>
      </c>
      <c r="C26" s="6">
        <v>3084.0685949419662</v>
      </c>
      <c r="D26" s="6">
        <v>3212.383388662603</v>
      </c>
      <c r="E26" s="6">
        <v>4061.4645966295534</v>
      </c>
      <c r="F26" s="6">
        <v>5556.2016658790317</v>
      </c>
      <c r="G26" s="6">
        <v>2411.4368414980236</v>
      </c>
      <c r="H26" s="6">
        <v>2793.9571357679356</v>
      </c>
      <c r="I26" s="6">
        <v>2912.5841546967263</v>
      </c>
      <c r="J26" s="6">
        <v>2859.8503643899321</v>
      </c>
      <c r="K26" s="6">
        <v>3080.4810084884389</v>
      </c>
      <c r="L26" s="6">
        <v>3274.3094225463237</v>
      </c>
      <c r="M26" s="6">
        <v>3460.2840483652167</v>
      </c>
      <c r="N26" s="6">
        <v>3851.3739883011585</v>
      </c>
      <c r="O26" s="6">
        <v>9490.5933086135883</v>
      </c>
      <c r="P26" s="6">
        <v>8243.5166450620854</v>
      </c>
      <c r="Q26" s="6">
        <v>10873.542391248677</v>
      </c>
      <c r="R26" s="6">
        <v>12183.568300504145</v>
      </c>
      <c r="S26" s="6">
        <v>13229.676681534629</v>
      </c>
      <c r="T26" s="6">
        <v>11135.955713266389</v>
      </c>
      <c r="U26" s="6">
        <v>10149.779989099465</v>
      </c>
      <c r="V26" s="6">
        <v>11044.920607537719</v>
      </c>
    </row>
    <row r="27" spans="1:22" ht="20.45" customHeight="1" x14ac:dyDescent="0.3">
      <c r="A27" s="5" t="s">
        <v>24</v>
      </c>
      <c r="B27" s="6">
        <v>14.478503303220155</v>
      </c>
      <c r="C27" s="6">
        <v>178.97570602703809</v>
      </c>
      <c r="D27" s="6">
        <v>152.1335587786871</v>
      </c>
      <c r="E27" s="6">
        <v>205.31231062328067</v>
      </c>
      <c r="F27" s="6">
        <v>136.52984567757676</v>
      </c>
      <c r="G27" s="6">
        <v>141.12438989888545</v>
      </c>
      <c r="H27" s="6">
        <v>54.325302069338761</v>
      </c>
      <c r="I27" s="6">
        <v>67.292050017765661</v>
      </c>
      <c r="J27" s="6">
        <v>68.357746317339817</v>
      </c>
      <c r="K27" s="6">
        <v>57.852485902429954</v>
      </c>
      <c r="L27" s="6">
        <v>56.685859505079137</v>
      </c>
      <c r="M27" s="6">
        <v>53.251769909955556</v>
      </c>
      <c r="N27" s="6">
        <v>58.449308989952968</v>
      </c>
      <c r="O27" s="6">
        <v>66.074067111626135</v>
      </c>
      <c r="P27" s="6">
        <v>50.009811753200268</v>
      </c>
      <c r="Q27" s="6">
        <v>34.752527625834311</v>
      </c>
      <c r="R27" s="6">
        <v>45.927963244963031</v>
      </c>
      <c r="S27" s="6">
        <v>62.732060062910122</v>
      </c>
      <c r="T27" s="6">
        <v>60.420251291609496</v>
      </c>
      <c r="U27" s="6">
        <v>56.01874975179075</v>
      </c>
      <c r="V27" s="6">
        <v>71.354775860924263</v>
      </c>
    </row>
    <row r="28" spans="1:22" ht="20.45" customHeight="1" x14ac:dyDescent="0.3">
      <c r="A28" s="5" t="s">
        <v>25</v>
      </c>
      <c r="B28" s="6">
        <v>19890.802488894056</v>
      </c>
      <c r="C28" s="6">
        <v>18231.942737043413</v>
      </c>
      <c r="D28" s="6">
        <v>18507.44527804582</v>
      </c>
      <c r="E28" s="6">
        <v>17546.174112710352</v>
      </c>
      <c r="F28" s="6">
        <v>22765.700032904664</v>
      </c>
      <c r="G28" s="6">
        <v>31286.191101676661</v>
      </c>
      <c r="H28" s="6">
        <v>36484.69220852718</v>
      </c>
      <c r="I28" s="6">
        <v>34825.65294058586</v>
      </c>
      <c r="J28" s="6">
        <v>36891.946185906862</v>
      </c>
      <c r="K28" s="6">
        <v>42209.755382727875</v>
      </c>
      <c r="L28" s="6">
        <v>48051.725243560031</v>
      </c>
      <c r="M28" s="6">
        <v>47621.668839437276</v>
      </c>
      <c r="N28" s="6">
        <v>50664.901693698906</v>
      </c>
      <c r="O28" s="6">
        <v>58296.670988065249</v>
      </c>
      <c r="P28" s="6">
        <v>49660.554088257515</v>
      </c>
      <c r="Q28" s="6">
        <v>59983.138851727053</v>
      </c>
      <c r="R28" s="6">
        <v>65573.433590741362</v>
      </c>
      <c r="S28" s="6">
        <v>66621.602981979377</v>
      </c>
      <c r="T28" s="6">
        <v>70159.853870807536</v>
      </c>
      <c r="U28" s="6">
        <v>68992.925871758329</v>
      </c>
      <c r="V28" s="6">
        <v>67437.060067240411</v>
      </c>
    </row>
    <row r="29" spans="1:22" x14ac:dyDescent="0.3">
      <c r="A29" s="5" t="s">
        <v>17</v>
      </c>
      <c r="B29" s="6">
        <v>0</v>
      </c>
      <c r="C29" s="6">
        <v>0</v>
      </c>
      <c r="D29" s="6">
        <v>0</v>
      </c>
      <c r="E29" s="6">
        <v>0</v>
      </c>
      <c r="F29" s="6">
        <v>0</v>
      </c>
      <c r="G29" s="6">
        <v>2340.8855279727441</v>
      </c>
      <c r="H29" s="6">
        <v>2097.4421313641515</v>
      </c>
      <c r="I29" s="6">
        <v>2117.9971352870371</v>
      </c>
      <c r="J29" s="6">
        <v>2652.4896295007993</v>
      </c>
      <c r="K29" s="6">
        <v>3159.8828243890562</v>
      </c>
      <c r="L29" s="6">
        <v>2900.559305661965</v>
      </c>
      <c r="M29" s="6">
        <v>2723.6245944552229</v>
      </c>
      <c r="N29" s="6">
        <v>2651.1595826148632</v>
      </c>
      <c r="O29" s="6">
        <v>3031.0260554933516</v>
      </c>
      <c r="P29" s="6">
        <v>2794.8430537739182</v>
      </c>
      <c r="Q29" s="6">
        <v>3448.8523371280226</v>
      </c>
      <c r="R29" s="6">
        <v>3876.2486185830808</v>
      </c>
      <c r="S29" s="6">
        <v>4316.1576040231157</v>
      </c>
      <c r="T29" s="6">
        <v>4261.0247890970322</v>
      </c>
      <c r="U29" s="6">
        <v>4740.2442419068211</v>
      </c>
      <c r="V29" s="6">
        <v>4495.4118323827952</v>
      </c>
    </row>
    <row r="30" spans="1:22" x14ac:dyDescent="0.3">
      <c r="A30" s="5" t="s">
        <v>18</v>
      </c>
      <c r="B30" s="6">
        <v>19890.802488894056</v>
      </c>
      <c r="C30" s="6">
        <v>18231.942737043413</v>
      </c>
      <c r="D30" s="6">
        <v>18507.44527804582</v>
      </c>
      <c r="E30" s="6">
        <v>17546.174112710352</v>
      </c>
      <c r="F30" s="6">
        <v>22765.700032904664</v>
      </c>
      <c r="G30" s="6">
        <v>28945.305573703918</v>
      </c>
      <c r="H30" s="6">
        <v>34387.250077163029</v>
      </c>
      <c r="I30" s="6">
        <v>32707.655805298822</v>
      </c>
      <c r="J30" s="6">
        <v>34239.456556406061</v>
      </c>
      <c r="K30" s="6">
        <v>39049.872558338822</v>
      </c>
      <c r="L30" s="6">
        <v>45151.165937898069</v>
      </c>
      <c r="M30" s="6">
        <v>44898.044244982055</v>
      </c>
      <c r="N30" s="6">
        <v>48013.742111084044</v>
      </c>
      <c r="O30" s="6">
        <v>55265.6449325719</v>
      </c>
      <c r="P30" s="6">
        <v>46865.711034483596</v>
      </c>
      <c r="Q30" s="6">
        <v>56534.286514599029</v>
      </c>
      <c r="R30" s="6">
        <v>61697.184972158284</v>
      </c>
      <c r="S30" s="6">
        <v>62305.445377956268</v>
      </c>
      <c r="T30" s="6">
        <v>65898.829081710501</v>
      </c>
      <c r="U30" s="6">
        <v>64252.681629851504</v>
      </c>
      <c r="V30" s="6">
        <v>62941.64823485761</v>
      </c>
    </row>
    <row r="31" spans="1:22" ht="20.45" customHeight="1" x14ac:dyDescent="0.3">
      <c r="A31" s="5" t="s">
        <v>26</v>
      </c>
      <c r="B31" s="6">
        <v>7803.7916943988066</v>
      </c>
      <c r="C31" s="6">
        <v>7661.6361274529609</v>
      </c>
      <c r="D31" s="6">
        <v>7223.0814829464398</v>
      </c>
      <c r="E31" s="6">
        <v>7219.4987903624888</v>
      </c>
      <c r="F31" s="6">
        <v>11144.978893184878</v>
      </c>
      <c r="G31" s="6">
        <v>7885.1499326723533</v>
      </c>
      <c r="H31" s="6">
        <v>9030.3447891504693</v>
      </c>
      <c r="I31" s="6">
        <v>8539.8421220745604</v>
      </c>
      <c r="J31" s="6">
        <v>10949.274446685686</v>
      </c>
      <c r="K31" s="6">
        <v>11512.75684370761</v>
      </c>
      <c r="L31" s="6">
        <v>12142.708273323391</v>
      </c>
      <c r="M31" s="6">
        <v>12799.615048003587</v>
      </c>
      <c r="N31" s="6">
        <v>13567.237203081004</v>
      </c>
      <c r="O31" s="6">
        <v>15340.8426600558</v>
      </c>
      <c r="P31" s="6">
        <v>13744.919513556808</v>
      </c>
      <c r="Q31" s="6">
        <v>15737.378488363807</v>
      </c>
      <c r="R31" s="6">
        <v>17534.900899201428</v>
      </c>
      <c r="S31" s="6">
        <v>18100.104146268164</v>
      </c>
      <c r="T31" s="6">
        <v>18916.737808682297</v>
      </c>
      <c r="U31" s="6">
        <v>18807.457457520526</v>
      </c>
      <c r="V31" s="6">
        <v>18346.629513857097</v>
      </c>
    </row>
    <row r="32" spans="1:22" x14ac:dyDescent="0.3">
      <c r="A32" s="5" t="s">
        <v>17</v>
      </c>
      <c r="B32" s="6">
        <v>551.51284068271343</v>
      </c>
      <c r="C32" s="6">
        <v>423.0045818936652</v>
      </c>
      <c r="D32" s="6">
        <v>444.12782349073808</v>
      </c>
      <c r="E32" s="6">
        <v>570.26187214970287</v>
      </c>
      <c r="F32" s="6">
        <v>4283.8840287516014</v>
      </c>
      <c r="G32" s="6">
        <v>475.20356825209797</v>
      </c>
      <c r="H32" s="6">
        <v>463.60344305151091</v>
      </c>
      <c r="I32" s="6">
        <v>477.60349243752489</v>
      </c>
      <c r="J32" s="6">
        <v>577.12938103686406</v>
      </c>
      <c r="K32" s="6">
        <v>500.9637636943836</v>
      </c>
      <c r="L32" s="6">
        <v>478.79535066302361</v>
      </c>
      <c r="M32" s="6">
        <v>511.51175751582616</v>
      </c>
      <c r="N32" s="6">
        <v>555.69084409446509</v>
      </c>
      <c r="O32" s="6">
        <v>594.65625901324847</v>
      </c>
      <c r="P32" s="6">
        <v>537.22932644127309</v>
      </c>
      <c r="Q32" s="6">
        <v>663.19772297294787</v>
      </c>
      <c r="R32" s="6">
        <v>619.15797208257163</v>
      </c>
      <c r="S32" s="6">
        <v>776.40755647165361</v>
      </c>
      <c r="T32" s="6">
        <v>738.19441594727812</v>
      </c>
      <c r="U32" s="6">
        <v>753.61258052982146</v>
      </c>
      <c r="V32" s="6">
        <v>740.55358191326593</v>
      </c>
    </row>
    <row r="33" spans="1:22" x14ac:dyDescent="0.3">
      <c r="A33" s="5" t="s">
        <v>18</v>
      </c>
      <c r="B33" s="6">
        <v>7252.2788537160932</v>
      </c>
      <c r="C33" s="6">
        <v>7238.6315455592958</v>
      </c>
      <c r="D33" s="6">
        <v>6778.9536594557021</v>
      </c>
      <c r="E33" s="6">
        <v>6649.2369182127859</v>
      </c>
      <c r="F33" s="6">
        <v>6861.0948644332766</v>
      </c>
      <c r="G33" s="6">
        <v>7409.9463644202551</v>
      </c>
      <c r="H33" s="6">
        <v>8566.7413460989592</v>
      </c>
      <c r="I33" s="6">
        <v>8062.238629637036</v>
      </c>
      <c r="J33" s="6">
        <v>10372.145065648821</v>
      </c>
      <c r="K33" s="6">
        <v>11011.793080013225</v>
      </c>
      <c r="L33" s="6">
        <v>11663.912922660367</v>
      </c>
      <c r="M33" s="6">
        <v>12288.103290487761</v>
      </c>
      <c r="N33" s="6">
        <v>13011.546358986539</v>
      </c>
      <c r="O33" s="6">
        <v>14746.186401042551</v>
      </c>
      <c r="P33" s="6">
        <v>13207.690187115535</v>
      </c>
      <c r="Q33" s="6">
        <v>15074.18076539086</v>
      </c>
      <c r="R33" s="6">
        <v>16915.742927118856</v>
      </c>
      <c r="S33" s="6">
        <v>17323.696589796509</v>
      </c>
      <c r="T33" s="6">
        <v>18178.54339273502</v>
      </c>
      <c r="U33" s="6">
        <v>18053.844876990705</v>
      </c>
      <c r="V33" s="6">
        <v>17606.075931943829</v>
      </c>
    </row>
    <row r="34" spans="1:22" ht="20.45" customHeight="1" x14ac:dyDescent="0.3">
      <c r="A34" s="5" t="s">
        <v>27</v>
      </c>
      <c r="B34" s="6">
        <v>8277.0327648138064</v>
      </c>
      <c r="C34" s="6">
        <v>8818.1150666654285</v>
      </c>
      <c r="D34" s="6">
        <v>8982.678251205125</v>
      </c>
      <c r="E34" s="6">
        <v>8758.4892982907077</v>
      </c>
      <c r="F34" s="6">
        <v>8972.1051301535881</v>
      </c>
      <c r="G34" s="6">
        <v>9823.0908457582336</v>
      </c>
      <c r="H34" s="6">
        <v>8409.4028237736256</v>
      </c>
      <c r="I34" s="6">
        <v>10321.201172333924</v>
      </c>
      <c r="J34" s="6">
        <v>11216.693576619073</v>
      </c>
      <c r="K34" s="6">
        <v>13687.806654668269</v>
      </c>
      <c r="L34" s="6">
        <v>16141.023307507612</v>
      </c>
      <c r="M34" s="6">
        <v>16925.181538058339</v>
      </c>
      <c r="N34" s="6">
        <v>19536.383203351077</v>
      </c>
      <c r="O34" s="6">
        <v>23909.681983570303</v>
      </c>
      <c r="P34" s="6">
        <v>24798.170686294234</v>
      </c>
      <c r="Q34" s="6">
        <v>24217.89062866088</v>
      </c>
      <c r="R34" s="6">
        <v>27182.032062688584</v>
      </c>
      <c r="S34" s="6">
        <v>30123.305232417984</v>
      </c>
      <c r="T34" s="6">
        <v>29433.713295820871</v>
      </c>
      <c r="U34" s="6">
        <v>29267.466487320431</v>
      </c>
      <c r="V34" s="6">
        <v>28130.011703020049</v>
      </c>
    </row>
    <row r="35" spans="1:22" x14ac:dyDescent="0.3">
      <c r="A35" s="5" t="s">
        <v>17</v>
      </c>
      <c r="B35" s="6">
        <v>1848.4873055029113</v>
      </c>
      <c r="C35" s="6">
        <v>2086.0390143994473</v>
      </c>
      <c r="D35" s="6">
        <v>2153.3175629787029</v>
      </c>
      <c r="E35" s="6">
        <v>2048.5211191745343</v>
      </c>
      <c r="F35" s="6">
        <v>1981.9051333918601</v>
      </c>
      <c r="G35" s="6">
        <v>2697.1762604207056</v>
      </c>
      <c r="H35" s="6">
        <v>1173.7918252996767</v>
      </c>
      <c r="I35" s="6">
        <v>1596.9585280093706</v>
      </c>
      <c r="J35" s="6">
        <v>2032.9899670960458</v>
      </c>
      <c r="K35" s="6">
        <v>2255.3382309901426</v>
      </c>
      <c r="L35" s="6">
        <v>1895.5894640138201</v>
      </c>
      <c r="M35" s="6">
        <v>2262.2607106928481</v>
      </c>
      <c r="N35" s="6">
        <v>3071.0485702201127</v>
      </c>
      <c r="O35" s="6">
        <v>4112.9804147952491</v>
      </c>
      <c r="P35" s="6">
        <v>5661.8292781560594</v>
      </c>
      <c r="Q35" s="6">
        <v>5094.5317633180957</v>
      </c>
      <c r="R35" s="6">
        <v>5759.0489315904988</v>
      </c>
      <c r="S35" s="6">
        <v>7633.1568459725349</v>
      </c>
      <c r="T35" s="6">
        <v>6508.8387065692123</v>
      </c>
      <c r="U35" s="6">
        <v>5701.5291027414514</v>
      </c>
      <c r="V35" s="6">
        <v>6260.2712954432491</v>
      </c>
    </row>
    <row r="36" spans="1:22" x14ac:dyDescent="0.3">
      <c r="A36" s="5" t="s">
        <v>18</v>
      </c>
      <c r="B36" s="6">
        <v>6428.5454593108952</v>
      </c>
      <c r="C36" s="6">
        <v>6732.0760522659803</v>
      </c>
      <c r="D36" s="6">
        <v>6829.360688226423</v>
      </c>
      <c r="E36" s="6">
        <v>6709.9681791161738</v>
      </c>
      <c r="F36" s="6">
        <v>6990.1999967617276</v>
      </c>
      <c r="G36" s="6">
        <v>7125.9145853375276</v>
      </c>
      <c r="H36" s="6">
        <v>7235.6109984739487</v>
      </c>
      <c r="I36" s="6">
        <v>8724.2426443245531</v>
      </c>
      <c r="J36" s="6">
        <v>9183.7036095230269</v>
      </c>
      <c r="K36" s="6">
        <v>11432.468423678127</v>
      </c>
      <c r="L36" s="6">
        <v>14245.433843493793</v>
      </c>
      <c r="M36" s="6">
        <v>14662.920827365491</v>
      </c>
      <c r="N36" s="6">
        <v>16465.334633130966</v>
      </c>
      <c r="O36" s="6">
        <v>19796.701568775054</v>
      </c>
      <c r="P36" s="6">
        <v>19136.341408138174</v>
      </c>
      <c r="Q36" s="6">
        <v>19123.358865342783</v>
      </c>
      <c r="R36" s="6">
        <v>21422.983131098084</v>
      </c>
      <c r="S36" s="6">
        <v>22490.148386445449</v>
      </c>
      <c r="T36" s="6">
        <v>22924.87458925166</v>
      </c>
      <c r="U36" s="6">
        <v>23565.937384578978</v>
      </c>
      <c r="V36" s="6">
        <v>21869.740407576799</v>
      </c>
    </row>
    <row r="37" spans="1:22" ht="20.45" customHeight="1" x14ac:dyDescent="0.3">
      <c r="A37" s="5" t="s">
        <v>50</v>
      </c>
      <c r="B37" s="6">
        <v>0</v>
      </c>
      <c r="C37" s="6">
        <v>0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  <c r="I37" s="6">
        <v>5124.0496379905226</v>
      </c>
      <c r="J37" s="6">
        <v>4639.3592592120558</v>
      </c>
      <c r="K37" s="6">
        <v>4902.7883582525137</v>
      </c>
      <c r="L37" s="6">
        <v>4399.0634196446699</v>
      </c>
      <c r="M37" s="6">
        <v>4129.347750506925</v>
      </c>
      <c r="N37" s="6">
        <v>4097.9302982090103</v>
      </c>
      <c r="O37" s="6">
        <v>4013.9331929793198</v>
      </c>
      <c r="P37" s="6">
        <v>660.09377326625304</v>
      </c>
      <c r="Q37" s="6">
        <v>3484.7722277961425</v>
      </c>
      <c r="R37" s="6">
        <v>3835.3986846566163</v>
      </c>
      <c r="S37" s="6">
        <v>2080.5840293121214</v>
      </c>
      <c r="T37" s="6">
        <v>3.9319012409182905</v>
      </c>
      <c r="U37" s="6">
        <v>3.3540954958484446</v>
      </c>
      <c r="V37" s="6">
        <v>2.0331236793522591</v>
      </c>
    </row>
    <row r="38" spans="1:22" ht="20.45" customHeight="1" x14ac:dyDescent="0.3">
      <c r="A38" s="5" t="s">
        <v>28</v>
      </c>
      <c r="B38" s="6">
        <v>374.35599799177925</v>
      </c>
      <c r="C38" s="6">
        <v>419.1384375956971</v>
      </c>
      <c r="D38" s="6">
        <v>454.23200276440872</v>
      </c>
      <c r="E38" s="6">
        <v>397.97734200047302</v>
      </c>
      <c r="F38" s="6">
        <v>376.92496667938451</v>
      </c>
      <c r="G38" s="6">
        <v>326.1654252516916</v>
      </c>
      <c r="H38" s="6">
        <v>263.32868882829723</v>
      </c>
      <c r="I38" s="6">
        <v>238.02870574222317</v>
      </c>
      <c r="J38" s="6">
        <v>198.1283052836107</v>
      </c>
      <c r="K38" s="6">
        <v>173.8519188784598</v>
      </c>
      <c r="L38" s="6">
        <v>174.84078995534378</v>
      </c>
      <c r="M38" s="6">
        <v>171.33462355133048</v>
      </c>
      <c r="N38" s="6">
        <v>184.59326940279126</v>
      </c>
      <c r="O38" s="6">
        <v>113.02223490627354</v>
      </c>
      <c r="P38" s="6">
        <v>138.93951239591109</v>
      </c>
      <c r="Q38" s="6">
        <v>160.75285406343303</v>
      </c>
      <c r="R38" s="6">
        <v>146.49507637170174</v>
      </c>
      <c r="S38" s="6">
        <v>197.33434893883069</v>
      </c>
      <c r="T38" s="6">
        <v>39.147728566569285</v>
      </c>
      <c r="U38" s="6">
        <v>24.696038534943924</v>
      </c>
      <c r="V38" s="6">
        <v>0</v>
      </c>
    </row>
    <row r="39" spans="1:22" ht="20.45" customHeight="1" x14ac:dyDescent="0.3">
      <c r="A39" s="5" t="s">
        <v>70</v>
      </c>
      <c r="B39" s="6">
        <v>0</v>
      </c>
      <c r="C39" s="6">
        <v>0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>
        <v>5340.0810631767845</v>
      </c>
      <c r="N39" s="6">
        <v>6660.7621468328844</v>
      </c>
      <c r="O39" s="6">
        <v>6810.9725358014093</v>
      </c>
      <c r="P39" s="6">
        <v>7808.6764314999928</v>
      </c>
      <c r="Q39" s="6">
        <v>8330.557792400934</v>
      </c>
      <c r="R39" s="6">
        <v>8864.1045736041015</v>
      </c>
      <c r="S39" s="6">
        <v>8615.7453408763377</v>
      </c>
      <c r="T39" s="6">
        <v>8368.8606149290918</v>
      </c>
      <c r="U39" s="6">
        <v>9125.9494372703884</v>
      </c>
      <c r="V39" s="6">
        <v>9227.4333011934978</v>
      </c>
    </row>
    <row r="40" spans="1:22" ht="20.45" customHeight="1" x14ac:dyDescent="0.3">
      <c r="A40" s="5" t="s">
        <v>29</v>
      </c>
      <c r="B40" s="6">
        <v>1023.1124116017097</v>
      </c>
      <c r="C40" s="6">
        <v>302.66807229787361</v>
      </c>
      <c r="D40" s="6">
        <v>5555.5020756798303</v>
      </c>
      <c r="E40" s="6">
        <v>8239.827466432811</v>
      </c>
      <c r="F40" s="6">
        <v>2187.8976449994684</v>
      </c>
      <c r="G40" s="6">
        <v>14250.387289295279</v>
      </c>
      <c r="H40" s="6">
        <v>14505.405422720933</v>
      </c>
      <c r="I40" s="6">
        <v>17480.941523047957</v>
      </c>
      <c r="J40" s="6">
        <v>17924.453749466345</v>
      </c>
      <c r="K40" s="6">
        <v>18638.930832087488</v>
      </c>
      <c r="L40" s="6">
        <v>17828.885104696048</v>
      </c>
      <c r="M40" s="6">
        <v>18654.578144345622</v>
      </c>
      <c r="N40" s="6">
        <v>21514.831822158321</v>
      </c>
      <c r="O40" s="6">
        <v>4429.7287475513713</v>
      </c>
      <c r="P40" s="6">
        <v>3436.8860386097695</v>
      </c>
      <c r="Q40" s="6">
        <v>7331.0580415051927</v>
      </c>
      <c r="R40" s="6">
        <v>4672.4327991963382</v>
      </c>
      <c r="S40" s="6">
        <v>5551.5307372916059</v>
      </c>
      <c r="T40" s="6">
        <v>4920.8722165078761</v>
      </c>
      <c r="U40" s="6">
        <v>5683.8424582092066</v>
      </c>
      <c r="V40" s="6">
        <v>8086.164529619974</v>
      </c>
    </row>
    <row r="41" spans="1:22" ht="30" customHeight="1" x14ac:dyDescent="0.3">
      <c r="A41" s="58" t="s">
        <v>53</v>
      </c>
      <c r="B41" s="8">
        <v>98920.405905710766</v>
      </c>
      <c r="C41" s="8">
        <v>96938.879597359686</v>
      </c>
      <c r="D41" s="8">
        <v>101237.74118716232</v>
      </c>
      <c r="E41" s="8">
        <v>118054.3496127293</v>
      </c>
      <c r="F41" s="8">
        <v>126110.46357615136</v>
      </c>
      <c r="G41" s="8">
        <v>138628.95271891975</v>
      </c>
      <c r="H41" s="8">
        <v>146055.20969818818</v>
      </c>
      <c r="I41" s="8">
        <v>167864.41508067545</v>
      </c>
      <c r="J41" s="8">
        <v>165695.27669155158</v>
      </c>
      <c r="K41" s="8">
        <v>177542.1870080377</v>
      </c>
      <c r="L41" s="8">
        <v>189464.40687011485</v>
      </c>
      <c r="M41" s="8">
        <v>200756.82287550403</v>
      </c>
      <c r="N41" s="8">
        <v>224435.5554145723</v>
      </c>
      <c r="O41" s="8">
        <v>249995.65622890941</v>
      </c>
      <c r="P41" s="8">
        <v>226279.6189346083</v>
      </c>
      <c r="Q41" s="8">
        <v>252258.88878741363</v>
      </c>
      <c r="R41" s="8">
        <v>285091.34490026627</v>
      </c>
      <c r="S41" s="8">
        <v>298039.76834332751</v>
      </c>
      <c r="T41" s="8">
        <v>294255.33628720324</v>
      </c>
      <c r="U41" s="8">
        <v>297657.67942843802</v>
      </c>
      <c r="V41" s="8">
        <v>295945.21553705388</v>
      </c>
    </row>
    <row r="42" spans="1:22" x14ac:dyDescent="0.3">
      <c r="A42" s="10" t="s">
        <v>54</v>
      </c>
      <c r="B42" s="11">
        <v>39482.336561192307</v>
      </c>
      <c r="C42" s="11">
        <v>40820.942155173681</v>
      </c>
      <c r="D42" s="11">
        <v>44734.081076392184</v>
      </c>
      <c r="E42" s="11">
        <v>44803.811309313533</v>
      </c>
      <c r="F42" s="11">
        <v>45272.458034011695</v>
      </c>
      <c r="G42" s="11">
        <v>46261.399857355515</v>
      </c>
      <c r="H42" s="11">
        <v>50972.302502959006</v>
      </c>
      <c r="I42" s="11">
        <v>51844.536650347116</v>
      </c>
      <c r="J42" s="11">
        <v>51127.716300826534</v>
      </c>
      <c r="K42" s="11">
        <v>55880.543726374301</v>
      </c>
      <c r="L42" s="11">
        <v>60404.623403090489</v>
      </c>
      <c r="M42" s="11">
        <v>65814.483203403172</v>
      </c>
      <c r="N42" s="11">
        <v>73454.618467102104</v>
      </c>
      <c r="O42" s="11">
        <v>83261.035058286332</v>
      </c>
      <c r="P42" s="11">
        <v>87923.794900885245</v>
      </c>
      <c r="Q42" s="11">
        <v>96054.535215036958</v>
      </c>
      <c r="R42" s="11">
        <v>105383.46189850109</v>
      </c>
      <c r="S42" s="11">
        <v>114289.79503857381</v>
      </c>
      <c r="T42" s="11">
        <v>117948.62585459258</v>
      </c>
      <c r="U42" s="11">
        <v>121166.59930922036</v>
      </c>
      <c r="V42" s="11">
        <v>117902.02336082503</v>
      </c>
    </row>
    <row r="43" spans="1:22" x14ac:dyDescent="0.3">
      <c r="A43" s="14" t="s">
        <v>55</v>
      </c>
      <c r="B43" s="6">
        <v>36021.879314906429</v>
      </c>
      <c r="C43" s="15">
        <v>37461.299707683589</v>
      </c>
      <c r="D43" s="6">
        <v>41383.084776091055</v>
      </c>
      <c r="E43" s="6">
        <v>41756.096976820321</v>
      </c>
      <c r="F43" s="6">
        <v>42062.858347699541</v>
      </c>
      <c r="G43" s="6">
        <v>42668.456539282233</v>
      </c>
      <c r="H43" s="6">
        <v>46718.546463661143</v>
      </c>
      <c r="I43" s="6">
        <v>47809.568907846369</v>
      </c>
      <c r="J43" s="6">
        <v>47051.413318594023</v>
      </c>
      <c r="K43" s="6">
        <v>51105.183190330703</v>
      </c>
      <c r="L43" s="6">
        <v>56165.887161574348</v>
      </c>
      <c r="M43" s="6">
        <v>60216.543148975019</v>
      </c>
      <c r="N43" s="6">
        <v>66379.923471273825</v>
      </c>
      <c r="O43" s="6">
        <v>74135.779859532238</v>
      </c>
      <c r="P43" s="6">
        <v>78198.648769998501</v>
      </c>
      <c r="Q43" s="6">
        <v>85613.956208942211</v>
      </c>
      <c r="R43" s="6">
        <v>93630.488064762641</v>
      </c>
      <c r="S43" s="6">
        <v>101489.69864181016</v>
      </c>
      <c r="T43" s="6">
        <v>104812.20010059478</v>
      </c>
      <c r="U43" s="6">
        <v>106631.70142888887</v>
      </c>
      <c r="V43" s="6">
        <v>103581.69976778192</v>
      </c>
    </row>
    <row r="44" spans="1:22" x14ac:dyDescent="0.3">
      <c r="A44" s="14" t="s">
        <v>56</v>
      </c>
      <c r="B44" s="6">
        <v>3460.4572462858746</v>
      </c>
      <c r="C44" s="15">
        <v>3359.6424474900928</v>
      </c>
      <c r="D44" s="6">
        <v>3350.9963003011262</v>
      </c>
      <c r="E44" s="6">
        <v>3047.7143324932149</v>
      </c>
      <c r="F44" s="6">
        <v>3209.5996863121509</v>
      </c>
      <c r="G44" s="6">
        <v>3592.943318073284</v>
      </c>
      <c r="H44" s="6">
        <v>4253.7560392978621</v>
      </c>
      <c r="I44" s="6">
        <v>4034.967742500744</v>
      </c>
      <c r="J44" s="6">
        <v>4076.302982232512</v>
      </c>
      <c r="K44" s="6">
        <v>4775.3605360436004</v>
      </c>
      <c r="L44" s="6">
        <v>4238.7362415161379</v>
      </c>
      <c r="M44" s="6">
        <v>5597.9400544281507</v>
      </c>
      <c r="N44" s="6">
        <v>7074.6949958282839</v>
      </c>
      <c r="O44" s="6">
        <v>9125.2551987540937</v>
      </c>
      <c r="P44" s="6">
        <v>9725.1461308867474</v>
      </c>
      <c r="Q44" s="6">
        <v>10440.579006094751</v>
      </c>
      <c r="R44" s="6">
        <v>11752.973833738441</v>
      </c>
      <c r="S44" s="6">
        <v>12800.096396763649</v>
      </c>
      <c r="T44" s="6">
        <v>13136.425753997799</v>
      </c>
      <c r="U44" s="6">
        <v>14534.897880331475</v>
      </c>
      <c r="V44" s="6">
        <v>14320.323593043107</v>
      </c>
    </row>
    <row r="45" spans="1:22" ht="30" customHeight="1" x14ac:dyDescent="0.3">
      <c r="A45" s="60" t="s">
        <v>65</v>
      </c>
      <c r="B45" s="8">
        <v>138402.74246690306</v>
      </c>
      <c r="C45" s="8">
        <v>137759.82175253337</v>
      </c>
      <c r="D45" s="8">
        <v>145971.8222635545</v>
      </c>
      <c r="E45" s="8">
        <v>162858.16092204285</v>
      </c>
      <c r="F45" s="8">
        <v>171382.92161016306</v>
      </c>
      <c r="G45" s="8">
        <v>184890.35257627527</v>
      </c>
      <c r="H45" s="8">
        <v>197027.51220114718</v>
      </c>
      <c r="I45" s="8">
        <v>219708.95173102256</v>
      </c>
      <c r="J45" s="8">
        <v>216822.99299237813</v>
      </c>
      <c r="K45" s="8">
        <v>233422.73073441201</v>
      </c>
      <c r="L45" s="8">
        <v>249869.03027320534</v>
      </c>
      <c r="M45" s="8">
        <v>266571.30607890722</v>
      </c>
      <c r="N45" s="8">
        <v>297890.17388167442</v>
      </c>
      <c r="O45" s="8">
        <v>333256.69128719578</v>
      </c>
      <c r="P45" s="8">
        <v>314203.41383549356</v>
      </c>
      <c r="Q45" s="8">
        <v>348313.4240024506</v>
      </c>
      <c r="R45" s="8">
        <v>390474.80679876736</v>
      </c>
      <c r="S45" s="8">
        <v>412329.5633819013</v>
      </c>
      <c r="T45" s="8">
        <v>412203.96214179584</v>
      </c>
      <c r="U45" s="8">
        <v>418824.2787376584</v>
      </c>
      <c r="V45" s="8">
        <v>413847.23889787891</v>
      </c>
    </row>
    <row r="46" spans="1:22" ht="30" customHeight="1" x14ac:dyDescent="0.3">
      <c r="A46" s="23" t="s">
        <v>64</v>
      </c>
      <c r="B46" s="24">
        <v>5759.9613760516404</v>
      </c>
      <c r="C46" s="24">
        <v>6038.2764334824224</v>
      </c>
      <c r="D46" s="24">
        <v>6875.311231094709</v>
      </c>
      <c r="E46" s="24">
        <v>20811.349724439675</v>
      </c>
      <c r="F46" s="24">
        <v>10919.028001084802</v>
      </c>
      <c r="G46" s="24">
        <v>10109.111986651989</v>
      </c>
      <c r="H46" s="24">
        <v>9078.8938602745056</v>
      </c>
      <c r="I46" s="24">
        <v>10115.030867996455</v>
      </c>
      <c r="J46" s="24">
        <v>15109.715953409672</v>
      </c>
      <c r="K46" s="24">
        <v>12293.540969094962</v>
      </c>
      <c r="L46" s="24">
        <v>11719.37176361238</v>
      </c>
      <c r="M46" s="24">
        <v>12398.351147611538</v>
      </c>
      <c r="N46" s="24">
        <v>10712.832330815116</v>
      </c>
      <c r="O46" s="24">
        <v>13416.851740298742</v>
      </c>
      <c r="P46" s="24">
        <v>9297.4504436931493</v>
      </c>
      <c r="Q46" s="24">
        <v>15247.784622345942</v>
      </c>
      <c r="R46" s="24">
        <v>14947.954175283725</v>
      </c>
      <c r="S46" s="24">
        <v>18566.353329869431</v>
      </c>
      <c r="T46" s="24">
        <v>17822.340445914309</v>
      </c>
      <c r="U46" s="24">
        <v>18262.007246749112</v>
      </c>
      <c r="V46" s="24">
        <v>11387.578802438344</v>
      </c>
    </row>
    <row r="47" spans="1:22" ht="30" customHeight="1" x14ac:dyDescent="0.3">
      <c r="A47" s="58" t="s">
        <v>66</v>
      </c>
      <c r="B47" s="8">
        <v>144162.70384295471</v>
      </c>
      <c r="C47" s="8">
        <v>143798.09818601579</v>
      </c>
      <c r="D47" s="8">
        <v>152847.1334946492</v>
      </c>
      <c r="E47" s="8">
        <v>183669.51064648252</v>
      </c>
      <c r="F47" s="8">
        <v>182301.94961124787</v>
      </c>
      <c r="G47" s="8">
        <v>194999.46456292726</v>
      </c>
      <c r="H47" s="8">
        <v>206106.4060614217</v>
      </c>
      <c r="I47" s="8">
        <v>229823.98259901901</v>
      </c>
      <c r="J47" s="8">
        <v>231932.7089457878</v>
      </c>
      <c r="K47" s="8">
        <v>245716.27170350697</v>
      </c>
      <c r="L47" s="8">
        <v>261588.40203681772</v>
      </c>
      <c r="M47" s="8">
        <v>278969.65722651873</v>
      </c>
      <c r="N47" s="8">
        <v>308603.00621248956</v>
      </c>
      <c r="O47" s="8">
        <v>346673.54302749451</v>
      </c>
      <c r="P47" s="8">
        <v>323500.8642791867</v>
      </c>
      <c r="Q47" s="8">
        <v>363561.20862479653</v>
      </c>
      <c r="R47" s="8">
        <v>405422.76097405108</v>
      </c>
      <c r="S47" s="8">
        <v>430895.91671177075</v>
      </c>
      <c r="T47" s="8">
        <v>430026.30258771015</v>
      </c>
      <c r="U47" s="8">
        <v>437086.28598440753</v>
      </c>
      <c r="V47" s="8">
        <v>425234.81770031725</v>
      </c>
    </row>
  </sheetData>
  <mergeCells count="6">
    <mergeCell ref="A2:V2"/>
    <mergeCell ref="A3:V3"/>
    <mergeCell ref="A4:V4"/>
    <mergeCell ref="A5:V5"/>
    <mergeCell ref="A7:A8"/>
    <mergeCell ref="B7:V7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52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Y27"/>
  <sheetViews>
    <sheetView showGridLines="0" workbookViewId="0"/>
  </sheetViews>
  <sheetFormatPr defaultRowHeight="14.25" x14ac:dyDescent="0.3"/>
  <cols>
    <col min="1" max="6" width="17.7109375" style="1" customWidth="1"/>
    <col min="7" max="7" width="10.140625" style="1" bestFit="1" customWidth="1"/>
    <col min="8" max="44" width="10.140625" style="1" customWidth="1"/>
    <col min="45" max="47" width="10.140625" style="1" bestFit="1" customWidth="1"/>
    <col min="48" max="48" width="5" style="1" bestFit="1" customWidth="1"/>
    <col min="49" max="49" width="12.85546875" style="1" bestFit="1" customWidth="1"/>
    <col min="50" max="50" width="10.28515625" style="1" bestFit="1" customWidth="1"/>
    <col min="51" max="51" width="11.140625" style="1" bestFit="1" customWidth="1"/>
    <col min="52" max="16384" width="9.140625" style="1"/>
  </cols>
  <sheetData>
    <row r="1" spans="1:51" ht="60" customHeight="1" x14ac:dyDescent="0.3"/>
    <row r="2" spans="1:51" x14ac:dyDescent="0.3">
      <c r="A2" s="66" t="s">
        <v>112</v>
      </c>
      <c r="B2" s="66"/>
      <c r="C2" s="66"/>
      <c r="D2" s="66"/>
      <c r="E2" s="66"/>
      <c r="F2" s="66"/>
    </row>
    <row r="3" spans="1:51" x14ac:dyDescent="0.3">
      <c r="A3" s="66" t="s">
        <v>102</v>
      </c>
      <c r="B3" s="66"/>
      <c r="C3" s="66"/>
      <c r="D3" s="66"/>
      <c r="E3" s="66"/>
      <c r="F3" s="66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  <c r="AQ3" s="32"/>
      <c r="AR3" s="32"/>
      <c r="AS3" s="32"/>
      <c r="AT3" s="32"/>
      <c r="AU3" s="32"/>
      <c r="AV3" s="32"/>
      <c r="AW3" s="32"/>
      <c r="AX3" s="32"/>
      <c r="AY3" s="32"/>
    </row>
    <row r="4" spans="1:51" x14ac:dyDescent="0.3">
      <c r="A4" s="66" t="s">
        <v>116</v>
      </c>
      <c r="B4" s="66"/>
      <c r="C4" s="66"/>
      <c r="D4" s="66"/>
      <c r="E4" s="66"/>
      <c r="F4" s="66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32"/>
      <c r="AO4" s="32"/>
      <c r="AP4" s="32"/>
      <c r="AQ4" s="32"/>
      <c r="AR4" s="32"/>
      <c r="AS4" s="32"/>
      <c r="AT4" s="32"/>
      <c r="AU4" s="32"/>
      <c r="AV4" s="32"/>
      <c r="AW4" s="32"/>
      <c r="AX4" s="32"/>
      <c r="AY4" s="32"/>
    </row>
    <row r="5" spans="1:51" x14ac:dyDescent="0.3">
      <c r="A5" s="1" t="s">
        <v>5</v>
      </c>
    </row>
    <row r="6" spans="1:51" x14ac:dyDescent="0.3">
      <c r="A6" s="74" t="s">
        <v>101</v>
      </c>
      <c r="B6" s="73" t="s">
        <v>80</v>
      </c>
      <c r="C6" s="73"/>
      <c r="D6" s="75" t="s">
        <v>100</v>
      </c>
      <c r="E6" s="75"/>
      <c r="F6" s="75" t="s">
        <v>103</v>
      </c>
      <c r="AV6" s="72" t="s">
        <v>104</v>
      </c>
      <c r="AW6" s="72"/>
      <c r="AX6" s="72"/>
    </row>
    <row r="7" spans="1:51" ht="28.5" x14ac:dyDescent="0.3">
      <c r="A7" s="74"/>
      <c r="B7" s="33" t="s">
        <v>99</v>
      </c>
      <c r="C7" s="33" t="s">
        <v>124</v>
      </c>
      <c r="D7" s="33" t="s">
        <v>99</v>
      </c>
      <c r="E7" s="49" t="s">
        <v>124</v>
      </c>
      <c r="F7" s="75"/>
      <c r="AV7" s="52" t="s">
        <v>105</v>
      </c>
      <c r="AW7" s="52" t="s">
        <v>109</v>
      </c>
      <c r="AX7" s="52" t="s">
        <v>106</v>
      </c>
    </row>
    <row r="8" spans="1:51" ht="15" hidden="1" thickBot="1" x14ac:dyDescent="0.35">
      <c r="A8" s="34" t="s">
        <v>81</v>
      </c>
      <c r="B8" s="15">
        <v>113976.802526</v>
      </c>
      <c r="C8" s="15">
        <v>423716.83329347405</v>
      </c>
      <c r="D8" s="35">
        <v>0</v>
      </c>
      <c r="E8" s="35">
        <v>0</v>
      </c>
      <c r="F8" s="35" t="e">
        <v>#DIV/0!</v>
      </c>
      <c r="AV8" s="53"/>
      <c r="AW8" s="54"/>
      <c r="AX8" s="54"/>
    </row>
    <row r="9" spans="1:51" ht="15" thickBot="1" x14ac:dyDescent="0.35">
      <c r="A9" s="36" t="s">
        <v>82</v>
      </c>
      <c r="B9" s="15">
        <v>132833.91477539999</v>
      </c>
      <c r="C9" s="15">
        <v>426329.17137881048</v>
      </c>
      <c r="D9" s="35">
        <v>16.544693158152391</v>
      </c>
      <c r="E9" s="35">
        <v>0.61652921953352369</v>
      </c>
      <c r="F9" s="35">
        <v>15.48438147999491</v>
      </c>
      <c r="AV9" s="55">
        <v>1996</v>
      </c>
      <c r="AW9" s="56">
        <v>857857.41553200001</v>
      </c>
      <c r="AX9" s="56">
        <v>2.1898055134929928</v>
      </c>
    </row>
    <row r="10" spans="1:51" ht="15" thickBot="1" x14ac:dyDescent="0.35">
      <c r="A10" s="36" t="s">
        <v>83</v>
      </c>
      <c r="B10" s="15">
        <v>152440.03828182264</v>
      </c>
      <c r="C10" s="15">
        <v>457817.31241276109</v>
      </c>
      <c r="D10" s="35">
        <v>14.759877806487399</v>
      </c>
      <c r="E10" s="35">
        <v>7.3858753160412238</v>
      </c>
      <c r="F10" s="35">
        <v>15.954550694785544</v>
      </c>
      <c r="AV10" s="53">
        <v>1997</v>
      </c>
      <c r="AW10" s="54">
        <v>955464.31358700001</v>
      </c>
      <c r="AX10" s="54">
        <v>3.3892575855899221</v>
      </c>
    </row>
    <row r="11" spans="1:51" ht="15" thickBot="1" x14ac:dyDescent="0.35">
      <c r="A11" s="36" t="s">
        <v>84</v>
      </c>
      <c r="B11" s="15">
        <v>165440.29494799997</v>
      </c>
      <c r="C11" s="15">
        <v>481887.30238302541</v>
      </c>
      <c r="D11" s="35">
        <v>8.5281116514436928</v>
      </c>
      <c r="E11" s="35">
        <v>5.2575534645931343</v>
      </c>
      <c r="F11" s="35">
        <v>16.445594228752043</v>
      </c>
      <c r="AV11" s="55">
        <v>1998</v>
      </c>
      <c r="AW11" s="56">
        <v>1005985.5098380001</v>
      </c>
      <c r="AX11" s="56">
        <v>0.35528329351757204</v>
      </c>
    </row>
    <row r="12" spans="1:51" ht="15" thickBot="1" x14ac:dyDescent="0.35">
      <c r="A12" s="36" t="s">
        <v>85</v>
      </c>
      <c r="B12" s="15">
        <v>191918.17165099995</v>
      </c>
      <c r="C12" s="15">
        <v>532209.04185910779</v>
      </c>
      <c r="D12" s="35">
        <v>16.00449075077044</v>
      </c>
      <c r="E12" s="35">
        <v>10.442636530830285</v>
      </c>
      <c r="F12" s="35">
        <v>17.57048415574473</v>
      </c>
      <c r="AV12" s="53">
        <v>1999</v>
      </c>
      <c r="AW12" s="54">
        <v>1092275.9438490011</v>
      </c>
      <c r="AX12" s="54">
        <v>0.48940948484408331</v>
      </c>
    </row>
    <row r="13" spans="1:51" ht="15" thickBot="1" x14ac:dyDescent="0.35">
      <c r="A13" s="36" t="s">
        <v>86</v>
      </c>
      <c r="B13" s="15">
        <v>220815.123457657</v>
      </c>
      <c r="C13" s="15">
        <v>572406.42972133006</v>
      </c>
      <c r="D13" s="35">
        <v>15.056912828038849</v>
      </c>
      <c r="E13" s="35">
        <v>7.552932156470904</v>
      </c>
      <c r="F13" s="35">
        <v>18.364879221056064</v>
      </c>
      <c r="AV13" s="55">
        <v>2000</v>
      </c>
      <c r="AW13" s="56">
        <v>1202377.215769999</v>
      </c>
      <c r="AX13" s="56">
        <v>4.3821432826514517</v>
      </c>
    </row>
    <row r="14" spans="1:51" ht="15" thickBot="1" x14ac:dyDescent="0.35">
      <c r="A14" s="36" t="s">
        <v>87</v>
      </c>
      <c r="B14" s="15">
        <v>251532.22078590933</v>
      </c>
      <c r="C14" s="15">
        <v>610374.01908791356</v>
      </c>
      <c r="D14" s="35">
        <v>13.910776058842988</v>
      </c>
      <c r="E14" s="35">
        <v>6.6329774431547861</v>
      </c>
      <c r="F14" s="35">
        <v>19.108772430122666</v>
      </c>
      <c r="AV14" s="53">
        <v>2001</v>
      </c>
      <c r="AW14" s="54">
        <v>1316318.0508099999</v>
      </c>
      <c r="AX14" s="54">
        <v>1.2760056842627376</v>
      </c>
    </row>
    <row r="15" spans="1:51" ht="15" thickBot="1" x14ac:dyDescent="0.35">
      <c r="A15" s="36" t="s">
        <v>88</v>
      </c>
      <c r="B15" s="15">
        <v>302389.67321852938</v>
      </c>
      <c r="C15" s="15">
        <v>676153.99647618225</v>
      </c>
      <c r="D15" s="35">
        <v>20.219060712665971</v>
      </c>
      <c r="E15" s="35">
        <v>10.7769949786795</v>
      </c>
      <c r="F15" s="35">
        <v>20.278505759683018</v>
      </c>
      <c r="AV15" s="55">
        <v>2002</v>
      </c>
      <c r="AW15" s="56">
        <v>1491183.2104499999</v>
      </c>
      <c r="AX15" s="56">
        <v>3.0762126316088434</v>
      </c>
    </row>
    <row r="16" spans="1:51" ht="15" thickBot="1" x14ac:dyDescent="0.35">
      <c r="A16" s="36" t="s">
        <v>89</v>
      </c>
      <c r="B16" s="15">
        <v>337652.57622787775</v>
      </c>
      <c r="C16" s="15">
        <v>658812.18438282527</v>
      </c>
      <c r="D16" s="35">
        <v>11.661411130222277</v>
      </c>
      <c r="E16" s="35">
        <v>-2.5647725494095885</v>
      </c>
      <c r="F16" s="35">
        <v>19.630173037656718</v>
      </c>
      <c r="AV16" s="53">
        <v>2003</v>
      </c>
      <c r="AW16" s="54">
        <v>1720069.281</v>
      </c>
      <c r="AX16" s="54">
        <v>1.2235069961919365</v>
      </c>
    </row>
    <row r="17" spans="1:50" ht="15" thickBot="1" x14ac:dyDescent="0.35">
      <c r="A17" s="36" t="s">
        <v>90</v>
      </c>
      <c r="B17" s="15">
        <v>396710.321098432</v>
      </c>
      <c r="C17" s="15">
        <v>725752.07720477018</v>
      </c>
      <c r="D17" s="35">
        <v>17.490683924382932</v>
      </c>
      <c r="E17" s="35">
        <v>10.1606944146994</v>
      </c>
      <c r="F17" s="35">
        <v>20.253701311764267</v>
      </c>
      <c r="AV17" s="55">
        <v>2004</v>
      </c>
      <c r="AW17" s="56">
        <v>1958705.3002899999</v>
      </c>
      <c r="AX17" s="56">
        <v>5.6597838740015893</v>
      </c>
    </row>
    <row r="18" spans="1:50" ht="15" thickBot="1" x14ac:dyDescent="0.35">
      <c r="A18" s="36" t="s">
        <v>91</v>
      </c>
      <c r="B18" s="15">
        <v>457297.45929381554</v>
      </c>
      <c r="C18" s="15">
        <v>782949.25500812149</v>
      </c>
      <c r="D18" s="35">
        <v>15.272387677645183</v>
      </c>
      <c r="E18" s="35">
        <v>7.8810904715072905</v>
      </c>
      <c r="F18" s="35">
        <v>21.056774089669979</v>
      </c>
      <c r="AV18" s="53">
        <v>2005</v>
      </c>
      <c r="AW18" s="54">
        <v>2171735.600839999</v>
      </c>
      <c r="AX18" s="54">
        <v>3.1491600721450075</v>
      </c>
    </row>
    <row r="19" spans="1:50" ht="15" thickBot="1" x14ac:dyDescent="0.35">
      <c r="A19" s="36" t="s">
        <v>92</v>
      </c>
      <c r="B19" s="15">
        <v>514986.08603659098</v>
      </c>
      <c r="C19" s="15">
        <v>846632.84470226546</v>
      </c>
      <c r="D19" s="35">
        <v>12.615120764471644</v>
      </c>
      <c r="E19" s="35">
        <v>8.1338080708031733</v>
      </c>
      <c r="F19" s="35">
        <v>21.37046632519851</v>
      </c>
      <c r="AV19" s="55">
        <v>2006</v>
      </c>
      <c r="AW19" s="56">
        <v>2409802.7539499998</v>
      </c>
      <c r="AX19" s="56">
        <v>4.0002884410813788</v>
      </c>
    </row>
    <row r="20" spans="1:50" ht="15" thickBot="1" x14ac:dyDescent="0.35">
      <c r="A20" s="36" t="s">
        <v>93</v>
      </c>
      <c r="B20" s="15">
        <v>600324.08265428024</v>
      </c>
      <c r="C20" s="15">
        <v>951833.08350401802</v>
      </c>
      <c r="D20" s="35">
        <v>16.570932483722633</v>
      </c>
      <c r="E20" s="35">
        <v>12.425721428129588</v>
      </c>
      <c r="F20" s="35">
        <v>22.086721669401683</v>
      </c>
      <c r="AV20" s="53">
        <v>2007</v>
      </c>
      <c r="AW20" s="54">
        <v>2718031.6374700014</v>
      </c>
      <c r="AX20" s="54">
        <v>6.0059624280605073</v>
      </c>
    </row>
    <row r="21" spans="1:50" ht="15" thickBot="1" x14ac:dyDescent="0.35">
      <c r="A21" s="36" t="s">
        <v>94</v>
      </c>
      <c r="B21" s="15">
        <v>676271.62501638359</v>
      </c>
      <c r="C21" s="15">
        <v>1015088.8816483034</v>
      </c>
      <c r="D21" s="35">
        <v>12.651090395425735</v>
      </c>
      <c r="E21" s="35">
        <v>6.6456818154943198</v>
      </c>
      <c r="F21" s="35">
        <v>21.762346813158643</v>
      </c>
      <c r="AV21" s="55">
        <v>2008</v>
      </c>
      <c r="AW21" s="56">
        <v>3107530.7770000002</v>
      </c>
      <c r="AX21" s="56">
        <v>5.0179942682842427</v>
      </c>
    </row>
    <row r="22" spans="1:50" ht="15" thickBot="1" x14ac:dyDescent="0.35">
      <c r="A22" s="36" t="s">
        <v>95</v>
      </c>
      <c r="B22" s="15">
        <v>690127.12583168515</v>
      </c>
      <c r="C22" s="15">
        <v>987293.69696059381</v>
      </c>
      <c r="D22" s="35">
        <v>2.0488070625417576</v>
      </c>
      <c r="E22" s="35">
        <v>-2.7382020619293623</v>
      </c>
      <c r="F22" s="35">
        <v>20.735911333758246</v>
      </c>
      <c r="AV22" s="53">
        <v>2009</v>
      </c>
      <c r="AW22" s="54">
        <v>3328173.5956700011</v>
      </c>
      <c r="AX22" s="54">
        <v>-0.23435633323231064</v>
      </c>
    </row>
    <row r="23" spans="1:50" ht="15" thickBot="1" x14ac:dyDescent="0.35">
      <c r="A23" s="36" t="s">
        <v>96</v>
      </c>
      <c r="B23" s="15">
        <v>799760.35933427687</v>
      </c>
      <c r="C23" s="15">
        <v>1089023.0576445395</v>
      </c>
      <c r="D23" s="35">
        <v>15.885947588347671</v>
      </c>
      <c r="E23" s="35">
        <v>10.303860036493884</v>
      </c>
      <c r="F23" s="35">
        <v>20.576133520828034</v>
      </c>
      <c r="AV23" s="55">
        <v>2010</v>
      </c>
      <c r="AW23" s="56">
        <v>3886835.0000000028</v>
      </c>
      <c r="AX23" s="56">
        <v>7.5706390099493204</v>
      </c>
    </row>
    <row r="24" spans="1:50" ht="15" thickBot="1" x14ac:dyDescent="0.35">
      <c r="A24" s="36" t="s">
        <v>97</v>
      </c>
      <c r="B24" s="15">
        <v>938913.54125537013</v>
      </c>
      <c r="C24" s="15">
        <v>1199652.7952431997</v>
      </c>
      <c r="D24" s="35">
        <v>17.399359732823562</v>
      </c>
      <c r="E24" s="35">
        <v>10.158622154240016</v>
      </c>
      <c r="F24" s="35">
        <v>21.462033760793325</v>
      </c>
      <c r="AV24" s="53">
        <v>2011</v>
      </c>
      <c r="AW24" s="54">
        <v>4374765</v>
      </c>
      <c r="AX24" s="54">
        <v>3.9154736437227999</v>
      </c>
    </row>
    <row r="25" spans="1:50" ht="15" thickBot="1" x14ac:dyDescent="0.35">
      <c r="A25" s="37" t="s">
        <v>72</v>
      </c>
      <c r="B25" s="15">
        <v>992088.60858869995</v>
      </c>
      <c r="C25" s="15">
        <v>1202854.2740741102</v>
      </c>
      <c r="D25" s="35">
        <v>5.6634679336110549</v>
      </c>
      <c r="E25" s="35">
        <v>0.26686711718630907</v>
      </c>
      <c r="F25" s="35">
        <v>21.049616067737031</v>
      </c>
      <c r="AV25" s="55">
        <v>2012</v>
      </c>
      <c r="AW25" s="56">
        <v>4713095.9794999994</v>
      </c>
      <c r="AX25" s="56">
        <v>1.7635461561937404</v>
      </c>
    </row>
    <row r="26" spans="1:50" ht="15" thickBot="1" x14ac:dyDescent="0.35">
      <c r="A26" s="37" t="s">
        <v>75</v>
      </c>
      <c r="B26" s="15">
        <v>1100661.16512831</v>
      </c>
      <c r="C26" s="15">
        <v>1255916.5342409539</v>
      </c>
      <c r="D26" s="35">
        <v>10.943836629074944</v>
      </c>
      <c r="E26" s="35">
        <v>4.4113623163277937</v>
      </c>
      <c r="F26" s="35">
        <v>21.340696850169373</v>
      </c>
      <c r="AV26" s="53">
        <v>2013</v>
      </c>
      <c r="AW26" s="54">
        <v>5157568.9999999907</v>
      </c>
      <c r="AX26" s="54">
        <v>2.7421045754665752</v>
      </c>
    </row>
    <row r="27" spans="1:50" ht="15" thickBot="1" x14ac:dyDescent="0.35">
      <c r="A27" s="37" t="s">
        <v>108</v>
      </c>
      <c r="B27" s="15">
        <v>1146774.6750182002</v>
      </c>
      <c r="C27" s="15">
        <v>1231392.4468848032</v>
      </c>
      <c r="D27" s="35">
        <v>4.1896190536089728</v>
      </c>
      <c r="E27" s="35">
        <v>-1.9526844887803319</v>
      </c>
      <c r="F27" s="35">
        <v>20.770177286436585</v>
      </c>
      <c r="AV27" s="55">
        <v>2014</v>
      </c>
      <c r="AW27" s="56">
        <v>5521256.0740493583</v>
      </c>
      <c r="AX27" s="56">
        <v>0.1464088626671245</v>
      </c>
    </row>
  </sheetData>
  <mergeCells count="8">
    <mergeCell ref="A2:F2"/>
    <mergeCell ref="AV6:AX6"/>
    <mergeCell ref="A4:F4"/>
    <mergeCell ref="A3:F3"/>
    <mergeCell ref="B6:C6"/>
    <mergeCell ref="A6:A7"/>
    <mergeCell ref="D6:E6"/>
    <mergeCell ref="F6:F7"/>
  </mergeCells>
  <pageMargins left="0.19685039370078741" right="0.19685039370078741" top="0.19685039370078741" bottom="0.19685039370078741" header="0.11811023622047244" footer="0.11811023622047244"/>
  <pageSetup paperSize="9" scale="96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10"/>
  <sheetViews>
    <sheetView showGridLines="0" workbookViewId="0"/>
  </sheetViews>
  <sheetFormatPr defaultColWidth="12.7109375" defaultRowHeight="14.25" x14ac:dyDescent="0.3"/>
  <cols>
    <col min="1" max="1" width="11.42578125" style="1" bestFit="1" customWidth="1"/>
    <col min="2" max="10" width="12.7109375" style="1"/>
    <col min="11" max="11" width="50.42578125" style="1" customWidth="1"/>
    <col min="12" max="12" width="48.7109375" style="1" customWidth="1"/>
    <col min="13" max="13" width="52.140625" style="1" customWidth="1"/>
    <col min="14" max="16384" width="12.7109375" style="1"/>
  </cols>
  <sheetData>
    <row r="1" spans="1:13" ht="60" customHeight="1" x14ac:dyDescent="0.3"/>
    <row r="5" spans="1:13" x14ac:dyDescent="0.3">
      <c r="A5" s="27" t="s">
        <v>58</v>
      </c>
      <c r="D5" s="27" t="s">
        <v>59</v>
      </c>
    </row>
    <row r="6" spans="1:13" ht="71.25" x14ac:dyDescent="0.3">
      <c r="D6" s="28" t="s">
        <v>60</v>
      </c>
      <c r="E6" s="28" t="s">
        <v>43</v>
      </c>
      <c r="F6" s="28" t="s">
        <v>44</v>
      </c>
      <c r="G6" s="29" t="s">
        <v>73</v>
      </c>
      <c r="K6" s="61" t="s">
        <v>122</v>
      </c>
      <c r="L6" s="61" t="s">
        <v>123</v>
      </c>
      <c r="M6" s="61"/>
    </row>
    <row r="7" spans="1:13" hidden="1" x14ac:dyDescent="0.3">
      <c r="A7" s="30">
        <v>36161</v>
      </c>
      <c r="B7" s="31">
        <v>39627.529712794581</v>
      </c>
      <c r="D7" s="30">
        <v>36161</v>
      </c>
      <c r="E7" s="31">
        <v>12140.169374822461</v>
      </c>
      <c r="F7" s="31">
        <v>2710.8546854438746</v>
      </c>
      <c r="G7" s="31">
        <v>10351.617373022302</v>
      </c>
    </row>
    <row r="8" spans="1:13" hidden="1" x14ac:dyDescent="0.3">
      <c r="A8" s="30">
        <v>36192</v>
      </c>
      <c r="B8" s="31">
        <v>44664.561528154438</v>
      </c>
      <c r="D8" s="30">
        <v>36192</v>
      </c>
      <c r="E8" s="31">
        <v>13963.302628231313</v>
      </c>
      <c r="F8" s="31">
        <v>2876.7654587237553</v>
      </c>
      <c r="G8" s="31">
        <v>12672.397531396742</v>
      </c>
    </row>
    <row r="9" spans="1:13" hidden="1" x14ac:dyDescent="0.3">
      <c r="A9" s="30">
        <v>36220</v>
      </c>
      <c r="B9" s="31">
        <v>44620.724780933684</v>
      </c>
      <c r="D9" s="30">
        <v>36220</v>
      </c>
      <c r="E9" s="31">
        <v>15092.173286259052</v>
      </c>
      <c r="F9" s="31">
        <v>2471.8452291307399</v>
      </c>
      <c r="G9" s="31">
        <v>10675.471893974815</v>
      </c>
    </row>
    <row r="10" spans="1:13" hidden="1" x14ac:dyDescent="0.3">
      <c r="A10" s="30">
        <v>36251</v>
      </c>
      <c r="B10" s="31">
        <v>42470.105588280348</v>
      </c>
      <c r="D10" s="30">
        <v>36251</v>
      </c>
      <c r="E10" s="31">
        <v>12709.111216989719</v>
      </c>
      <c r="F10" s="31">
        <v>2536.0656351843354</v>
      </c>
      <c r="G10" s="31">
        <v>11207.792323196041</v>
      </c>
    </row>
    <row r="11" spans="1:13" hidden="1" x14ac:dyDescent="0.3">
      <c r="A11" s="30">
        <v>36281</v>
      </c>
      <c r="B11" s="31">
        <v>37749.579971038504</v>
      </c>
      <c r="D11" s="30">
        <v>36281</v>
      </c>
      <c r="E11" s="31">
        <v>9939.1764725035027</v>
      </c>
      <c r="F11" s="31">
        <v>2530.13388810776</v>
      </c>
      <c r="G11" s="31">
        <v>9436.8618659092845</v>
      </c>
    </row>
    <row r="12" spans="1:13" hidden="1" x14ac:dyDescent="0.3">
      <c r="A12" s="30">
        <v>36312</v>
      </c>
      <c r="B12" s="31">
        <v>41262.55888291548</v>
      </c>
      <c r="D12" s="30">
        <v>36312</v>
      </c>
      <c r="E12" s="31">
        <v>10475.267239174396</v>
      </c>
      <c r="F12" s="31">
        <v>2445.3880462015368</v>
      </c>
      <c r="G12" s="31">
        <v>11676.715729430302</v>
      </c>
    </row>
    <row r="13" spans="1:13" hidden="1" x14ac:dyDescent="0.3">
      <c r="A13" s="30">
        <v>36342</v>
      </c>
      <c r="B13" s="31">
        <v>47747.688370194883</v>
      </c>
      <c r="D13" s="30">
        <v>36342</v>
      </c>
      <c r="E13" s="31">
        <v>11148.422343552349</v>
      </c>
      <c r="F13" s="31">
        <v>2542.81217958037</v>
      </c>
      <c r="G13" s="31">
        <v>18457.205432900344</v>
      </c>
    </row>
    <row r="14" spans="1:13" hidden="1" x14ac:dyDescent="0.3">
      <c r="A14" s="30">
        <v>36373</v>
      </c>
      <c r="B14" s="31">
        <v>39962.542376737474</v>
      </c>
      <c r="D14" s="30">
        <v>36373</v>
      </c>
      <c r="E14" s="31">
        <v>9164.6756272921448</v>
      </c>
      <c r="F14" s="31">
        <v>2664.9453536395376</v>
      </c>
      <c r="G14" s="31">
        <v>12430.991403589582</v>
      </c>
    </row>
    <row r="15" spans="1:13" hidden="1" x14ac:dyDescent="0.3">
      <c r="A15" s="30">
        <v>36404</v>
      </c>
      <c r="B15" s="31">
        <v>47106.285457731727</v>
      </c>
      <c r="D15" s="30">
        <v>36404</v>
      </c>
      <c r="E15" s="31">
        <v>13049.881093368072</v>
      </c>
      <c r="F15" s="31">
        <v>2733.9606732456091</v>
      </c>
      <c r="G15" s="31">
        <v>15333.211435934738</v>
      </c>
    </row>
    <row r="16" spans="1:13" hidden="1" x14ac:dyDescent="0.3">
      <c r="A16" s="30">
        <v>36434</v>
      </c>
      <c r="B16" s="31">
        <v>44247.795791185621</v>
      </c>
      <c r="D16" s="30">
        <v>36434</v>
      </c>
      <c r="E16" s="31">
        <v>10670.150091064284</v>
      </c>
      <c r="F16" s="31">
        <v>3166.0987401005414</v>
      </c>
      <c r="G16" s="31">
        <v>14462.577853365598</v>
      </c>
    </row>
    <row r="17" spans="1:7" hidden="1" x14ac:dyDescent="0.3">
      <c r="A17" s="30">
        <v>36465</v>
      </c>
      <c r="B17" s="31">
        <v>44706.694809424094</v>
      </c>
      <c r="D17" s="30">
        <v>36465</v>
      </c>
      <c r="E17" s="31">
        <v>9406.902229585301</v>
      </c>
      <c r="F17" s="31">
        <v>3099.5543534411145</v>
      </c>
      <c r="G17" s="31">
        <v>16548.974210816097</v>
      </c>
    </row>
    <row r="18" spans="1:7" hidden="1" x14ac:dyDescent="0.3">
      <c r="A18" s="30">
        <v>36495</v>
      </c>
      <c r="B18" s="31">
        <v>58042.974589716978</v>
      </c>
      <c r="D18" s="30">
        <v>36495</v>
      </c>
      <c r="E18" s="31">
        <v>15418.310885748995</v>
      </c>
      <c r="F18" s="31">
        <v>3392.5659908189359</v>
      </c>
      <c r="G18" s="31">
        <v>15328.239814377472</v>
      </c>
    </row>
    <row r="19" spans="1:7" hidden="1" x14ac:dyDescent="0.3">
      <c r="A19" s="30">
        <v>36526</v>
      </c>
      <c r="B19" s="31">
        <v>46370.580635547856</v>
      </c>
      <c r="D19" s="30">
        <v>36526</v>
      </c>
      <c r="E19" s="31">
        <v>13395.426625592265</v>
      </c>
      <c r="F19" s="31">
        <v>2596.2164974484972</v>
      </c>
      <c r="G19" s="31">
        <v>15659.758442793976</v>
      </c>
    </row>
    <row r="20" spans="1:7" hidden="1" x14ac:dyDescent="0.3">
      <c r="A20" s="30">
        <v>36557</v>
      </c>
      <c r="B20" s="31">
        <v>43060.903595215466</v>
      </c>
      <c r="D20" s="30">
        <v>36557</v>
      </c>
      <c r="E20" s="31">
        <v>10929.615852548104</v>
      </c>
      <c r="F20" s="31">
        <v>2920.7119032193291</v>
      </c>
      <c r="G20" s="31">
        <v>14432.598967806784</v>
      </c>
    </row>
    <row r="21" spans="1:7" hidden="1" x14ac:dyDescent="0.3">
      <c r="A21" s="30">
        <v>36586</v>
      </c>
      <c r="B21" s="31">
        <v>49961.044267885241</v>
      </c>
      <c r="D21" s="30">
        <v>36586</v>
      </c>
      <c r="E21" s="31">
        <v>14837.38961411046</v>
      </c>
      <c r="F21" s="31">
        <v>2649.056459028508</v>
      </c>
      <c r="G21" s="31">
        <v>16776.879095581015</v>
      </c>
    </row>
    <row r="22" spans="1:7" hidden="1" x14ac:dyDescent="0.3">
      <c r="A22" s="30">
        <v>36617</v>
      </c>
      <c r="B22" s="31">
        <v>45497.824077626719</v>
      </c>
      <c r="D22" s="30">
        <v>36617</v>
      </c>
      <c r="E22" s="31">
        <v>12214.212692437724</v>
      </c>
      <c r="F22" s="31">
        <v>3287.6647708709161</v>
      </c>
      <c r="G22" s="31">
        <v>14936.538210309698</v>
      </c>
    </row>
    <row r="23" spans="1:7" hidden="1" x14ac:dyDescent="0.3">
      <c r="A23" s="30">
        <v>36647</v>
      </c>
      <c r="B23" s="31">
        <v>44740.439540346189</v>
      </c>
      <c r="D23" s="30">
        <v>36647</v>
      </c>
      <c r="E23" s="31">
        <v>10665.75184068606</v>
      </c>
      <c r="F23" s="31">
        <v>2858.3251031841469</v>
      </c>
      <c r="G23" s="31">
        <v>14915.518125569344</v>
      </c>
    </row>
    <row r="24" spans="1:7" hidden="1" x14ac:dyDescent="0.3">
      <c r="A24" s="30">
        <v>36678</v>
      </c>
      <c r="B24" s="31">
        <v>46087.789236791192</v>
      </c>
      <c r="D24" s="30">
        <v>36678</v>
      </c>
      <c r="E24" s="31">
        <v>11177.791252633404</v>
      </c>
      <c r="F24" s="31">
        <v>2897.5870351624039</v>
      </c>
      <c r="G24" s="31">
        <v>15525.603138709115</v>
      </c>
    </row>
    <row r="25" spans="1:7" hidden="1" x14ac:dyDescent="0.3">
      <c r="A25" s="30">
        <v>36708</v>
      </c>
      <c r="B25" s="31">
        <v>46676.140552724515</v>
      </c>
      <c r="D25" s="30">
        <v>36708</v>
      </c>
      <c r="E25" s="31">
        <v>12439.770746756081</v>
      </c>
      <c r="F25" s="31">
        <v>2802.2476733668896</v>
      </c>
      <c r="G25" s="31">
        <v>15078.268858789175</v>
      </c>
    </row>
    <row r="26" spans="1:7" hidden="1" x14ac:dyDescent="0.3">
      <c r="A26" s="30">
        <v>36739</v>
      </c>
      <c r="B26" s="31">
        <v>46586.787643351621</v>
      </c>
      <c r="D26" s="30">
        <v>36739</v>
      </c>
      <c r="E26" s="31">
        <v>11293.910229313155</v>
      </c>
      <c r="F26" s="31">
        <v>2889.044782842785</v>
      </c>
      <c r="G26" s="31">
        <v>15280.079440912668</v>
      </c>
    </row>
    <row r="27" spans="1:7" hidden="1" x14ac:dyDescent="0.3">
      <c r="A27" s="30">
        <v>36770</v>
      </c>
      <c r="B27" s="31">
        <v>45515.737380458166</v>
      </c>
      <c r="D27" s="30">
        <v>36770</v>
      </c>
      <c r="E27" s="31">
        <v>10578.728201361588</v>
      </c>
      <c r="F27" s="31">
        <v>3111.5134726802967</v>
      </c>
      <c r="G27" s="31">
        <v>15170.636027519789</v>
      </c>
    </row>
    <row r="28" spans="1:7" hidden="1" x14ac:dyDescent="0.3">
      <c r="A28" s="30">
        <v>36800</v>
      </c>
      <c r="B28" s="31">
        <v>48324.410686302122</v>
      </c>
      <c r="D28" s="30">
        <v>36800</v>
      </c>
      <c r="E28" s="31">
        <v>11635.294131101098</v>
      </c>
      <c r="F28" s="31">
        <v>3173.0986072960632</v>
      </c>
      <c r="G28" s="31">
        <v>16893.128682983297</v>
      </c>
    </row>
    <row r="29" spans="1:7" hidden="1" x14ac:dyDescent="0.3">
      <c r="A29" s="30">
        <v>36831</v>
      </c>
      <c r="B29" s="31">
        <v>48923.938113089011</v>
      </c>
      <c r="D29" s="30">
        <v>36831</v>
      </c>
      <c r="E29" s="31">
        <v>11242.352148944943</v>
      </c>
      <c r="F29" s="31">
        <v>3032.8816597482219</v>
      </c>
      <c r="G29" s="31">
        <v>17411.770335781046</v>
      </c>
    </row>
    <row r="30" spans="1:7" hidden="1" x14ac:dyDescent="0.3">
      <c r="A30" s="30">
        <v>36861</v>
      </c>
      <c r="B30" s="31">
        <v>60660.833991992047</v>
      </c>
      <c r="D30" s="30">
        <v>36861</v>
      </c>
      <c r="E30" s="31">
        <v>15474.480578665751</v>
      </c>
      <c r="F30" s="31">
        <v>3720.1022831997284</v>
      </c>
      <c r="G30" s="31">
        <v>16905.222939682437</v>
      </c>
    </row>
    <row r="31" spans="1:7" hidden="1" x14ac:dyDescent="0.3">
      <c r="A31" s="30">
        <v>36892</v>
      </c>
      <c r="B31" s="31">
        <v>53821.269812589977</v>
      </c>
      <c r="D31" s="30">
        <v>36892</v>
      </c>
      <c r="E31" s="31">
        <v>15518.40585729848</v>
      </c>
      <c r="F31" s="31">
        <v>2776.9874357288777</v>
      </c>
      <c r="G31" s="31">
        <v>18275.245081922283</v>
      </c>
    </row>
    <row r="32" spans="1:7" hidden="1" x14ac:dyDescent="0.3">
      <c r="A32" s="30">
        <v>36923</v>
      </c>
      <c r="B32" s="31">
        <v>43527.216075954908</v>
      </c>
      <c r="D32" s="30">
        <v>36923</v>
      </c>
      <c r="E32" s="31">
        <v>9839.6196522705832</v>
      </c>
      <c r="F32" s="31">
        <v>3197.3459007396432</v>
      </c>
      <c r="G32" s="31">
        <v>14518.703987334466</v>
      </c>
    </row>
    <row r="33" spans="1:7" hidden="1" x14ac:dyDescent="0.3">
      <c r="A33" s="30">
        <v>36951</v>
      </c>
      <c r="B33" s="31">
        <v>48240.353436714176</v>
      </c>
      <c r="D33" s="30">
        <v>36951</v>
      </c>
      <c r="E33" s="31">
        <v>12325.423127544669</v>
      </c>
      <c r="F33" s="31">
        <v>2554.2451358394646</v>
      </c>
      <c r="G33" s="31">
        <v>15946.915165803643</v>
      </c>
    </row>
    <row r="34" spans="1:7" hidden="1" x14ac:dyDescent="0.3">
      <c r="A34" s="30">
        <v>36982</v>
      </c>
      <c r="B34" s="31">
        <v>51438.672875888144</v>
      </c>
      <c r="D34" s="30">
        <v>36982</v>
      </c>
      <c r="E34" s="31">
        <v>14030.777238745868</v>
      </c>
      <c r="F34" s="31">
        <v>3240.2948750878977</v>
      </c>
      <c r="G34" s="31">
        <v>17161.767727109738</v>
      </c>
    </row>
    <row r="35" spans="1:7" hidden="1" x14ac:dyDescent="0.3">
      <c r="A35" s="30">
        <v>37012</v>
      </c>
      <c r="B35" s="31">
        <v>50296.388856008976</v>
      </c>
      <c r="D35" s="30">
        <v>37012</v>
      </c>
      <c r="E35" s="31">
        <v>12412.465454485149</v>
      </c>
      <c r="F35" s="31">
        <v>2927.5712087582642</v>
      </c>
      <c r="G35" s="31">
        <v>17143.899567753844</v>
      </c>
    </row>
    <row r="36" spans="1:7" hidden="1" x14ac:dyDescent="0.3">
      <c r="A36" s="30">
        <v>37043</v>
      </c>
      <c r="B36" s="31">
        <v>50653.652149954716</v>
      </c>
      <c r="D36" s="30">
        <v>37043</v>
      </c>
      <c r="E36" s="31">
        <v>12270.324779005576</v>
      </c>
      <c r="F36" s="31">
        <v>3120.2551092522972</v>
      </c>
      <c r="G36" s="31">
        <v>16843.836082049598</v>
      </c>
    </row>
    <row r="37" spans="1:7" hidden="1" x14ac:dyDescent="0.3">
      <c r="A37" s="30">
        <v>37073</v>
      </c>
      <c r="B37" s="31">
        <v>50771.495369379263</v>
      </c>
      <c r="D37" s="30">
        <v>37073</v>
      </c>
      <c r="E37" s="31">
        <v>13644.932709107361</v>
      </c>
      <c r="F37" s="31">
        <v>2927.8485393839023</v>
      </c>
      <c r="G37" s="31">
        <v>17280.411826786116</v>
      </c>
    </row>
    <row r="38" spans="1:7" hidden="1" x14ac:dyDescent="0.3">
      <c r="A38" s="30">
        <v>37104</v>
      </c>
      <c r="B38" s="31">
        <v>50597.818009763017</v>
      </c>
      <c r="D38" s="30">
        <v>37104</v>
      </c>
      <c r="E38" s="31">
        <v>12832.599206671621</v>
      </c>
      <c r="F38" s="31">
        <v>2743.5297985764191</v>
      </c>
      <c r="G38" s="31">
        <v>17285.538572812377</v>
      </c>
    </row>
    <row r="39" spans="1:7" hidden="1" x14ac:dyDescent="0.3">
      <c r="A39" s="30">
        <v>37135</v>
      </c>
      <c r="B39" s="31">
        <v>47795.603929190394</v>
      </c>
      <c r="D39" s="30">
        <v>37135</v>
      </c>
      <c r="E39" s="31">
        <v>11736.49293224416</v>
      </c>
      <c r="F39" s="31">
        <v>2950.7661450525502</v>
      </c>
      <c r="G39" s="31">
        <v>16421.590210749597</v>
      </c>
    </row>
    <row r="40" spans="1:7" hidden="1" x14ac:dyDescent="0.3">
      <c r="A40" s="30">
        <v>37165</v>
      </c>
      <c r="B40" s="31">
        <v>52821.688929753676</v>
      </c>
      <c r="D40" s="30">
        <v>37165</v>
      </c>
      <c r="E40" s="31">
        <v>14428.434166985617</v>
      </c>
      <c r="F40" s="31">
        <v>2805.5541796007374</v>
      </c>
      <c r="G40" s="31">
        <v>18104.640012236123</v>
      </c>
    </row>
    <row r="41" spans="1:7" hidden="1" x14ac:dyDescent="0.3">
      <c r="A41" s="30">
        <v>37196</v>
      </c>
      <c r="B41" s="31">
        <v>49532.207268812839</v>
      </c>
      <c r="D41" s="30">
        <v>37196</v>
      </c>
      <c r="E41" s="31">
        <v>11916.586099930508</v>
      </c>
      <c r="F41" s="31">
        <v>2873.6401894456421</v>
      </c>
      <c r="G41" s="31">
        <v>17157.714025646008</v>
      </c>
    </row>
    <row r="42" spans="1:7" hidden="1" x14ac:dyDescent="0.3">
      <c r="A42" s="30">
        <v>37226</v>
      </c>
      <c r="B42" s="31">
        <v>60877.652373903504</v>
      </c>
      <c r="D42" s="30">
        <v>37226</v>
      </c>
      <c r="E42" s="31">
        <v>16163.035270733071</v>
      </c>
      <c r="F42" s="31">
        <v>3379.3407622999994</v>
      </c>
      <c r="G42" s="31">
        <v>17096.868873787607</v>
      </c>
    </row>
    <row r="43" spans="1:7" hidden="1" x14ac:dyDescent="0.3">
      <c r="A43" s="30">
        <v>37257</v>
      </c>
      <c r="B43" s="31">
        <v>62811.874429772615</v>
      </c>
      <c r="D43" s="30">
        <v>37257</v>
      </c>
      <c r="E43" s="31">
        <v>22787.852987156013</v>
      </c>
      <c r="F43" s="31">
        <v>2388.4361152589418</v>
      </c>
      <c r="G43" s="31">
        <v>20881.942228740099</v>
      </c>
    </row>
    <row r="44" spans="1:7" hidden="1" x14ac:dyDescent="0.3">
      <c r="A44" s="30">
        <v>37288</v>
      </c>
      <c r="B44" s="31">
        <v>51366.641649682504</v>
      </c>
      <c r="D44" s="30">
        <v>37288</v>
      </c>
      <c r="E44" s="31">
        <v>14580.880614143267</v>
      </c>
      <c r="F44" s="31">
        <v>2809.6786055215352</v>
      </c>
      <c r="G44" s="31">
        <v>17027.715577716393</v>
      </c>
    </row>
    <row r="45" spans="1:7" hidden="1" x14ac:dyDescent="0.3">
      <c r="A45" s="30">
        <v>37316</v>
      </c>
      <c r="B45" s="31">
        <v>50514.44953693718</v>
      </c>
      <c r="D45" s="30">
        <v>37316</v>
      </c>
      <c r="E45" s="31">
        <v>14482.086385266071</v>
      </c>
      <c r="F45" s="31">
        <v>2690.6004290380106</v>
      </c>
      <c r="G45" s="31">
        <v>17173.714312443182</v>
      </c>
    </row>
    <row r="46" spans="1:7" hidden="1" x14ac:dyDescent="0.3">
      <c r="A46" s="30">
        <v>37347</v>
      </c>
      <c r="B46" s="31">
        <v>55015.986114630257</v>
      </c>
      <c r="D46" s="30">
        <v>37347</v>
      </c>
      <c r="E46" s="31">
        <v>17360.274742726873</v>
      </c>
      <c r="F46" s="31">
        <v>2966.2817819750994</v>
      </c>
      <c r="G46" s="31">
        <v>17872.346711819737</v>
      </c>
    </row>
    <row r="47" spans="1:7" hidden="1" x14ac:dyDescent="0.3">
      <c r="A47" s="30">
        <v>37377</v>
      </c>
      <c r="B47" s="31">
        <v>52841.115845659617</v>
      </c>
      <c r="D47" s="30">
        <v>37377</v>
      </c>
      <c r="E47" s="31">
        <v>14468.959972397006</v>
      </c>
      <c r="F47" s="31">
        <v>2723.0693189076128</v>
      </c>
      <c r="G47" s="31">
        <v>18297.117094014793</v>
      </c>
    </row>
    <row r="48" spans="1:7" hidden="1" x14ac:dyDescent="0.3">
      <c r="A48" s="30">
        <v>37408</v>
      </c>
      <c r="B48" s="31">
        <v>50117.393645297678</v>
      </c>
      <c r="D48" s="30">
        <v>37408</v>
      </c>
      <c r="E48" s="31">
        <v>13126.045714421934</v>
      </c>
      <c r="F48" s="31">
        <v>2752.7691298665154</v>
      </c>
      <c r="G48" s="31">
        <v>17620.959595545432</v>
      </c>
    </row>
    <row r="49" spans="1:7" hidden="1" x14ac:dyDescent="0.3">
      <c r="A49" s="30">
        <v>37438</v>
      </c>
      <c r="B49" s="31">
        <v>58582.816919384917</v>
      </c>
      <c r="D49" s="30">
        <v>37438</v>
      </c>
      <c r="E49" s="31">
        <v>15934.771537820627</v>
      </c>
      <c r="F49" s="31">
        <v>2527.7585865430483</v>
      </c>
      <c r="G49" s="31">
        <v>21143.65360753272</v>
      </c>
    </row>
    <row r="50" spans="1:7" hidden="1" x14ac:dyDescent="0.3">
      <c r="A50" s="30">
        <v>37469</v>
      </c>
      <c r="B50" s="31">
        <v>52683.555500213042</v>
      </c>
      <c r="D50" s="30">
        <v>37469</v>
      </c>
      <c r="E50" s="31">
        <v>12135.481057520004</v>
      </c>
      <c r="F50" s="31">
        <v>2602.2885221146566</v>
      </c>
      <c r="G50" s="31">
        <v>20173.893700207504</v>
      </c>
    </row>
    <row r="51" spans="1:7" hidden="1" x14ac:dyDescent="0.3">
      <c r="A51" s="30">
        <v>37500</v>
      </c>
      <c r="B51" s="31">
        <v>61577.155935385912</v>
      </c>
      <c r="D51" s="30">
        <v>37500</v>
      </c>
      <c r="E51" s="31">
        <v>18404.075446261773</v>
      </c>
      <c r="F51" s="31">
        <v>2889.7872370252799</v>
      </c>
      <c r="G51" s="31">
        <v>21683.587656862142</v>
      </c>
    </row>
    <row r="52" spans="1:7" hidden="1" x14ac:dyDescent="0.3">
      <c r="A52" s="30">
        <v>37530</v>
      </c>
      <c r="B52" s="31">
        <v>60579.938320184585</v>
      </c>
      <c r="D52" s="30">
        <v>37530</v>
      </c>
      <c r="E52" s="31">
        <v>17209.875182210028</v>
      </c>
      <c r="F52" s="31">
        <v>2741.4800260107154</v>
      </c>
      <c r="G52" s="31">
        <v>21870.11140592879</v>
      </c>
    </row>
    <row r="53" spans="1:7" hidden="1" x14ac:dyDescent="0.3">
      <c r="A53" s="30">
        <v>37561</v>
      </c>
      <c r="B53" s="31">
        <v>55496.62215015835</v>
      </c>
      <c r="D53" s="30">
        <v>37561</v>
      </c>
      <c r="E53" s="31">
        <v>13824.775881960206</v>
      </c>
      <c r="F53" s="31">
        <v>2746.2947009391924</v>
      </c>
      <c r="G53" s="31">
        <v>20842.193132764754</v>
      </c>
    </row>
    <row r="54" spans="1:7" hidden="1" x14ac:dyDescent="0.3">
      <c r="A54" s="30">
        <v>37591</v>
      </c>
      <c r="B54" s="31">
        <v>64566.446428875512</v>
      </c>
      <c r="D54" s="30">
        <v>37591</v>
      </c>
      <c r="E54" s="31">
        <v>17006.932406831689</v>
      </c>
      <c r="F54" s="31">
        <v>3132.6978652051203</v>
      </c>
      <c r="G54" s="31">
        <v>19768.767310337786</v>
      </c>
    </row>
    <row r="55" spans="1:7" hidden="1" x14ac:dyDescent="0.3">
      <c r="A55" s="30">
        <v>37622</v>
      </c>
      <c r="B55" s="31">
        <v>60497.56466351873</v>
      </c>
      <c r="D55" s="30">
        <v>37622</v>
      </c>
      <c r="E55" s="31">
        <v>18063.958461039208</v>
      </c>
      <c r="F55" s="31">
        <v>2007.1734289396886</v>
      </c>
      <c r="G55" s="31">
        <v>22945.491767371281</v>
      </c>
    </row>
    <row r="56" spans="1:7" hidden="1" x14ac:dyDescent="0.3">
      <c r="A56" s="30">
        <v>37653</v>
      </c>
      <c r="B56" s="31">
        <v>51528.044638304447</v>
      </c>
      <c r="D56" s="30">
        <v>37653</v>
      </c>
      <c r="E56" s="31">
        <v>14041.387473270774</v>
      </c>
      <c r="F56" s="31">
        <v>2570.437153676618</v>
      </c>
      <c r="G56" s="31">
        <v>18255.504191111064</v>
      </c>
    </row>
    <row r="57" spans="1:7" hidden="1" x14ac:dyDescent="0.3">
      <c r="A57" s="30">
        <v>37681</v>
      </c>
      <c r="B57" s="31">
        <v>48736.882259836129</v>
      </c>
      <c r="D57" s="30">
        <v>37681</v>
      </c>
      <c r="E57" s="31">
        <v>12969.67507929752</v>
      </c>
      <c r="F57" s="31">
        <v>2248.4180631811309</v>
      </c>
      <c r="G57" s="31">
        <v>18326.413312048327</v>
      </c>
    </row>
    <row r="58" spans="1:7" hidden="1" x14ac:dyDescent="0.3">
      <c r="A58" s="30">
        <v>37712</v>
      </c>
      <c r="B58" s="31">
        <v>56060.501430718788</v>
      </c>
      <c r="D58" s="30">
        <v>37712</v>
      </c>
      <c r="E58" s="31">
        <v>17741.887053262129</v>
      </c>
      <c r="F58" s="31">
        <v>2324.7148183861646</v>
      </c>
      <c r="G58" s="31">
        <v>19649.978904070256</v>
      </c>
    </row>
    <row r="59" spans="1:7" hidden="1" x14ac:dyDescent="0.3">
      <c r="A59" s="30">
        <v>37742</v>
      </c>
      <c r="B59" s="31">
        <v>53138.13936200615</v>
      </c>
      <c r="D59" s="30">
        <v>37742</v>
      </c>
      <c r="E59" s="31">
        <v>16143.360357841837</v>
      </c>
      <c r="F59" s="31">
        <v>2166.0295492997402</v>
      </c>
      <c r="G59" s="31">
        <v>19256.19761145084</v>
      </c>
    </row>
    <row r="60" spans="1:7" hidden="1" x14ac:dyDescent="0.3">
      <c r="A60" s="30">
        <v>37773</v>
      </c>
      <c r="B60" s="31">
        <v>48469.395781661995</v>
      </c>
      <c r="D60" s="30">
        <v>37773</v>
      </c>
      <c r="E60" s="31">
        <v>11867.123649537858</v>
      </c>
      <c r="F60" s="31">
        <v>2354.1098154053921</v>
      </c>
      <c r="G60" s="31">
        <v>18306.835095667735</v>
      </c>
    </row>
    <row r="61" spans="1:7" hidden="1" x14ac:dyDescent="0.3">
      <c r="A61" s="30">
        <v>37803</v>
      </c>
      <c r="B61" s="31">
        <v>54790.205976813369</v>
      </c>
      <c r="D61" s="30">
        <v>37803</v>
      </c>
      <c r="E61" s="31">
        <v>15502.771387422117</v>
      </c>
      <c r="F61" s="31">
        <v>2213.9411174968704</v>
      </c>
      <c r="G61" s="31">
        <v>19648.648306769181</v>
      </c>
    </row>
    <row r="62" spans="1:7" hidden="1" x14ac:dyDescent="0.3">
      <c r="A62" s="30">
        <v>37834</v>
      </c>
      <c r="B62" s="31">
        <v>49630.464968448163</v>
      </c>
      <c r="D62" s="30">
        <v>37834</v>
      </c>
      <c r="E62" s="31">
        <v>11909.574575753611</v>
      </c>
      <c r="F62" s="31">
        <v>2358.1566135510188</v>
      </c>
      <c r="G62" s="31">
        <v>18292.239299157663</v>
      </c>
    </row>
    <row r="63" spans="1:7" hidden="1" x14ac:dyDescent="0.3">
      <c r="A63" s="30">
        <v>37865</v>
      </c>
      <c r="B63" s="31">
        <v>51242.685531872354</v>
      </c>
      <c r="D63" s="30">
        <v>37865</v>
      </c>
      <c r="E63" s="31">
        <v>12471.663468978848</v>
      </c>
      <c r="F63" s="31">
        <v>2401.9483766657963</v>
      </c>
      <c r="G63" s="31">
        <v>18755.148344762099</v>
      </c>
    </row>
    <row r="64" spans="1:7" hidden="1" x14ac:dyDescent="0.3">
      <c r="A64" s="30">
        <v>37895</v>
      </c>
      <c r="B64" s="31">
        <v>58716.483941442733</v>
      </c>
      <c r="D64" s="30">
        <v>37895</v>
      </c>
      <c r="E64" s="31">
        <v>16350.101020606367</v>
      </c>
      <c r="F64" s="31">
        <v>2397.3550724703468</v>
      </c>
      <c r="G64" s="31">
        <v>21498.700059680985</v>
      </c>
    </row>
    <row r="65" spans="1:7" hidden="1" x14ac:dyDescent="0.3">
      <c r="A65" s="30">
        <v>37926</v>
      </c>
      <c r="B65" s="31">
        <v>56006.787983797345</v>
      </c>
      <c r="D65" s="30">
        <v>37926</v>
      </c>
      <c r="E65" s="31">
        <v>15198.022634981035</v>
      </c>
      <c r="F65" s="31">
        <v>2715.49958675571</v>
      </c>
      <c r="G65" s="31">
        <v>20755.139036993667</v>
      </c>
    </row>
    <row r="66" spans="1:7" hidden="1" x14ac:dyDescent="0.3">
      <c r="A66" s="30">
        <v>37956</v>
      </c>
      <c r="B66" s="31">
        <v>69995.027844405064</v>
      </c>
      <c r="D66" s="30">
        <v>37956</v>
      </c>
      <c r="E66" s="31">
        <v>16751.670766562896</v>
      </c>
      <c r="F66" s="31">
        <v>3051.2834593944572</v>
      </c>
      <c r="G66" s="31">
        <v>22220.333752289727</v>
      </c>
    </row>
    <row r="67" spans="1:7" hidden="1" x14ac:dyDescent="0.3">
      <c r="A67" s="30">
        <v>37987</v>
      </c>
      <c r="B67" s="31">
        <v>61559.197950284288</v>
      </c>
      <c r="D67" s="30">
        <v>37987</v>
      </c>
      <c r="E67" s="31">
        <v>19259.231946681612</v>
      </c>
      <c r="F67" s="31">
        <v>1974.4272021576901</v>
      </c>
      <c r="G67" s="31">
        <v>23891.3805143477</v>
      </c>
    </row>
    <row r="68" spans="1:7" hidden="1" x14ac:dyDescent="0.3">
      <c r="A68" s="30">
        <v>38018</v>
      </c>
      <c r="B68" s="31">
        <v>54722.617817775397</v>
      </c>
      <c r="D68" s="30">
        <v>38018</v>
      </c>
      <c r="E68" s="31">
        <v>14243.669723310142</v>
      </c>
      <c r="F68" s="31">
        <v>2684.2194315142028</v>
      </c>
      <c r="G68" s="31">
        <v>20520.13806365346</v>
      </c>
    </row>
    <row r="69" spans="1:7" hidden="1" x14ac:dyDescent="0.3">
      <c r="A69" s="30">
        <v>38047</v>
      </c>
      <c r="B69" s="31">
        <v>57085.143293600013</v>
      </c>
      <c r="D69" s="30">
        <v>38047</v>
      </c>
      <c r="E69" s="31">
        <v>14890.223045134589</v>
      </c>
      <c r="F69" s="31">
        <v>2351.7775755749549</v>
      </c>
      <c r="G69" s="31">
        <v>21428.395359307342</v>
      </c>
    </row>
    <row r="70" spans="1:7" hidden="1" x14ac:dyDescent="0.3">
      <c r="A70" s="30">
        <v>38078</v>
      </c>
      <c r="B70" s="31">
        <v>60055.771672752293</v>
      </c>
      <c r="D70" s="30">
        <v>38078</v>
      </c>
      <c r="E70" s="31">
        <v>17272.49165519431</v>
      </c>
      <c r="F70" s="31">
        <v>2754.8934388539724</v>
      </c>
      <c r="G70" s="31">
        <v>21813.704224334269</v>
      </c>
    </row>
    <row r="71" spans="1:7" hidden="1" x14ac:dyDescent="0.3">
      <c r="A71" s="30">
        <v>38108</v>
      </c>
      <c r="B71" s="31">
        <v>56898.575917727154</v>
      </c>
      <c r="D71" s="30">
        <v>38108</v>
      </c>
      <c r="E71" s="31">
        <v>12938.886680319194</v>
      </c>
      <c r="F71" s="31">
        <v>2669.0509600006199</v>
      </c>
      <c r="G71" s="31">
        <v>23193.467299225937</v>
      </c>
    </row>
    <row r="72" spans="1:7" hidden="1" x14ac:dyDescent="0.3">
      <c r="A72" s="30">
        <v>38139</v>
      </c>
      <c r="B72" s="31">
        <v>60296.780372106157</v>
      </c>
      <c r="D72" s="30">
        <v>38139</v>
      </c>
      <c r="E72" s="31">
        <v>13741.17468048688</v>
      </c>
      <c r="F72" s="31">
        <v>2577.7566217248354</v>
      </c>
      <c r="G72" s="31">
        <v>24045.697966910469</v>
      </c>
    </row>
    <row r="73" spans="1:7" hidden="1" x14ac:dyDescent="0.3">
      <c r="A73" s="30">
        <v>38169</v>
      </c>
      <c r="B73" s="31">
        <v>60557.303647598274</v>
      </c>
      <c r="D73" s="30">
        <v>38169</v>
      </c>
      <c r="E73" s="31">
        <v>15795.26425018995</v>
      </c>
      <c r="F73" s="31">
        <v>2758.0164908127431</v>
      </c>
      <c r="G73" s="31">
        <v>23322.841548531887</v>
      </c>
    </row>
    <row r="74" spans="1:7" hidden="1" x14ac:dyDescent="0.3">
      <c r="A74" s="30">
        <v>38200</v>
      </c>
      <c r="B74" s="31">
        <v>58394.398782543227</v>
      </c>
      <c r="D74" s="30">
        <v>38200</v>
      </c>
      <c r="E74" s="31">
        <v>13365.395134152786</v>
      </c>
      <c r="F74" s="31">
        <v>2948.7620370820841</v>
      </c>
      <c r="G74" s="31">
        <v>23182.243621474223</v>
      </c>
    </row>
    <row r="75" spans="1:7" hidden="1" x14ac:dyDescent="0.3">
      <c r="A75" s="30">
        <v>38231</v>
      </c>
      <c r="B75" s="31">
        <v>60162.984288861975</v>
      </c>
      <c r="D75" s="30">
        <v>38231</v>
      </c>
      <c r="E75" s="31">
        <v>14406.726108343382</v>
      </c>
      <c r="F75" s="31">
        <v>2843.2949076148675</v>
      </c>
      <c r="G75" s="31">
        <v>23640.343740931861</v>
      </c>
    </row>
    <row r="76" spans="1:7" hidden="1" x14ac:dyDescent="0.3">
      <c r="A76" s="30">
        <v>38261</v>
      </c>
      <c r="B76" s="31">
        <v>61048.221051308268</v>
      </c>
      <c r="D76" s="30">
        <v>38261</v>
      </c>
      <c r="E76" s="31">
        <v>15813.116937179444</v>
      </c>
      <c r="F76" s="31">
        <v>2341.5894507942494</v>
      </c>
      <c r="G76" s="31">
        <v>24016.276831535684</v>
      </c>
    </row>
    <row r="77" spans="1:7" hidden="1" x14ac:dyDescent="0.3">
      <c r="A77" s="30">
        <v>38292</v>
      </c>
      <c r="B77" s="31">
        <v>56311.771993897986</v>
      </c>
      <c r="D77" s="30">
        <v>38292</v>
      </c>
      <c r="E77" s="31">
        <v>11956.807574435637</v>
      </c>
      <c r="F77" s="31">
        <v>2946.4217089032472</v>
      </c>
      <c r="G77" s="31">
        <v>22347.625288645901</v>
      </c>
    </row>
    <row r="78" spans="1:7" hidden="1" x14ac:dyDescent="0.3">
      <c r="A78" s="30">
        <v>38322</v>
      </c>
      <c r="B78" s="31">
        <v>78659.310416315086</v>
      </c>
      <c r="D78" s="30">
        <v>38322</v>
      </c>
      <c r="E78" s="31">
        <v>21519.24930391369</v>
      </c>
      <c r="F78" s="31">
        <v>3052.0936139823511</v>
      </c>
      <c r="G78" s="31">
        <v>24877.585901591025</v>
      </c>
    </row>
    <row r="79" spans="1:7" hidden="1" x14ac:dyDescent="0.3">
      <c r="A79" s="30">
        <v>38353</v>
      </c>
      <c r="B79" s="31">
        <v>66122.102347683787</v>
      </c>
      <c r="D79" s="30">
        <v>38353</v>
      </c>
      <c r="E79" s="31">
        <v>18045.740567501631</v>
      </c>
      <c r="F79" s="31">
        <v>3108.704558282549</v>
      </c>
      <c r="G79" s="31">
        <v>26633.500707474395</v>
      </c>
    </row>
    <row r="80" spans="1:7" hidden="1" x14ac:dyDescent="0.3">
      <c r="A80" s="30">
        <v>38384</v>
      </c>
      <c r="B80" s="31">
        <v>57109.975054572547</v>
      </c>
      <c r="D80" s="30">
        <v>38384</v>
      </c>
      <c r="E80" s="31">
        <v>14082.431594174417</v>
      </c>
      <c r="F80" s="31">
        <v>2634.00618402801</v>
      </c>
      <c r="G80" s="31">
        <v>22576.549829627395</v>
      </c>
    </row>
    <row r="81" spans="1:7" hidden="1" x14ac:dyDescent="0.3">
      <c r="A81" s="30">
        <v>38412</v>
      </c>
      <c r="B81" s="31">
        <v>61067.437734982916</v>
      </c>
      <c r="D81" s="30">
        <v>38412</v>
      </c>
      <c r="E81" s="31">
        <v>16576.209962477289</v>
      </c>
      <c r="F81" s="31">
        <v>2639.1527168772373</v>
      </c>
      <c r="G81" s="31">
        <v>22939.863579800167</v>
      </c>
    </row>
    <row r="82" spans="1:7" hidden="1" x14ac:dyDescent="0.3">
      <c r="A82" s="30">
        <v>38443</v>
      </c>
      <c r="B82" s="31">
        <v>65569.515135966096</v>
      </c>
      <c r="D82" s="30">
        <v>38443</v>
      </c>
      <c r="E82" s="31">
        <v>19244.976984230707</v>
      </c>
      <c r="F82" s="31">
        <v>3134.4366841536203</v>
      </c>
      <c r="G82" s="31">
        <v>24669.295483273883</v>
      </c>
    </row>
    <row r="83" spans="1:7" hidden="1" x14ac:dyDescent="0.3">
      <c r="A83" s="30">
        <v>38473</v>
      </c>
      <c r="B83" s="31">
        <v>59227.976996566598</v>
      </c>
      <c r="D83" s="30">
        <v>38473</v>
      </c>
      <c r="E83" s="31">
        <v>14945.735605476406</v>
      </c>
      <c r="F83" s="31">
        <v>2938.9150087293938</v>
      </c>
      <c r="G83" s="31">
        <v>22969.252142276699</v>
      </c>
    </row>
    <row r="84" spans="1:7" hidden="1" x14ac:dyDescent="0.3">
      <c r="A84" s="30">
        <v>38504</v>
      </c>
      <c r="B84" s="31">
        <v>67695.871223664013</v>
      </c>
      <c r="D84" s="30">
        <v>38504</v>
      </c>
      <c r="E84" s="31">
        <v>21733.012837986171</v>
      </c>
      <c r="F84" s="31">
        <v>2622.9275619090713</v>
      </c>
      <c r="G84" s="31">
        <v>24202.076324447487</v>
      </c>
    </row>
    <row r="85" spans="1:7" hidden="1" x14ac:dyDescent="0.3">
      <c r="A85" s="30">
        <v>38534</v>
      </c>
      <c r="B85" s="31">
        <v>63610.423198287172</v>
      </c>
      <c r="D85" s="30">
        <v>38534</v>
      </c>
      <c r="E85" s="31">
        <v>16241.050951915313</v>
      </c>
      <c r="F85" s="31">
        <v>2949.7755320870492</v>
      </c>
      <c r="G85" s="31">
        <v>25089.021766472946</v>
      </c>
    </row>
    <row r="86" spans="1:7" hidden="1" x14ac:dyDescent="0.3">
      <c r="A86" s="30">
        <v>38565</v>
      </c>
      <c r="B86" s="31">
        <v>64229.6333899237</v>
      </c>
      <c r="D86" s="30">
        <v>38565</v>
      </c>
      <c r="E86" s="31">
        <v>16049.576052908424</v>
      </c>
      <c r="F86" s="31">
        <v>2925.9297826292072</v>
      </c>
      <c r="G86" s="31">
        <v>24548.617333233629</v>
      </c>
    </row>
    <row r="87" spans="1:7" hidden="1" x14ac:dyDescent="0.3">
      <c r="A87" s="30">
        <v>38596</v>
      </c>
      <c r="B87" s="31">
        <v>61776.965528378074</v>
      </c>
      <c r="D87" s="30">
        <v>38596</v>
      </c>
      <c r="E87" s="31">
        <v>14722.218780845415</v>
      </c>
      <c r="F87" s="31">
        <v>3049.33701064668</v>
      </c>
      <c r="G87" s="31">
        <v>24005.385547041045</v>
      </c>
    </row>
    <row r="88" spans="1:7" hidden="1" x14ac:dyDescent="0.3">
      <c r="A88" s="30">
        <v>38626</v>
      </c>
      <c r="B88" s="31">
        <v>65354.955886331918</v>
      </c>
      <c r="D88" s="30">
        <v>38626</v>
      </c>
      <c r="E88" s="31">
        <v>17612.445828882803</v>
      </c>
      <c r="F88" s="31">
        <v>3058.8818171954122</v>
      </c>
      <c r="G88" s="31">
        <v>25478.50306662131</v>
      </c>
    </row>
    <row r="89" spans="1:7" hidden="1" x14ac:dyDescent="0.3">
      <c r="A89" s="30">
        <v>38657</v>
      </c>
      <c r="B89" s="31">
        <v>64563.219125778742</v>
      </c>
      <c r="D89" s="30">
        <v>38657</v>
      </c>
      <c r="E89" s="31">
        <v>16419.340193278302</v>
      </c>
      <c r="F89" s="31">
        <v>3286.9736042937579</v>
      </c>
      <c r="G89" s="31">
        <v>24842.476991253934</v>
      </c>
    </row>
    <row r="90" spans="1:7" hidden="1" x14ac:dyDescent="0.3">
      <c r="A90" s="30">
        <v>38687</v>
      </c>
      <c r="B90" s="31">
        <v>86621.179385985801</v>
      </c>
      <c r="D90" s="30">
        <v>38687</v>
      </c>
      <c r="E90" s="31">
        <v>26561.407493617586</v>
      </c>
      <c r="F90" s="31">
        <v>3660.1904608871646</v>
      </c>
      <c r="G90" s="31">
        <v>25971.253672738334</v>
      </c>
    </row>
    <row r="91" spans="1:7" hidden="1" x14ac:dyDescent="0.3">
      <c r="A91" s="30">
        <v>38718</v>
      </c>
      <c r="B91" s="31">
        <v>69682.063980269275</v>
      </c>
      <c r="D91" s="30">
        <v>38718</v>
      </c>
      <c r="E91" s="31">
        <v>18233.910099550114</v>
      </c>
      <c r="F91" s="31">
        <v>3017.9314363709318</v>
      </c>
      <c r="G91" s="31">
        <v>28469.595561104601</v>
      </c>
    </row>
    <row r="92" spans="1:7" hidden="1" x14ac:dyDescent="0.3">
      <c r="A92" s="30">
        <v>38749</v>
      </c>
      <c r="B92" s="31">
        <v>61918.52802554029</v>
      </c>
      <c r="D92" s="30">
        <v>38749</v>
      </c>
      <c r="E92" s="31">
        <v>15681.171893176981</v>
      </c>
      <c r="F92" s="31">
        <v>2829.242921536566</v>
      </c>
      <c r="G92" s="31">
        <v>23768.212449487713</v>
      </c>
    </row>
    <row r="93" spans="1:7" hidden="1" x14ac:dyDescent="0.3">
      <c r="A93" s="30">
        <v>38777</v>
      </c>
      <c r="B93" s="31">
        <v>64709.874470835508</v>
      </c>
      <c r="D93" s="30">
        <v>38777</v>
      </c>
      <c r="E93" s="31">
        <v>17231.800183761072</v>
      </c>
      <c r="F93" s="31">
        <v>2544.5744096605918</v>
      </c>
      <c r="G93" s="31">
        <v>24809.448703760601</v>
      </c>
    </row>
    <row r="94" spans="1:7" hidden="1" x14ac:dyDescent="0.3">
      <c r="A94" s="30">
        <v>38808</v>
      </c>
      <c r="B94" s="31">
        <v>70260.839602262131</v>
      </c>
      <c r="D94" s="30">
        <v>38808</v>
      </c>
      <c r="E94" s="31">
        <v>21281.681163267138</v>
      </c>
      <c r="F94" s="31">
        <v>2992.1193530156602</v>
      </c>
      <c r="G94" s="31">
        <v>26363.413977729462</v>
      </c>
    </row>
    <row r="95" spans="1:7" hidden="1" x14ac:dyDescent="0.3">
      <c r="A95" s="30">
        <v>38838</v>
      </c>
      <c r="B95" s="31">
        <v>63892.592957316054</v>
      </c>
      <c r="D95" s="30">
        <v>38838</v>
      </c>
      <c r="E95" s="31">
        <v>15537.50479738833</v>
      </c>
      <c r="F95" s="31">
        <v>2534.4475592893273</v>
      </c>
      <c r="G95" s="31">
        <v>25193.101572128948</v>
      </c>
    </row>
    <row r="96" spans="1:7" hidden="1" x14ac:dyDescent="0.3">
      <c r="A96" s="30">
        <v>38869</v>
      </c>
      <c r="B96" s="31">
        <v>73115.469289989094</v>
      </c>
      <c r="D96" s="30">
        <v>38869</v>
      </c>
      <c r="E96" s="31">
        <v>23469.102464517811</v>
      </c>
      <c r="F96" s="31">
        <v>2835.6817858386489</v>
      </c>
      <c r="G96" s="31">
        <v>25681.084058448025</v>
      </c>
    </row>
    <row r="97" spans="1:7" hidden="1" x14ac:dyDescent="0.3">
      <c r="A97" s="30">
        <v>38899</v>
      </c>
      <c r="B97" s="31">
        <v>67687.041136131011</v>
      </c>
      <c r="D97" s="30">
        <v>38899</v>
      </c>
      <c r="E97" s="31">
        <v>17513.929126650215</v>
      </c>
      <c r="F97" s="31">
        <v>2811.5037017701288</v>
      </c>
      <c r="G97" s="31">
        <v>26578.08399566932</v>
      </c>
    </row>
    <row r="98" spans="1:7" hidden="1" x14ac:dyDescent="0.3">
      <c r="A98" s="30">
        <v>38930</v>
      </c>
      <c r="B98" s="31">
        <v>67550.307841991758</v>
      </c>
      <c r="D98" s="30">
        <v>38930</v>
      </c>
      <c r="E98" s="31">
        <v>15773.22239906775</v>
      </c>
      <c r="F98" s="31">
        <v>2978.9097870469695</v>
      </c>
      <c r="G98" s="31">
        <v>26200.292091953466</v>
      </c>
    </row>
    <row r="99" spans="1:7" hidden="1" x14ac:dyDescent="0.3">
      <c r="A99" s="30">
        <v>38961</v>
      </c>
      <c r="B99" s="31">
        <v>72767.076565481446</v>
      </c>
      <c r="D99" s="30">
        <v>38961</v>
      </c>
      <c r="E99" s="31">
        <v>17591.185964202756</v>
      </c>
      <c r="F99" s="31">
        <v>3643.7052251996993</v>
      </c>
      <c r="G99" s="31">
        <v>28625.71671162764</v>
      </c>
    </row>
    <row r="100" spans="1:7" hidden="1" x14ac:dyDescent="0.3">
      <c r="A100" s="30">
        <v>38991</v>
      </c>
      <c r="B100" s="31">
        <v>73057.031580026713</v>
      </c>
      <c r="D100" s="30">
        <v>38991</v>
      </c>
      <c r="E100" s="31">
        <v>19303.479330553684</v>
      </c>
      <c r="F100" s="31">
        <v>3177.5382317640219</v>
      </c>
      <c r="G100" s="31">
        <v>28081.764159333696</v>
      </c>
    </row>
    <row r="101" spans="1:7" hidden="1" x14ac:dyDescent="0.3">
      <c r="A101" s="30">
        <v>39022</v>
      </c>
      <c r="B101" s="31">
        <v>69224.627588377654</v>
      </c>
      <c r="D101" s="30">
        <v>39022</v>
      </c>
      <c r="E101" s="31">
        <v>15722.902339180917</v>
      </c>
      <c r="F101" s="31">
        <v>3269.6567822137895</v>
      </c>
      <c r="G101" s="31">
        <v>27655.966081822964</v>
      </c>
    </row>
    <row r="102" spans="1:7" hidden="1" x14ac:dyDescent="0.3">
      <c r="A102" s="30">
        <v>39052</v>
      </c>
      <c r="B102" s="31">
        <v>92767.391664044379</v>
      </c>
      <c r="D102" s="30">
        <v>39052</v>
      </c>
      <c r="E102" s="31">
        <v>27049.566057265176</v>
      </c>
      <c r="F102" s="31">
        <v>3535.5818365897212</v>
      </c>
      <c r="G102" s="31">
        <v>29178.061388413022</v>
      </c>
    </row>
    <row r="103" spans="1:7" hidden="1" x14ac:dyDescent="0.3">
      <c r="A103" s="30">
        <v>39083</v>
      </c>
      <c r="B103" s="31">
        <v>77848.777043716254</v>
      </c>
      <c r="D103" s="30">
        <v>39083</v>
      </c>
      <c r="E103" s="31">
        <v>21200.705434471911</v>
      </c>
      <c r="F103" s="31">
        <v>3122.6812224993564</v>
      </c>
      <c r="G103" s="31">
        <v>30736.802010073789</v>
      </c>
    </row>
    <row r="104" spans="1:7" hidden="1" x14ac:dyDescent="0.3">
      <c r="A104" s="30">
        <v>39114</v>
      </c>
      <c r="B104" s="31">
        <v>67647.096817431229</v>
      </c>
      <c r="D104" s="30">
        <v>39114</v>
      </c>
      <c r="E104" s="31">
        <v>17042.218258627599</v>
      </c>
      <c r="F104" s="31">
        <v>2960.3626868275974</v>
      </c>
      <c r="G104" s="31">
        <v>26037.047742680978</v>
      </c>
    </row>
    <row r="105" spans="1:7" hidden="1" x14ac:dyDescent="0.3">
      <c r="A105" s="30">
        <v>39142</v>
      </c>
      <c r="B105" s="31">
        <v>72900.160448833281</v>
      </c>
      <c r="D105" s="30">
        <v>39142</v>
      </c>
      <c r="E105" s="31">
        <v>20352.340535507028</v>
      </c>
      <c r="F105" s="31">
        <v>2773.6358442388623</v>
      </c>
      <c r="G105" s="31">
        <v>26857.166646425154</v>
      </c>
    </row>
    <row r="106" spans="1:7" hidden="1" x14ac:dyDescent="0.3">
      <c r="A106" s="30">
        <v>39173</v>
      </c>
      <c r="B106" s="31">
        <v>79494.139571693639</v>
      </c>
      <c r="D106" s="30">
        <v>39173</v>
      </c>
      <c r="E106" s="31">
        <v>24186.988221507992</v>
      </c>
      <c r="F106" s="31">
        <v>3258.9087739462607</v>
      </c>
      <c r="G106" s="31">
        <v>29327.501308145525</v>
      </c>
    </row>
    <row r="107" spans="1:7" hidden="1" x14ac:dyDescent="0.3">
      <c r="A107" s="30">
        <v>39203</v>
      </c>
      <c r="B107" s="31">
        <v>72660.457699608567</v>
      </c>
      <c r="D107" s="30">
        <v>39203</v>
      </c>
      <c r="E107" s="31">
        <v>18318.657918875822</v>
      </c>
      <c r="F107" s="31">
        <v>2924.6376768246491</v>
      </c>
      <c r="G107" s="31">
        <v>26656.166329455729</v>
      </c>
    </row>
    <row r="108" spans="1:7" hidden="1" x14ac:dyDescent="0.3">
      <c r="A108" s="30">
        <v>39234</v>
      </c>
      <c r="B108" s="31">
        <v>78479.868583093281</v>
      </c>
      <c r="D108" s="30">
        <v>39234</v>
      </c>
      <c r="E108" s="31">
        <v>23197.420677398724</v>
      </c>
      <c r="F108" s="31">
        <v>3515.9700502441638</v>
      </c>
      <c r="G108" s="31">
        <v>28609.863298602755</v>
      </c>
    </row>
    <row r="109" spans="1:7" hidden="1" x14ac:dyDescent="0.3">
      <c r="A109" s="30">
        <v>39264</v>
      </c>
      <c r="B109" s="31">
        <v>77439.601220067605</v>
      </c>
      <c r="D109" s="30">
        <v>39264</v>
      </c>
      <c r="E109" s="31">
        <v>20256.999723639849</v>
      </c>
      <c r="F109" s="31">
        <v>3302.2201967525184</v>
      </c>
      <c r="G109" s="31">
        <v>29984.409594221976</v>
      </c>
    </row>
    <row r="110" spans="1:7" hidden="1" x14ac:dyDescent="0.3">
      <c r="A110" s="30">
        <v>39295</v>
      </c>
      <c r="B110" s="31">
        <v>77165.819926943368</v>
      </c>
      <c r="D110" s="30">
        <v>39295</v>
      </c>
      <c r="E110" s="31">
        <v>18777.520030817192</v>
      </c>
      <c r="F110" s="31">
        <v>3558.6771068205949</v>
      </c>
      <c r="G110" s="31">
        <v>28850.557809709066</v>
      </c>
    </row>
    <row r="111" spans="1:7" hidden="1" x14ac:dyDescent="0.3">
      <c r="A111" s="30">
        <v>39326</v>
      </c>
      <c r="B111" s="31">
        <v>77673.215430256823</v>
      </c>
      <c r="D111" s="30">
        <v>39326</v>
      </c>
      <c r="E111" s="31">
        <v>17904.361770157884</v>
      </c>
      <c r="F111" s="31">
        <v>3820.2142576023743</v>
      </c>
      <c r="G111" s="31">
        <v>30630.435875133215</v>
      </c>
    </row>
    <row r="112" spans="1:7" hidden="1" x14ac:dyDescent="0.3">
      <c r="A112" s="30">
        <v>39356</v>
      </c>
      <c r="B112" s="31">
        <v>84146.374232632763</v>
      </c>
      <c r="D112" s="30">
        <v>39356</v>
      </c>
      <c r="E112" s="31">
        <v>22308.313442974351</v>
      </c>
      <c r="F112" s="31">
        <v>3970.0292987483685</v>
      </c>
      <c r="G112" s="31">
        <v>32076.065052427828</v>
      </c>
    </row>
    <row r="113" spans="1:7" hidden="1" x14ac:dyDescent="0.3">
      <c r="A113" s="30">
        <v>39387</v>
      </c>
      <c r="B113" s="31">
        <v>83343.042796143694</v>
      </c>
      <c r="D113" s="30">
        <v>39387</v>
      </c>
      <c r="E113" s="31">
        <v>21783.377688182289</v>
      </c>
      <c r="F113" s="31">
        <v>3779.0934035303653</v>
      </c>
      <c r="G113" s="31">
        <v>32437.086211937491</v>
      </c>
    </row>
    <row r="114" spans="1:7" hidden="1" x14ac:dyDescent="0.3">
      <c r="A114" s="30">
        <v>39417</v>
      </c>
      <c r="B114" s="31">
        <v>103034.52973359746</v>
      </c>
      <c r="D114" s="30">
        <v>39417</v>
      </c>
      <c r="E114" s="31">
        <v>28888.940325176092</v>
      </c>
      <c r="F114" s="31">
        <v>4473.6223416542534</v>
      </c>
      <c r="G114" s="31">
        <v>32781.86784433337</v>
      </c>
    </row>
    <row r="115" spans="1:7" hidden="1" x14ac:dyDescent="0.3">
      <c r="A115" s="30">
        <v>39448</v>
      </c>
      <c r="B115" s="31">
        <v>93408.85802111814</v>
      </c>
      <c r="D115" s="30">
        <v>39448</v>
      </c>
      <c r="E115" s="31">
        <v>31041.708031949562</v>
      </c>
      <c r="F115" s="31">
        <v>3494.7265789406079</v>
      </c>
      <c r="G115" s="31">
        <v>31838.075896723141</v>
      </c>
    </row>
    <row r="116" spans="1:7" hidden="1" x14ac:dyDescent="0.3">
      <c r="A116" s="30">
        <v>39479</v>
      </c>
      <c r="B116" s="31">
        <v>74463.769421065284</v>
      </c>
      <c r="D116" s="30">
        <v>39479</v>
      </c>
      <c r="E116" s="31">
        <v>19608.185460231107</v>
      </c>
      <c r="F116" s="31">
        <v>3399.6539117958173</v>
      </c>
      <c r="G116" s="31">
        <v>25122.728386398219</v>
      </c>
    </row>
    <row r="117" spans="1:7" hidden="1" x14ac:dyDescent="0.3">
      <c r="A117" s="30">
        <v>39508</v>
      </c>
      <c r="B117" s="31">
        <v>78204.992201557179</v>
      </c>
      <c r="D117" s="30">
        <v>39508</v>
      </c>
      <c r="E117" s="31">
        <v>23458.408698908836</v>
      </c>
      <c r="F117" s="31">
        <v>3650.6867898208848</v>
      </c>
      <c r="G117" s="31">
        <v>24621.771703174836</v>
      </c>
    </row>
    <row r="118" spans="1:7" hidden="1" x14ac:dyDescent="0.3">
      <c r="A118" s="30">
        <v>39539</v>
      </c>
      <c r="B118" s="31">
        <v>87179.071643455216</v>
      </c>
      <c r="D118" s="30">
        <v>39539</v>
      </c>
      <c r="E118" s="31">
        <v>27424.898384235439</v>
      </c>
      <c r="F118" s="31">
        <v>3699.1531341570253</v>
      </c>
      <c r="G118" s="31">
        <v>28315.308068674436</v>
      </c>
    </row>
    <row r="119" spans="1:7" hidden="1" x14ac:dyDescent="0.3">
      <c r="A119" s="30">
        <v>39569</v>
      </c>
      <c r="B119" s="31">
        <v>76180.820009585033</v>
      </c>
      <c r="D119" s="30">
        <v>39569</v>
      </c>
      <c r="E119" s="31">
        <v>19871.420590149082</v>
      </c>
      <c r="F119" s="31">
        <v>3723.8519436936658</v>
      </c>
      <c r="G119" s="31">
        <v>24898.609333418102</v>
      </c>
    </row>
    <row r="120" spans="1:7" hidden="1" x14ac:dyDescent="0.3">
      <c r="A120" s="30">
        <v>39600</v>
      </c>
      <c r="B120" s="31">
        <v>83358.512593310035</v>
      </c>
      <c r="D120" s="30">
        <v>39600</v>
      </c>
      <c r="E120" s="31">
        <v>24055.612337472121</v>
      </c>
      <c r="F120" s="31">
        <v>3224.12797071569</v>
      </c>
      <c r="G120" s="31">
        <v>28147.324092667459</v>
      </c>
    </row>
    <row r="121" spans="1:7" hidden="1" x14ac:dyDescent="0.3">
      <c r="A121" s="30">
        <v>39630</v>
      </c>
      <c r="B121" s="31">
        <v>87486.555487763064</v>
      </c>
      <c r="D121" s="30">
        <v>39630</v>
      </c>
      <c r="E121" s="31">
        <v>26254.332811751035</v>
      </c>
      <c r="F121" s="31">
        <v>3807.663273117761</v>
      </c>
      <c r="G121" s="31">
        <v>28734.333711750398</v>
      </c>
    </row>
    <row r="122" spans="1:7" hidden="1" x14ac:dyDescent="0.3">
      <c r="A122" s="30">
        <v>39661</v>
      </c>
      <c r="B122" s="31">
        <v>79928.386452080129</v>
      </c>
      <c r="D122" s="30">
        <v>39661</v>
      </c>
      <c r="E122" s="31">
        <v>20575.85771969186</v>
      </c>
      <c r="F122" s="31">
        <v>4037.9778793157261</v>
      </c>
      <c r="G122" s="31">
        <v>26564.275026887895</v>
      </c>
    </row>
    <row r="123" spans="1:7" hidden="1" x14ac:dyDescent="0.3">
      <c r="A123" s="30">
        <v>39692</v>
      </c>
      <c r="B123" s="31">
        <v>82353.198438434221</v>
      </c>
      <c r="D123" s="30">
        <v>39692</v>
      </c>
      <c r="E123" s="31">
        <v>21244.562026911619</v>
      </c>
      <c r="F123" s="31">
        <v>3871.8315375971997</v>
      </c>
      <c r="G123" s="31">
        <v>27343.604024341355</v>
      </c>
    </row>
    <row r="124" spans="1:7" hidden="1" x14ac:dyDescent="0.3">
      <c r="A124" s="30">
        <v>39722</v>
      </c>
      <c r="B124" s="31">
        <v>91476.516135811034</v>
      </c>
      <c r="D124" s="30">
        <v>39722</v>
      </c>
      <c r="E124" s="31">
        <v>26831.562171443769</v>
      </c>
      <c r="F124" s="31">
        <v>3867.3493361414171</v>
      </c>
      <c r="G124" s="31">
        <v>30611.395125696781</v>
      </c>
    </row>
    <row r="125" spans="1:7" hidden="1" x14ac:dyDescent="0.3">
      <c r="A125" s="30">
        <v>39753</v>
      </c>
      <c r="B125" s="31">
        <v>82314.841282669353</v>
      </c>
      <c r="D125" s="30">
        <v>39753</v>
      </c>
      <c r="E125" s="31">
        <v>20583.695568086401</v>
      </c>
      <c r="F125" s="31">
        <v>3692.4587380814046</v>
      </c>
      <c r="G125" s="31">
        <v>27928.88434120415</v>
      </c>
    </row>
    <row r="126" spans="1:7" hidden="1" x14ac:dyDescent="0.3">
      <c r="A126" s="30">
        <v>39783</v>
      </c>
      <c r="B126" s="31">
        <v>98733.359961454844</v>
      </c>
      <c r="D126" s="30">
        <v>39783</v>
      </c>
      <c r="E126" s="31">
        <v>27118.173309456557</v>
      </c>
      <c r="F126" s="31">
        <v>3166.4597482580371</v>
      </c>
      <c r="G126" s="31">
        <v>25525.036412006637</v>
      </c>
    </row>
    <row r="127" spans="1:7" hidden="1" x14ac:dyDescent="0.3">
      <c r="A127" s="30">
        <v>39814</v>
      </c>
      <c r="B127" s="31">
        <v>87910.960012800904</v>
      </c>
      <c r="D127" s="30">
        <v>39814</v>
      </c>
      <c r="E127" s="31">
        <v>30747.312695126409</v>
      </c>
      <c r="F127" s="31">
        <v>2491.2481478522695</v>
      </c>
      <c r="G127" s="31">
        <v>26522.027038412791</v>
      </c>
    </row>
    <row r="128" spans="1:7" hidden="1" x14ac:dyDescent="0.3">
      <c r="A128" s="30">
        <v>39845</v>
      </c>
      <c r="B128" s="31">
        <v>66090.250612162257</v>
      </c>
      <c r="D128" s="30">
        <v>39845</v>
      </c>
      <c r="E128" s="31">
        <v>16880.213756347788</v>
      </c>
      <c r="F128" s="31">
        <v>2137.2627163032721</v>
      </c>
      <c r="G128" s="31">
        <v>20457.878594247526</v>
      </c>
    </row>
    <row r="129" spans="1:7" hidden="1" x14ac:dyDescent="0.3">
      <c r="A129" s="30">
        <v>39873</v>
      </c>
      <c r="B129" s="31">
        <v>78261.548669403885</v>
      </c>
      <c r="D129" s="30">
        <v>39873</v>
      </c>
      <c r="E129" s="31">
        <v>23071.533449199349</v>
      </c>
      <c r="F129" s="31">
        <v>2035.7370525771344</v>
      </c>
      <c r="G129" s="31">
        <v>24250.304065142271</v>
      </c>
    </row>
    <row r="130" spans="1:7" hidden="1" x14ac:dyDescent="0.3">
      <c r="A130" s="30">
        <v>39904</v>
      </c>
      <c r="B130" s="31">
        <v>81940.654541126481</v>
      </c>
      <c r="D130" s="30">
        <v>39904</v>
      </c>
      <c r="E130" s="31">
        <v>25653.586066791479</v>
      </c>
      <c r="F130" s="31">
        <v>2619.0778238194598</v>
      </c>
      <c r="G130" s="31">
        <v>25545.596346770497</v>
      </c>
    </row>
    <row r="131" spans="1:7" hidden="1" x14ac:dyDescent="0.3">
      <c r="A131" s="30">
        <v>39934</v>
      </c>
      <c r="B131" s="31">
        <v>72215.534268107702</v>
      </c>
      <c r="D131" s="30">
        <v>39934</v>
      </c>
      <c r="E131" s="31">
        <v>18314.974875757896</v>
      </c>
      <c r="F131" s="31">
        <v>2153.445143706751</v>
      </c>
      <c r="G131" s="31">
        <v>22466.513201735688</v>
      </c>
    </row>
    <row r="132" spans="1:7" hidden="1" x14ac:dyDescent="0.3">
      <c r="A132" s="30">
        <v>39965</v>
      </c>
      <c r="B132" s="31">
        <v>77571.342743788584</v>
      </c>
      <c r="D132" s="30">
        <v>39965</v>
      </c>
      <c r="E132" s="31">
        <v>23443.063818536215</v>
      </c>
      <c r="F132" s="31">
        <v>2534.3432072274832</v>
      </c>
      <c r="G132" s="31">
        <v>23542.417108919897</v>
      </c>
    </row>
    <row r="133" spans="1:7" hidden="1" x14ac:dyDescent="0.3">
      <c r="A133" s="30">
        <v>39995</v>
      </c>
      <c r="B133" s="31">
        <v>81545.196830968649</v>
      </c>
      <c r="D133" s="30">
        <v>39995</v>
      </c>
      <c r="E133" s="31">
        <v>23540.00458909095</v>
      </c>
      <c r="F133" s="31">
        <v>2582.322150712514</v>
      </c>
      <c r="G133" s="31">
        <v>26717.89675632841</v>
      </c>
    </row>
    <row r="134" spans="1:7" hidden="1" x14ac:dyDescent="0.3">
      <c r="A134" s="30">
        <v>40026</v>
      </c>
      <c r="B134" s="31">
        <v>74857.090104636591</v>
      </c>
      <c r="D134" s="30">
        <v>40026</v>
      </c>
      <c r="E134" s="31">
        <v>17020.09128773577</v>
      </c>
      <c r="F134" s="31">
        <v>2579.0967134737916</v>
      </c>
      <c r="G134" s="31">
        <v>24365.905706140587</v>
      </c>
    </row>
    <row r="135" spans="1:7" hidden="1" x14ac:dyDescent="0.3">
      <c r="A135" s="30">
        <v>40057</v>
      </c>
      <c r="B135" s="31">
        <v>73418.635852132269</v>
      </c>
      <c r="D135" s="30">
        <v>40057</v>
      </c>
      <c r="E135" s="31">
        <v>18054.102459781465</v>
      </c>
      <c r="F135" s="31">
        <v>2756.4790719669495</v>
      </c>
      <c r="G135" s="31">
        <v>26243.314858618873</v>
      </c>
    </row>
    <row r="136" spans="1:7" hidden="1" x14ac:dyDescent="0.3">
      <c r="A136" s="30">
        <v>40087</v>
      </c>
      <c r="B136" s="31">
        <v>94183.322832046775</v>
      </c>
      <c r="D136" s="30">
        <v>40087</v>
      </c>
      <c r="E136" s="31">
        <v>28415.155100824835</v>
      </c>
      <c r="F136" s="31">
        <v>3196.2929507153722</v>
      </c>
      <c r="G136" s="31">
        <v>30187.801989056188</v>
      </c>
    </row>
    <row r="137" spans="1:7" hidden="1" x14ac:dyDescent="0.3">
      <c r="A137" s="30">
        <v>40118</v>
      </c>
      <c r="B137" s="31">
        <v>97784.639213850111</v>
      </c>
      <c r="D137" s="30">
        <v>40118</v>
      </c>
      <c r="E137" s="31">
        <v>23752.509845941244</v>
      </c>
      <c r="F137" s="31">
        <v>3480.2925973083261</v>
      </c>
      <c r="G137" s="31">
        <v>31760.761241793727</v>
      </c>
    </row>
    <row r="138" spans="1:7" hidden="1" x14ac:dyDescent="0.3">
      <c r="A138" s="30">
        <v>40148</v>
      </c>
      <c r="B138" s="31">
        <v>101514.52127956963</v>
      </c>
      <c r="D138" s="30">
        <v>40148</v>
      </c>
      <c r="E138" s="31">
        <v>25445.197792427422</v>
      </c>
      <c r="F138" s="31">
        <v>3373.5282231480651</v>
      </c>
      <c r="G138" s="31">
        <v>29070.374567438932</v>
      </c>
    </row>
    <row r="139" spans="1:7" hidden="1" x14ac:dyDescent="0.3">
      <c r="A139" s="30">
        <v>40179</v>
      </c>
      <c r="B139" s="31">
        <v>98456.912635851622</v>
      </c>
      <c r="D139" s="30">
        <v>40179</v>
      </c>
      <c r="E139" s="31">
        <v>31555.553319009596</v>
      </c>
      <c r="F139" s="31">
        <v>3015.6876774035977</v>
      </c>
      <c r="G139" s="31">
        <v>32149.892229407131</v>
      </c>
    </row>
    <row r="140" spans="1:7" hidden="1" x14ac:dyDescent="0.3">
      <c r="A140" s="30">
        <v>40210</v>
      </c>
      <c r="B140" s="31">
        <v>74256.600701624979</v>
      </c>
      <c r="D140" s="30">
        <v>40210</v>
      </c>
      <c r="E140" s="31">
        <v>16351.824646871159</v>
      </c>
      <c r="F140" s="31">
        <v>2538.3970763978368</v>
      </c>
      <c r="G140" s="31">
        <v>24644.908326845365</v>
      </c>
    </row>
    <row r="141" spans="1:7" hidden="1" x14ac:dyDescent="0.3">
      <c r="A141" s="30">
        <v>40238</v>
      </c>
      <c r="B141" s="31">
        <v>81835.286949125497</v>
      </c>
      <c r="D141" s="30">
        <v>40238</v>
      </c>
      <c r="E141" s="31">
        <v>20957.632436192016</v>
      </c>
      <c r="F141" s="31">
        <v>2544.9183551087126</v>
      </c>
      <c r="G141" s="31">
        <v>25829.427073503015</v>
      </c>
    </row>
    <row r="142" spans="1:7" hidden="1" x14ac:dyDescent="0.3">
      <c r="A142" s="30">
        <v>40269</v>
      </c>
      <c r="B142" s="31">
        <v>93764.623715848502</v>
      </c>
      <c r="D142" s="30">
        <v>40269</v>
      </c>
      <c r="E142" s="31">
        <v>29148.577631272332</v>
      </c>
      <c r="F142" s="31">
        <v>3278.923837108222</v>
      </c>
      <c r="G142" s="31">
        <v>29172.262624800893</v>
      </c>
    </row>
    <row r="143" spans="1:7" hidden="1" x14ac:dyDescent="0.3">
      <c r="A143" s="30">
        <v>40299</v>
      </c>
      <c r="B143" s="31">
        <v>82932.516886223239</v>
      </c>
      <c r="D143" s="30">
        <v>40299</v>
      </c>
      <c r="E143" s="31">
        <v>20159.595912296183</v>
      </c>
      <c r="F143" s="31">
        <v>3095.2017164769745</v>
      </c>
      <c r="G143" s="31">
        <v>25605.913273115941</v>
      </c>
    </row>
    <row r="144" spans="1:7" hidden="1" x14ac:dyDescent="0.3">
      <c r="A144" s="30">
        <v>40330</v>
      </c>
      <c r="B144" s="31">
        <v>84221.204464120063</v>
      </c>
      <c r="D144" s="30">
        <v>40330</v>
      </c>
      <c r="E144" s="31">
        <v>21276.790919084488</v>
      </c>
      <c r="F144" s="31">
        <v>3302.2834842056068</v>
      </c>
      <c r="G144" s="31">
        <v>26065.964202185165</v>
      </c>
    </row>
    <row r="145" spans="1:7" hidden="1" x14ac:dyDescent="0.3">
      <c r="A145" s="30">
        <v>40360</v>
      </c>
      <c r="B145" s="31">
        <v>89860.321247697386</v>
      </c>
      <c r="D145" s="30">
        <v>40360</v>
      </c>
      <c r="E145" s="31">
        <v>24190.030173646759</v>
      </c>
      <c r="F145" s="31">
        <v>3031.924328245002</v>
      </c>
      <c r="G145" s="31">
        <v>28902.514152535041</v>
      </c>
    </row>
    <row r="146" spans="1:7" hidden="1" x14ac:dyDescent="0.3">
      <c r="A146" s="30">
        <v>40391</v>
      </c>
      <c r="B146" s="31">
        <v>85745.014074428065</v>
      </c>
      <c r="D146" s="30">
        <v>40391</v>
      </c>
      <c r="E146" s="31">
        <v>20792.309502926382</v>
      </c>
      <c r="F146" s="31">
        <v>3334.5332020231594</v>
      </c>
      <c r="G146" s="31">
        <v>27482.521723942453</v>
      </c>
    </row>
    <row r="147" spans="1:7" hidden="1" x14ac:dyDescent="0.3">
      <c r="A147" s="30">
        <v>40422</v>
      </c>
      <c r="B147" s="31">
        <v>86774.324153316629</v>
      </c>
      <c r="D147" s="30">
        <v>40422</v>
      </c>
      <c r="E147" s="31">
        <v>19892.841432910984</v>
      </c>
      <c r="F147" s="31">
        <v>3481.9090994983812</v>
      </c>
      <c r="G147" s="31">
        <v>27914.46777224894</v>
      </c>
    </row>
    <row r="148" spans="1:7" hidden="1" x14ac:dyDescent="0.3">
      <c r="A148" s="30">
        <v>40452</v>
      </c>
      <c r="B148" s="31">
        <v>97884.61396493917</v>
      </c>
      <c r="D148" s="30">
        <v>40452</v>
      </c>
      <c r="E148" s="31">
        <v>26797.750050172552</v>
      </c>
      <c r="F148" s="31">
        <v>3556.0788114274305</v>
      </c>
      <c r="G148" s="31">
        <v>31664.752378246743</v>
      </c>
    </row>
    <row r="149" spans="1:7" hidden="1" x14ac:dyDescent="0.3">
      <c r="A149" s="30">
        <v>40483</v>
      </c>
      <c r="B149" s="31">
        <v>91311.358965594132</v>
      </c>
      <c r="D149" s="30">
        <v>40483</v>
      </c>
      <c r="E149" s="31">
        <v>21565.826809720125</v>
      </c>
      <c r="F149" s="31">
        <v>3704.8651396087971</v>
      </c>
      <c r="G149" s="31">
        <v>30255.101551695454</v>
      </c>
    </row>
    <row r="150" spans="1:7" hidden="1" x14ac:dyDescent="0.3">
      <c r="A150" s="30">
        <v>40513</v>
      </c>
      <c r="B150" s="31">
        <v>121980.2798857704</v>
      </c>
      <c r="D150" s="30">
        <v>40513</v>
      </c>
      <c r="E150" s="31">
        <v>30987.38657152027</v>
      </c>
      <c r="F150" s="31">
        <v>4131.4667045470405</v>
      </c>
      <c r="G150" s="31">
        <v>37352.828003786672</v>
      </c>
    </row>
    <row r="151" spans="1:7" x14ac:dyDescent="0.3">
      <c r="A151" s="30">
        <v>40544</v>
      </c>
      <c r="B151" s="31">
        <v>114857.91465555767</v>
      </c>
      <c r="D151" s="30">
        <v>40544</v>
      </c>
      <c r="E151" s="31">
        <v>39191.581798482286</v>
      </c>
      <c r="F151" s="31">
        <v>3981.1753428794254</v>
      </c>
      <c r="G151" s="31">
        <v>36549.674873985379</v>
      </c>
    </row>
    <row r="152" spans="1:7" x14ac:dyDescent="0.3">
      <c r="A152" s="30">
        <v>40575</v>
      </c>
      <c r="B152" s="31">
        <v>82088.033239455966</v>
      </c>
      <c r="D152" s="30">
        <v>40575</v>
      </c>
      <c r="E152" s="31">
        <v>19139.501907531456</v>
      </c>
      <c r="F152" s="31">
        <v>3140.4788289551057</v>
      </c>
      <c r="G152" s="31">
        <v>26670.994992262935</v>
      </c>
    </row>
    <row r="153" spans="1:7" x14ac:dyDescent="0.3">
      <c r="A153" s="30">
        <v>40603</v>
      </c>
      <c r="B153" s="31">
        <v>89934.060497636223</v>
      </c>
      <c r="D153" s="30">
        <v>40603</v>
      </c>
      <c r="E153" s="31">
        <v>23947.432174540969</v>
      </c>
      <c r="F153" s="31">
        <v>3272.5595110503027</v>
      </c>
      <c r="G153" s="31">
        <v>29085.068005978068</v>
      </c>
    </row>
    <row r="154" spans="1:7" x14ac:dyDescent="0.3">
      <c r="A154" s="30">
        <v>40634</v>
      </c>
      <c r="B154" s="31">
        <v>103594.79840611745</v>
      </c>
      <c r="D154" s="30">
        <v>40634</v>
      </c>
      <c r="E154" s="31">
        <v>33371.234414989776</v>
      </c>
      <c r="F154" s="31">
        <v>3680.6454098283143</v>
      </c>
      <c r="G154" s="31">
        <v>30729.39612109866</v>
      </c>
    </row>
    <row r="155" spans="1:7" x14ac:dyDescent="0.3">
      <c r="A155" s="30">
        <v>40664</v>
      </c>
      <c r="B155" s="31">
        <v>89643.346767503812</v>
      </c>
      <c r="D155" s="30">
        <v>40664</v>
      </c>
      <c r="E155" s="31">
        <v>22350.189525276353</v>
      </c>
      <c r="F155" s="31">
        <v>3321.6399632898256</v>
      </c>
      <c r="G155" s="31">
        <v>27810.090427496623</v>
      </c>
    </row>
    <row r="156" spans="1:7" x14ac:dyDescent="0.3">
      <c r="A156" s="30">
        <v>40695</v>
      </c>
      <c r="B156" s="31">
        <v>103675.7021734006</v>
      </c>
      <c r="D156" s="30">
        <v>40695</v>
      </c>
      <c r="E156" s="31">
        <v>26993.673813705853</v>
      </c>
      <c r="F156" s="31">
        <v>3485.6816210977104</v>
      </c>
      <c r="G156" s="31">
        <v>28859.5286435497</v>
      </c>
    </row>
    <row r="157" spans="1:7" x14ac:dyDescent="0.3">
      <c r="A157" s="30">
        <v>40725</v>
      </c>
      <c r="B157" s="31">
        <v>108731.38828789827</v>
      </c>
      <c r="D157" s="30">
        <v>40725</v>
      </c>
      <c r="E157" s="31">
        <v>29763.88847692862</v>
      </c>
      <c r="F157" s="31">
        <v>3851.7406644629659</v>
      </c>
      <c r="G157" s="31">
        <v>39787.070117203068</v>
      </c>
    </row>
    <row r="158" spans="1:7" x14ac:dyDescent="0.3">
      <c r="A158" s="30">
        <v>40756</v>
      </c>
      <c r="B158" s="31">
        <v>92835.100790462908</v>
      </c>
      <c r="D158" s="30">
        <v>40756</v>
      </c>
      <c r="E158" s="31">
        <v>20556.890509284211</v>
      </c>
      <c r="F158" s="31">
        <v>3285.6444957893818</v>
      </c>
      <c r="G158" s="31">
        <v>29725.767290697957</v>
      </c>
    </row>
    <row r="159" spans="1:7" x14ac:dyDescent="0.3">
      <c r="A159" s="30">
        <v>40787</v>
      </c>
      <c r="B159" s="31">
        <v>93164.999216822063</v>
      </c>
      <c r="D159" s="30">
        <v>40787</v>
      </c>
      <c r="E159" s="31">
        <v>20085.610240565908</v>
      </c>
      <c r="F159" s="31">
        <v>3575.0815685453281</v>
      </c>
      <c r="G159" s="31">
        <v>28944.359848334381</v>
      </c>
    </row>
    <row r="160" spans="1:7" x14ac:dyDescent="0.3">
      <c r="A160" s="30">
        <v>40817</v>
      </c>
      <c r="B160" s="31">
        <v>105785.20266222389</v>
      </c>
      <c r="D160" s="30">
        <v>40817</v>
      </c>
      <c r="E160" s="31">
        <v>32036.951159300083</v>
      </c>
      <c r="F160" s="31">
        <v>4070.8922548335449</v>
      </c>
      <c r="G160" s="31">
        <v>32176.53876361567</v>
      </c>
    </row>
    <row r="161" spans="1:7" x14ac:dyDescent="0.3">
      <c r="A161" s="30">
        <v>40848</v>
      </c>
      <c r="B161" s="31">
        <v>96917.69502117284</v>
      </c>
      <c r="D161" s="30">
        <v>40848</v>
      </c>
      <c r="E161" s="31">
        <v>22973.946744467718</v>
      </c>
      <c r="F161" s="31">
        <v>3376.2241037819044</v>
      </c>
      <c r="G161" s="31">
        <v>30814.502353535485</v>
      </c>
    </row>
    <row r="162" spans="1:7" x14ac:dyDescent="0.3">
      <c r="A162" s="30">
        <v>40878</v>
      </c>
      <c r="B162" s="31">
        <v>118424.55352494793</v>
      </c>
      <c r="D162" s="30">
        <v>40878</v>
      </c>
      <c r="E162" s="31">
        <v>29140.59232719292</v>
      </c>
      <c r="F162" s="31">
        <v>3373.4225189523363</v>
      </c>
      <c r="G162" s="31">
        <v>29234.806397144879</v>
      </c>
    </row>
    <row r="163" spans="1:7" x14ac:dyDescent="0.3">
      <c r="A163" s="30">
        <v>40909</v>
      </c>
      <c r="B163" s="31">
        <v>120337.0131434068</v>
      </c>
      <c r="D163" s="30">
        <v>40909</v>
      </c>
      <c r="E163" s="31">
        <v>40315.867820333624</v>
      </c>
      <c r="F163" s="31">
        <v>4086.4589250690701</v>
      </c>
      <c r="G163" s="31">
        <v>37099.633190437991</v>
      </c>
    </row>
    <row r="164" spans="1:7" x14ac:dyDescent="0.3">
      <c r="A164" s="30">
        <v>40940</v>
      </c>
      <c r="B164" s="31">
        <v>86623.861584016311</v>
      </c>
      <c r="D164" s="30">
        <v>40940</v>
      </c>
      <c r="E164" s="31">
        <v>21666.450403758245</v>
      </c>
      <c r="F164" s="31">
        <v>2783.3788023122288</v>
      </c>
      <c r="G164" s="31">
        <v>28073.276408749083</v>
      </c>
    </row>
    <row r="165" spans="1:7" x14ac:dyDescent="0.3">
      <c r="A165" s="30">
        <v>40969</v>
      </c>
      <c r="B165" s="31">
        <v>99091.509381189913</v>
      </c>
      <c r="D165" s="30">
        <v>40969</v>
      </c>
      <c r="E165" s="31">
        <v>26518.503459293719</v>
      </c>
      <c r="F165" s="31">
        <v>2768.358357825342</v>
      </c>
      <c r="G165" s="31">
        <v>29481.584484345683</v>
      </c>
    </row>
    <row r="166" spans="1:7" x14ac:dyDescent="0.3">
      <c r="A166" s="30">
        <v>41000</v>
      </c>
      <c r="B166" s="31">
        <v>106277.17927328829</v>
      </c>
      <c r="D166" s="30">
        <v>41000</v>
      </c>
      <c r="E166" s="31">
        <v>34080.80003227148</v>
      </c>
      <c r="F166" s="31">
        <v>3570.2433632880679</v>
      </c>
      <c r="G166" s="31">
        <v>30965.435495110367</v>
      </c>
    </row>
    <row r="167" spans="1:7" x14ac:dyDescent="0.3">
      <c r="A167" s="30">
        <v>41030</v>
      </c>
      <c r="B167" s="31">
        <v>92644.976232200759</v>
      </c>
      <c r="D167" s="30">
        <v>41030</v>
      </c>
      <c r="E167" s="31">
        <v>21607.479166402762</v>
      </c>
      <c r="F167" s="31">
        <v>3326.1471419362856</v>
      </c>
      <c r="G167" s="31">
        <v>27834.551634571515</v>
      </c>
    </row>
    <row r="168" spans="1:7" x14ac:dyDescent="0.3">
      <c r="A168" s="30">
        <v>41061</v>
      </c>
      <c r="B168" s="31">
        <v>96595.559873045713</v>
      </c>
      <c r="D168" s="30">
        <v>41061</v>
      </c>
      <c r="E168" s="31">
        <v>26735.502997614825</v>
      </c>
      <c r="F168" s="31">
        <v>2632.0994199430961</v>
      </c>
      <c r="G168" s="31">
        <v>29249.920290027076</v>
      </c>
    </row>
    <row r="169" spans="1:7" x14ac:dyDescent="0.3">
      <c r="A169" s="30">
        <v>41091</v>
      </c>
      <c r="B169" s="31">
        <v>99706.394347464986</v>
      </c>
      <c r="D169" s="30">
        <v>41091</v>
      </c>
      <c r="E169" s="31">
        <v>26699.470367983453</v>
      </c>
      <c r="F169" s="31">
        <v>2544.5430790613823</v>
      </c>
      <c r="G169" s="31">
        <v>31717.076050008349</v>
      </c>
    </row>
    <row r="170" spans="1:7" x14ac:dyDescent="0.3">
      <c r="A170" s="30">
        <v>41122</v>
      </c>
      <c r="B170" s="31">
        <v>91220.948808226793</v>
      </c>
      <c r="D170" s="30">
        <v>41122</v>
      </c>
      <c r="E170" s="31">
        <v>20068.80754314379</v>
      </c>
      <c r="F170" s="31">
        <v>2675.1244633472047</v>
      </c>
      <c r="G170" s="31">
        <v>29142.312083278372</v>
      </c>
    </row>
    <row r="171" spans="1:7" x14ac:dyDescent="0.3">
      <c r="A171" s="30">
        <v>41153</v>
      </c>
      <c r="B171" s="31">
        <v>91912.931149767595</v>
      </c>
      <c r="D171" s="30">
        <v>41153</v>
      </c>
      <c r="E171" s="31">
        <v>21421.891354597545</v>
      </c>
      <c r="F171" s="31">
        <v>3001.6732215573843</v>
      </c>
      <c r="G171" s="31">
        <v>29925.339305933983</v>
      </c>
    </row>
    <row r="172" spans="1:7" x14ac:dyDescent="0.3">
      <c r="A172" s="30">
        <v>41183</v>
      </c>
      <c r="B172" s="31">
        <v>101693.17145115101</v>
      </c>
      <c r="D172" s="30">
        <v>41183</v>
      </c>
      <c r="E172" s="31">
        <v>27624.193345157797</v>
      </c>
      <c r="F172" s="31">
        <v>2657.6811642798525</v>
      </c>
      <c r="G172" s="31">
        <v>32469.01714688064</v>
      </c>
    </row>
    <row r="173" spans="1:7" x14ac:dyDescent="0.3">
      <c r="A173" s="30">
        <v>41214</v>
      </c>
      <c r="B173" s="31">
        <v>97313.577264633845</v>
      </c>
      <c r="D173" s="30">
        <v>41214</v>
      </c>
      <c r="E173" s="31">
        <v>24393.031907682551</v>
      </c>
      <c r="F173" s="31">
        <v>3203.0160910763352</v>
      </c>
      <c r="G173" s="31">
        <v>31302.474091546785</v>
      </c>
    </row>
    <row r="174" spans="1:7" x14ac:dyDescent="0.3">
      <c r="A174" s="30">
        <v>41244</v>
      </c>
      <c r="B174" s="31">
        <v>119437.1515657182</v>
      </c>
      <c r="D174" s="30">
        <v>41244</v>
      </c>
      <c r="E174" s="31">
        <v>29466.923775571482</v>
      </c>
      <c r="F174" s="31">
        <v>3106.1529626983897</v>
      </c>
      <c r="G174" s="31">
        <v>31537.066762424769</v>
      </c>
    </row>
    <row r="175" spans="1:7" x14ac:dyDescent="0.3">
      <c r="A175" s="30">
        <v>41275</v>
      </c>
      <c r="B175" s="31">
        <v>128443.17645802929</v>
      </c>
      <c r="D175" s="30">
        <v>41275</v>
      </c>
      <c r="E175" s="31">
        <v>44559.712570907563</v>
      </c>
      <c r="F175" s="31">
        <v>3809.3569796647043</v>
      </c>
      <c r="G175" s="31">
        <v>40767.288004828144</v>
      </c>
    </row>
    <row r="176" spans="1:7" x14ac:dyDescent="0.3">
      <c r="A176" s="30">
        <v>41306</v>
      </c>
      <c r="B176" s="31">
        <v>86250.915805127428</v>
      </c>
      <c r="D176" s="30">
        <v>41306</v>
      </c>
      <c r="E176" s="31">
        <v>20731.489207491933</v>
      </c>
      <c r="F176" s="31">
        <v>2480.3486758453723</v>
      </c>
      <c r="G176" s="31">
        <v>26792.703613627935</v>
      </c>
    </row>
    <row r="177" spans="1:7" x14ac:dyDescent="0.3">
      <c r="A177" s="30">
        <v>41334</v>
      </c>
      <c r="B177" s="31">
        <v>90503.736553209019</v>
      </c>
      <c r="D177" s="30">
        <v>41334</v>
      </c>
      <c r="E177" s="31">
        <v>22470.213510388152</v>
      </c>
      <c r="F177" s="31">
        <v>2631.1873888545538</v>
      </c>
      <c r="G177" s="31">
        <v>27655.588110769426</v>
      </c>
    </row>
    <row r="178" spans="1:7" x14ac:dyDescent="0.3">
      <c r="A178" s="30">
        <v>41365</v>
      </c>
      <c r="B178" s="31">
        <v>107006.13332543007</v>
      </c>
      <c r="D178" s="30">
        <v>41365</v>
      </c>
      <c r="E178" s="31">
        <v>33385.581214890801</v>
      </c>
      <c r="F178" s="31">
        <v>2918.9988850714899</v>
      </c>
      <c r="G178" s="31">
        <v>31700.506455135528</v>
      </c>
    </row>
    <row r="179" spans="1:7" x14ac:dyDescent="0.3">
      <c r="A179" s="30">
        <v>41395</v>
      </c>
      <c r="B179" s="31">
        <v>98839.990392717475</v>
      </c>
      <c r="D179" s="30">
        <v>41395</v>
      </c>
      <c r="E179" s="31">
        <v>25417.563573316718</v>
      </c>
      <c r="F179" s="31">
        <v>2943.7650205235714</v>
      </c>
      <c r="G179" s="31">
        <v>31910.876597185037</v>
      </c>
    </row>
    <row r="180" spans="1:7" x14ac:dyDescent="0.3">
      <c r="A180" s="30">
        <v>41426</v>
      </c>
      <c r="B180" s="31">
        <v>95873.394298114566</v>
      </c>
      <c r="D180" s="30">
        <v>41426</v>
      </c>
      <c r="E180" s="31">
        <v>24299.589204139993</v>
      </c>
      <c r="F180" s="31">
        <v>3067.8903788139219</v>
      </c>
      <c r="G180" s="31">
        <v>28830.375796994271</v>
      </c>
    </row>
    <row r="181" spans="1:7" x14ac:dyDescent="0.3">
      <c r="A181" s="30">
        <v>41456</v>
      </c>
      <c r="B181" s="31">
        <v>101771.55298928685</v>
      </c>
      <c r="D181" s="30">
        <v>41456</v>
      </c>
      <c r="E181" s="31">
        <v>27298.855041151171</v>
      </c>
      <c r="F181" s="31">
        <v>2896.1081480405087</v>
      </c>
      <c r="G181" s="31">
        <v>31944.661867232226</v>
      </c>
    </row>
    <row r="182" spans="1:7" x14ac:dyDescent="0.3">
      <c r="A182" s="30">
        <v>41487</v>
      </c>
      <c r="B182" s="31">
        <v>93439.810852370138</v>
      </c>
      <c r="D182" s="30">
        <v>41487</v>
      </c>
      <c r="E182" s="31">
        <v>21259.69698990813</v>
      </c>
      <c r="F182" s="31">
        <v>2875.7295269120737</v>
      </c>
      <c r="G182" s="31">
        <v>29287.960671586196</v>
      </c>
    </row>
    <row r="183" spans="1:7" x14ac:dyDescent="0.3">
      <c r="A183" s="30">
        <v>41518</v>
      </c>
      <c r="B183" s="31">
        <v>93402.382126888289</v>
      </c>
      <c r="D183" s="30">
        <v>41518</v>
      </c>
      <c r="E183" s="31">
        <v>21368.005408107882</v>
      </c>
      <c r="F183" s="31">
        <v>3194.1462219572318</v>
      </c>
      <c r="G183" s="31">
        <v>28879.729767160807</v>
      </c>
    </row>
    <row r="184" spans="1:7" x14ac:dyDescent="0.3">
      <c r="A184" s="30">
        <v>41548</v>
      </c>
      <c r="B184" s="31">
        <v>106969.58257994399</v>
      </c>
      <c r="D184" s="30">
        <v>41548</v>
      </c>
      <c r="E184" s="31">
        <v>29864.803418405099</v>
      </c>
      <c r="F184" s="31">
        <v>3004.6075706417814</v>
      </c>
      <c r="G184" s="31">
        <v>32926.768291632892</v>
      </c>
    </row>
    <row r="185" spans="1:7" x14ac:dyDescent="0.3">
      <c r="A185" s="30">
        <v>41579</v>
      </c>
      <c r="B185" s="31">
        <v>124165.3491768329</v>
      </c>
      <c r="D185" s="30">
        <v>41579</v>
      </c>
      <c r="E185" s="31">
        <v>25663.025328928426</v>
      </c>
      <c r="F185" s="31">
        <v>3306.6912233807684</v>
      </c>
      <c r="G185" s="31">
        <v>32286.332860388018</v>
      </c>
    </row>
    <row r="186" spans="1:7" x14ac:dyDescent="0.3">
      <c r="A186" s="30">
        <v>41609</v>
      </c>
      <c r="B186" s="31">
        <v>129250.50968300388</v>
      </c>
      <c r="D186" s="30">
        <v>41609</v>
      </c>
      <c r="E186" s="31">
        <v>32223.7254581411</v>
      </c>
      <c r="F186" s="31">
        <v>3282.8148802887267</v>
      </c>
      <c r="G186" s="31">
        <v>32186.025757160296</v>
      </c>
    </row>
    <row r="187" spans="1:7" x14ac:dyDescent="0.3">
      <c r="A187" s="30">
        <v>41640</v>
      </c>
      <c r="B187" s="31">
        <v>129592.00804402455</v>
      </c>
      <c r="D187" s="30">
        <v>41640</v>
      </c>
      <c r="E187" s="31">
        <v>43955.645728107243</v>
      </c>
      <c r="F187" s="31">
        <v>4019.0261977378841</v>
      </c>
      <c r="G187" s="31">
        <v>40101.489315386723</v>
      </c>
    </row>
    <row r="188" spans="1:7" x14ac:dyDescent="0.3">
      <c r="A188" s="30">
        <v>41671</v>
      </c>
      <c r="B188" s="31">
        <v>89116.816094381124</v>
      </c>
      <c r="D188" s="30">
        <v>41671</v>
      </c>
      <c r="E188" s="31">
        <v>20152.428579193809</v>
      </c>
      <c r="F188" s="31">
        <v>2620.0076721137962</v>
      </c>
      <c r="G188" s="31">
        <v>27464.727819796863</v>
      </c>
    </row>
    <row r="189" spans="1:7" x14ac:dyDescent="0.3">
      <c r="A189" s="30">
        <v>41699</v>
      </c>
      <c r="B189" s="31">
        <v>92191.056710505538</v>
      </c>
      <c r="D189" s="30">
        <v>41699</v>
      </c>
      <c r="E189" s="31">
        <v>23831.990160683432</v>
      </c>
      <c r="F189" s="31">
        <v>2795.5926184734126</v>
      </c>
      <c r="G189" s="31">
        <v>28022.564405399833</v>
      </c>
    </row>
    <row r="190" spans="1:7" x14ac:dyDescent="0.3">
      <c r="A190" s="30">
        <v>41730</v>
      </c>
      <c r="B190" s="31">
        <v>107924.39788874712</v>
      </c>
      <c r="D190" s="30">
        <v>41730</v>
      </c>
      <c r="E190" s="31">
        <v>35848.209213436865</v>
      </c>
      <c r="F190" s="31">
        <v>2975.4680169513754</v>
      </c>
      <c r="G190" s="31">
        <v>30608.828491505534</v>
      </c>
    </row>
    <row r="191" spans="1:7" x14ac:dyDescent="0.3">
      <c r="A191" s="30">
        <v>41760</v>
      </c>
      <c r="B191" s="31">
        <v>92521.278117500478</v>
      </c>
      <c r="D191" s="30">
        <v>41760</v>
      </c>
      <c r="E191" s="31">
        <v>22635.726119684696</v>
      </c>
      <c r="F191" s="31">
        <v>3041.4142145078972</v>
      </c>
      <c r="G191" s="31">
        <v>28239.628431851022</v>
      </c>
    </row>
    <row r="192" spans="1:7" x14ac:dyDescent="0.3">
      <c r="A192" s="30">
        <v>41791</v>
      </c>
      <c r="B192" s="31">
        <v>95679.020424993549</v>
      </c>
      <c r="D192" s="30">
        <v>41791</v>
      </c>
      <c r="E192" s="31">
        <v>25708.927587440543</v>
      </c>
      <c r="F192" s="31">
        <v>3137.6355198783244</v>
      </c>
      <c r="G192" s="31">
        <v>28601.621715919096</v>
      </c>
    </row>
    <row r="193" spans="1:7" x14ac:dyDescent="0.3">
      <c r="A193" s="30">
        <v>41821</v>
      </c>
      <c r="B193" s="31">
        <v>99471.139553349989</v>
      </c>
      <c r="D193" s="30">
        <v>41821</v>
      </c>
      <c r="E193" s="31">
        <v>27145.386734695341</v>
      </c>
      <c r="F193" s="31">
        <v>2901.5810202708317</v>
      </c>
      <c r="G193" s="31">
        <v>30152.401007495646</v>
      </c>
    </row>
    <row r="194" spans="1:7" x14ac:dyDescent="0.3">
      <c r="A194" s="30">
        <v>41852</v>
      </c>
      <c r="B194" s="31">
        <v>98751.06020543132</v>
      </c>
      <c r="D194" s="30">
        <v>41852</v>
      </c>
      <c r="E194" s="31">
        <v>24164.721973373009</v>
      </c>
      <c r="F194" s="31">
        <v>3043.6167865378125</v>
      </c>
      <c r="G194" s="31">
        <v>29077.497529542186</v>
      </c>
    </row>
    <row r="195" spans="1:7" x14ac:dyDescent="0.3">
      <c r="A195" s="30">
        <v>41883</v>
      </c>
      <c r="B195" s="31">
        <v>94334.282175266111</v>
      </c>
      <c r="D195" s="30">
        <v>41883</v>
      </c>
      <c r="E195" s="31">
        <v>21433.2582994119</v>
      </c>
      <c r="F195" s="31">
        <v>3095.540532967239</v>
      </c>
      <c r="G195" s="31">
        <v>28096.249125033843</v>
      </c>
    </row>
    <row r="196" spans="1:7" x14ac:dyDescent="0.3">
      <c r="A196" s="30">
        <v>41913</v>
      </c>
      <c r="B196" s="31">
        <v>105758.84589770409</v>
      </c>
      <c r="D196" s="30">
        <v>41913</v>
      </c>
      <c r="E196" s="31">
        <v>28224.40150401945</v>
      </c>
      <c r="F196" s="31">
        <v>3371.272889431094</v>
      </c>
      <c r="G196" s="31">
        <v>32184.567270827491</v>
      </c>
    </row>
    <row r="197" spans="1:7" x14ac:dyDescent="0.3">
      <c r="A197" s="30">
        <v>41944</v>
      </c>
      <c r="B197" s="31">
        <v>107973.6639143542</v>
      </c>
      <c r="D197" s="30">
        <v>41944</v>
      </c>
      <c r="E197" s="31">
        <v>25755.104543303019</v>
      </c>
      <c r="F197" s="31">
        <v>3722.4231317678455</v>
      </c>
      <c r="G197" s="31">
        <v>33064.04866283483</v>
      </c>
    </row>
    <row r="198" spans="1:7" x14ac:dyDescent="0.3">
      <c r="A198" s="30">
        <v>41974</v>
      </c>
      <c r="B198" s="31">
        <v>118078.87785854499</v>
      </c>
      <c r="D198" s="30">
        <v>41974</v>
      </c>
      <c r="E198" s="31">
        <v>28457.625764367458</v>
      </c>
      <c r="F198" s="31">
        <v>3412.194249193306</v>
      </c>
      <c r="G198" s="31">
        <v>28644.181998021122</v>
      </c>
    </row>
    <row r="199" spans="1:7" x14ac:dyDescent="0.3">
      <c r="A199" s="30">
        <v>42005</v>
      </c>
      <c r="B199" s="31">
        <v>124377.20663728578</v>
      </c>
      <c r="D199" s="30">
        <v>42005</v>
      </c>
      <c r="E199" s="31">
        <v>41240.838948399673</v>
      </c>
      <c r="F199" s="31">
        <v>4161.1108348606476</v>
      </c>
      <c r="G199" s="31">
        <v>38021.576585367438</v>
      </c>
    </row>
    <row r="200" spans="1:7" x14ac:dyDescent="0.3">
      <c r="A200" s="30">
        <v>42036</v>
      </c>
      <c r="B200" s="31">
        <v>90506.541553329604</v>
      </c>
      <c r="D200" s="30">
        <v>42036</v>
      </c>
      <c r="E200" s="31">
        <v>22407.4322825288</v>
      </c>
      <c r="F200" s="31">
        <v>2304.2445514234446</v>
      </c>
      <c r="G200" s="31">
        <v>27947.304185713067</v>
      </c>
    </row>
    <row r="201" spans="1:7" x14ac:dyDescent="0.3">
      <c r="A201" s="30">
        <v>42064</v>
      </c>
      <c r="B201" s="31">
        <v>93164.485088163492</v>
      </c>
      <c r="D201" s="30">
        <v>42064</v>
      </c>
      <c r="E201" s="31">
        <v>25113.042767892832</v>
      </c>
      <c r="F201" s="31">
        <v>2306.9080416028546</v>
      </c>
      <c r="G201" s="31">
        <v>27117.994859430321</v>
      </c>
    </row>
    <row r="202" spans="1:7" x14ac:dyDescent="0.3">
      <c r="A202" s="30">
        <v>42095</v>
      </c>
      <c r="B202" s="31">
        <v>105799.00561910002</v>
      </c>
      <c r="D202" s="30">
        <v>42095</v>
      </c>
      <c r="E202" s="31">
        <v>33986.451622070002</v>
      </c>
      <c r="F202" s="31">
        <v>2669.6794604900015</v>
      </c>
      <c r="G202" s="31">
        <v>30056.573054380016</v>
      </c>
    </row>
    <row r="203" spans="1:7" hidden="1" x14ac:dyDescent="0.3">
      <c r="A203" s="30">
        <v>42125</v>
      </c>
      <c r="B203" s="31">
        <v>0</v>
      </c>
      <c r="D203" s="30">
        <v>42125</v>
      </c>
      <c r="E203" s="31">
        <v>0</v>
      </c>
      <c r="F203" s="31">
        <v>0</v>
      </c>
      <c r="G203" s="31">
        <v>0</v>
      </c>
    </row>
    <row r="204" spans="1:7" hidden="1" x14ac:dyDescent="0.3">
      <c r="A204" s="30">
        <v>42156</v>
      </c>
      <c r="B204" s="31">
        <v>0</v>
      </c>
      <c r="D204" s="30">
        <v>42156</v>
      </c>
      <c r="E204" s="31">
        <v>0</v>
      </c>
      <c r="F204" s="31">
        <v>0</v>
      </c>
      <c r="G204" s="31">
        <v>0</v>
      </c>
    </row>
    <row r="205" spans="1:7" hidden="1" x14ac:dyDescent="0.3">
      <c r="A205" s="30">
        <v>42186</v>
      </c>
      <c r="B205" s="31">
        <v>0</v>
      </c>
      <c r="D205" s="30">
        <v>42186</v>
      </c>
      <c r="E205" s="31">
        <v>0</v>
      </c>
      <c r="F205" s="31">
        <v>0</v>
      </c>
      <c r="G205" s="31">
        <v>0</v>
      </c>
    </row>
    <row r="206" spans="1:7" hidden="1" x14ac:dyDescent="0.3">
      <c r="A206" s="30">
        <v>42217</v>
      </c>
      <c r="B206" s="31">
        <v>0</v>
      </c>
      <c r="D206" s="30">
        <v>42217</v>
      </c>
      <c r="E206" s="31">
        <v>0</v>
      </c>
      <c r="F206" s="31">
        <v>0</v>
      </c>
      <c r="G206" s="31">
        <v>0</v>
      </c>
    </row>
    <row r="207" spans="1:7" hidden="1" x14ac:dyDescent="0.3">
      <c r="A207" s="30">
        <v>42248</v>
      </c>
      <c r="B207" s="31">
        <v>0</v>
      </c>
      <c r="D207" s="30">
        <v>42248</v>
      </c>
      <c r="E207" s="31">
        <v>0</v>
      </c>
      <c r="F207" s="31">
        <v>0</v>
      </c>
      <c r="G207" s="31">
        <v>0</v>
      </c>
    </row>
    <row r="208" spans="1:7" hidden="1" x14ac:dyDescent="0.3">
      <c r="A208" s="30">
        <v>42278</v>
      </c>
      <c r="B208" s="31">
        <v>0</v>
      </c>
      <c r="D208" s="30">
        <v>42278</v>
      </c>
      <c r="E208" s="31">
        <v>0</v>
      </c>
      <c r="F208" s="31">
        <v>0</v>
      </c>
      <c r="G208" s="31">
        <v>0</v>
      </c>
    </row>
    <row r="209" spans="1:7" hidden="1" x14ac:dyDescent="0.3">
      <c r="A209" s="30">
        <v>42309</v>
      </c>
      <c r="B209" s="31">
        <v>0</v>
      </c>
      <c r="D209" s="30">
        <v>42309</v>
      </c>
      <c r="E209" s="31">
        <v>0</v>
      </c>
      <c r="F209" s="31">
        <v>0</v>
      </c>
      <c r="G209" s="31">
        <v>0</v>
      </c>
    </row>
    <row r="210" spans="1:7" hidden="1" x14ac:dyDescent="0.3">
      <c r="A210" s="30">
        <v>42339</v>
      </c>
      <c r="B210" s="31">
        <v>0</v>
      </c>
      <c r="D210" s="30">
        <v>42339</v>
      </c>
      <c r="E210" s="31">
        <v>0</v>
      </c>
      <c r="F210" s="31">
        <v>0</v>
      </c>
      <c r="G210" s="31">
        <v>0</v>
      </c>
    </row>
  </sheetData>
  <phoneticPr fontId="0" type="noConversion"/>
  <printOptions horizontalCentered="1"/>
  <pageMargins left="0.19685039370078741" right="0.19685039370078741" top="0.39370078740157483" bottom="0.39370078740157483" header="0.11811023622047245" footer="0.11811023622047245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6"/>
  <sheetViews>
    <sheetView showGridLines="0" workbookViewId="0"/>
  </sheetViews>
  <sheetFormatPr defaultColWidth="12.7109375" defaultRowHeight="14.25" x14ac:dyDescent="0.3"/>
  <cols>
    <col min="1" max="1" width="49.140625" style="1" customWidth="1"/>
    <col min="2" max="4" width="11.7109375" style="1" customWidth="1"/>
    <col min="5" max="6" width="11.42578125" style="1" customWidth="1"/>
    <col min="7" max="16384" width="12.7109375" style="1"/>
  </cols>
  <sheetData>
    <row r="1" spans="1:6" ht="60" customHeight="1" x14ac:dyDescent="0.3"/>
    <row r="2" spans="1:6" x14ac:dyDescent="0.3">
      <c r="A2" s="66" t="s">
        <v>48</v>
      </c>
      <c r="B2" s="66"/>
      <c r="C2" s="66"/>
      <c r="D2" s="66"/>
      <c r="E2" s="66"/>
      <c r="F2" s="66"/>
    </row>
    <row r="3" spans="1:6" x14ac:dyDescent="0.3">
      <c r="A3" s="66" t="s">
        <v>52</v>
      </c>
      <c r="B3" s="66"/>
      <c r="C3" s="66"/>
      <c r="D3" s="66"/>
      <c r="E3" s="66"/>
      <c r="F3" s="66"/>
    </row>
    <row r="4" spans="1:6" x14ac:dyDescent="0.3">
      <c r="A4" s="67" t="s">
        <v>117</v>
      </c>
      <c r="B4" s="67"/>
      <c r="C4" s="67"/>
      <c r="D4" s="67"/>
      <c r="E4" s="67"/>
      <c r="F4" s="67"/>
    </row>
    <row r="5" spans="1:6" x14ac:dyDescent="0.3">
      <c r="A5" s="67" t="s">
        <v>124</v>
      </c>
      <c r="B5" s="67"/>
      <c r="C5" s="67"/>
      <c r="D5" s="67"/>
      <c r="E5" s="67"/>
      <c r="F5" s="67"/>
    </row>
    <row r="6" spans="1:6" x14ac:dyDescent="0.3">
      <c r="A6" s="1" t="s">
        <v>5</v>
      </c>
    </row>
    <row r="7" spans="1:6" x14ac:dyDescent="0.3">
      <c r="A7" s="68" t="s">
        <v>6</v>
      </c>
      <c r="B7" s="69">
        <v>2015</v>
      </c>
      <c r="C7" s="69"/>
      <c r="D7" s="47">
        <v>2014</v>
      </c>
      <c r="E7" s="68" t="s">
        <v>1</v>
      </c>
      <c r="F7" s="68"/>
    </row>
    <row r="8" spans="1:6" ht="27" x14ac:dyDescent="0.3">
      <c r="A8" s="68"/>
      <c r="B8" s="46" t="s">
        <v>118</v>
      </c>
      <c r="C8" s="46" t="s">
        <v>119</v>
      </c>
      <c r="D8" s="46" t="s">
        <v>118</v>
      </c>
      <c r="E8" s="4" t="s">
        <v>120</v>
      </c>
      <c r="F8" s="4" t="s">
        <v>121</v>
      </c>
    </row>
    <row r="9" spans="1:6" x14ac:dyDescent="0.3">
      <c r="A9" s="5" t="s">
        <v>7</v>
      </c>
      <c r="B9" s="6">
        <v>3289.2337999100005</v>
      </c>
      <c r="C9" s="6">
        <v>3934.9437616879841</v>
      </c>
      <c r="D9" s="6">
        <v>3197.5643781269955</v>
      </c>
      <c r="E9" s="7">
        <v>-16.409636347661337</v>
      </c>
      <c r="F9" s="7">
        <v>2.8668514826494684</v>
      </c>
    </row>
    <row r="10" spans="1:6" ht="20.45" customHeight="1" x14ac:dyDescent="0.3">
      <c r="A10" s="5" t="s">
        <v>8</v>
      </c>
      <c r="B10" s="6">
        <v>4112.7539056200012</v>
      </c>
      <c r="C10" s="6">
        <v>3890.5015904041484</v>
      </c>
      <c r="D10" s="6">
        <v>4343.7399119925321</v>
      </c>
      <c r="E10" s="7">
        <v>5.7126905117847571</v>
      </c>
      <c r="F10" s="7">
        <v>-5.3176758059295111</v>
      </c>
    </row>
    <row r="11" spans="1:6" x14ac:dyDescent="0.3">
      <c r="A11" s="5" t="s">
        <v>9</v>
      </c>
      <c r="B11" s="6">
        <v>271.52293196999995</v>
      </c>
      <c r="C11" s="6">
        <v>130.9141784453742</v>
      </c>
      <c r="D11" s="6">
        <v>320.48369417102577</v>
      </c>
      <c r="E11" s="7">
        <v>107.40529039281772</v>
      </c>
      <c r="F11" s="7">
        <v>-15.277146104942851</v>
      </c>
    </row>
    <row r="12" spans="1:6" x14ac:dyDescent="0.3">
      <c r="A12" s="5" t="s">
        <v>10</v>
      </c>
      <c r="B12" s="6">
        <v>225.81993697999999</v>
      </c>
      <c r="C12" s="6">
        <v>243.67566692510707</v>
      </c>
      <c r="D12" s="6">
        <v>293.54212068407975</v>
      </c>
      <c r="E12" s="7">
        <v>-7.3276622858674534</v>
      </c>
      <c r="F12" s="7">
        <v>-23.070686941369047</v>
      </c>
    </row>
    <row r="13" spans="1:6" x14ac:dyDescent="0.3">
      <c r="A13" s="5" t="s">
        <v>11</v>
      </c>
      <c r="B13" s="6">
        <v>396.70190995999997</v>
      </c>
      <c r="C13" s="6">
        <v>402.81715265560103</v>
      </c>
      <c r="D13" s="6">
        <v>423.19605936295346</v>
      </c>
      <c r="E13" s="7">
        <v>-1.5181187432774079</v>
      </c>
      <c r="F13" s="7">
        <v>-6.2604905732902445</v>
      </c>
    </row>
    <row r="14" spans="1:6" x14ac:dyDescent="0.3">
      <c r="A14" s="5" t="s">
        <v>12</v>
      </c>
      <c r="B14" s="6">
        <v>1443.0744451299997</v>
      </c>
      <c r="C14" s="6">
        <v>1583.5935488012942</v>
      </c>
      <c r="D14" s="6">
        <v>1368.2718950411563</v>
      </c>
      <c r="E14" s="7">
        <v>-8.873432439634577</v>
      </c>
      <c r="F14" s="7">
        <v>5.4669360936185463</v>
      </c>
    </row>
    <row r="15" spans="1:6" x14ac:dyDescent="0.3">
      <c r="A15" s="5" t="s">
        <v>13</v>
      </c>
      <c r="B15" s="6">
        <v>1775.6346815800016</v>
      </c>
      <c r="C15" s="6">
        <v>1529.501043576772</v>
      </c>
      <c r="D15" s="6">
        <v>1938.2461427333164</v>
      </c>
      <c r="E15" s="7">
        <v>16.092413865089018</v>
      </c>
      <c r="F15" s="7">
        <v>-8.3896187160212854</v>
      </c>
    </row>
    <row r="16" spans="1:6" ht="20.45" customHeight="1" x14ac:dyDescent="0.3">
      <c r="A16" s="5" t="s">
        <v>14</v>
      </c>
      <c r="B16" s="6">
        <v>33986.451622070002</v>
      </c>
      <c r="C16" s="6">
        <v>25113.042767892828</v>
      </c>
      <c r="D16" s="6">
        <v>35848.209213436872</v>
      </c>
      <c r="E16" s="7">
        <v>35.333865896656214</v>
      </c>
      <c r="F16" s="7">
        <v>-5.1934465687871301</v>
      </c>
    </row>
    <row r="17" spans="1:6" x14ac:dyDescent="0.3">
      <c r="A17" s="5" t="s">
        <v>15</v>
      </c>
      <c r="B17" s="6">
        <v>7593.5315698399991</v>
      </c>
      <c r="C17" s="6">
        <v>1228.7892823360185</v>
      </c>
      <c r="D17" s="6">
        <v>7367.3052540144463</v>
      </c>
      <c r="E17" s="7">
        <v>517.96857109659516</v>
      </c>
      <c r="F17" s="7">
        <v>3.0706792785907933</v>
      </c>
    </row>
    <row r="18" spans="1:6" x14ac:dyDescent="0.3">
      <c r="A18" s="5" t="s">
        <v>16</v>
      </c>
      <c r="B18" s="6">
        <v>11940.306109070005</v>
      </c>
      <c r="C18" s="6">
        <v>9588.7822027829679</v>
      </c>
      <c r="D18" s="6">
        <v>14556.060058428877</v>
      </c>
      <c r="E18" s="7">
        <v>24.52369713439262</v>
      </c>
      <c r="F18" s="7">
        <v>-17.970205803349828</v>
      </c>
    </row>
    <row r="19" spans="1:6" x14ac:dyDescent="0.3">
      <c r="A19" s="5" t="s">
        <v>30</v>
      </c>
      <c r="B19" s="6">
        <v>1003.27033455</v>
      </c>
      <c r="C19" s="6">
        <v>2942.802968851382</v>
      </c>
      <c r="D19" s="6">
        <v>1847.2381025900038</v>
      </c>
      <c r="E19" s="7">
        <v>-65.90766200899985</v>
      </c>
      <c r="F19" s="7">
        <v>-45.688087900345955</v>
      </c>
    </row>
    <row r="20" spans="1:6" x14ac:dyDescent="0.3">
      <c r="A20" s="5" t="s">
        <v>31</v>
      </c>
      <c r="B20" s="6">
        <v>10937.035774520005</v>
      </c>
      <c r="C20" s="6">
        <v>6645.9792339315854</v>
      </c>
      <c r="D20" s="6">
        <v>12708.821955838874</v>
      </c>
      <c r="E20" s="7">
        <v>64.566204460586988</v>
      </c>
      <c r="F20" s="7">
        <v>-13.941388017516832</v>
      </c>
    </row>
    <row r="21" spans="1:6" x14ac:dyDescent="0.3">
      <c r="A21" s="5" t="s">
        <v>19</v>
      </c>
      <c r="B21" s="6">
        <v>14452.613943159999</v>
      </c>
      <c r="C21" s="6">
        <v>14295.471282773842</v>
      </c>
      <c r="D21" s="6">
        <v>13924.843900993546</v>
      </c>
      <c r="E21" s="7">
        <v>1.0992478476419043</v>
      </c>
      <c r="F21" s="7">
        <v>3.7901325567376354</v>
      </c>
    </row>
    <row r="22" spans="1:6" x14ac:dyDescent="0.3">
      <c r="A22" s="5" t="s">
        <v>20</v>
      </c>
      <c r="B22" s="6">
        <v>7760.5724361599996</v>
      </c>
      <c r="C22" s="6">
        <v>8176.6329688352034</v>
      </c>
      <c r="D22" s="6">
        <v>7665.8799467575054</v>
      </c>
      <c r="E22" s="7">
        <v>-5.0884090586063468</v>
      </c>
      <c r="F22" s="7">
        <v>1.2352461825670291</v>
      </c>
    </row>
    <row r="23" spans="1:6" x14ac:dyDescent="0.3">
      <c r="A23" s="5" t="s">
        <v>21</v>
      </c>
      <c r="B23" s="6">
        <v>3247.1729460199999</v>
      </c>
      <c r="C23" s="6">
        <v>3516.8924238954814</v>
      </c>
      <c r="D23" s="6">
        <v>3248.9547949324583</v>
      </c>
      <c r="E23" s="7">
        <v>-7.6692558476590289</v>
      </c>
      <c r="F23" s="7">
        <v>-5.4843758221490013E-2</v>
      </c>
    </row>
    <row r="24" spans="1:6" x14ac:dyDescent="0.3">
      <c r="A24" s="5" t="s">
        <v>63</v>
      </c>
      <c r="B24" s="6">
        <v>1821.58297967</v>
      </c>
      <c r="C24" s="6">
        <v>1918.0133282602569</v>
      </c>
      <c r="D24" s="6">
        <v>2189.9257574949515</v>
      </c>
      <c r="E24" s="7">
        <v>-5.0276161885550845</v>
      </c>
      <c r="F24" s="7">
        <v>-16.819875128839879</v>
      </c>
    </row>
    <row r="25" spans="1:6" x14ac:dyDescent="0.3">
      <c r="A25" s="5" t="s">
        <v>22</v>
      </c>
      <c r="B25" s="6">
        <v>1623.2855813100002</v>
      </c>
      <c r="C25" s="6">
        <v>683.9325617829021</v>
      </c>
      <c r="D25" s="6">
        <v>820.0834018086324</v>
      </c>
      <c r="E25" s="7">
        <v>137.34585425767065</v>
      </c>
      <c r="F25" s="7">
        <v>97.941523719412643</v>
      </c>
    </row>
    <row r="26" spans="1:6" ht="20.45" customHeight="1" x14ac:dyDescent="0.3">
      <c r="A26" s="5" t="s">
        <v>23</v>
      </c>
      <c r="B26" s="6">
        <v>2858.4513525299999</v>
      </c>
      <c r="C26" s="6">
        <v>2734.5086515669923</v>
      </c>
      <c r="D26" s="6">
        <v>2625.6797934312513</v>
      </c>
      <c r="E26" s="7">
        <v>4.5325400924214776</v>
      </c>
      <c r="F26" s="7">
        <v>8.8651921563734035</v>
      </c>
    </row>
    <row r="27" spans="1:6" ht="20.45" customHeight="1" x14ac:dyDescent="0.3">
      <c r="A27" s="5" t="s">
        <v>24</v>
      </c>
      <c r="B27" s="6">
        <v>15.690762989999996</v>
      </c>
      <c r="C27" s="6">
        <v>26.868244148446117</v>
      </c>
      <c r="D27" s="6">
        <v>14.304274340451693</v>
      </c>
      <c r="E27" s="7">
        <v>-41.601085268880709</v>
      </c>
      <c r="F27" s="7">
        <v>9.6928275880964421</v>
      </c>
    </row>
    <row r="28" spans="1:6" ht="20.45" customHeight="1" x14ac:dyDescent="0.3">
      <c r="A28" s="5" t="s">
        <v>25</v>
      </c>
      <c r="B28" s="6">
        <v>17075.870441420015</v>
      </c>
      <c r="C28" s="6">
        <v>15421.719512448475</v>
      </c>
      <c r="D28" s="6">
        <v>16430.160935785549</v>
      </c>
      <c r="E28" s="7">
        <v>10.72611214097301</v>
      </c>
      <c r="F28" s="7">
        <v>3.9300254462394602</v>
      </c>
    </row>
    <row r="29" spans="1:6" x14ac:dyDescent="0.3">
      <c r="A29" s="5" t="s">
        <v>17</v>
      </c>
      <c r="B29" s="6">
        <v>1184.3994038999999</v>
      </c>
      <c r="C29" s="6">
        <v>1058.3787377463282</v>
      </c>
      <c r="D29" s="6">
        <v>1242.4485430638786</v>
      </c>
      <c r="E29" s="7">
        <v>11.906953688621469</v>
      </c>
      <c r="F29" s="7">
        <v>-4.672156403413652</v>
      </c>
    </row>
    <row r="30" spans="1:6" x14ac:dyDescent="0.3">
      <c r="A30" s="5" t="s">
        <v>18</v>
      </c>
      <c r="B30" s="6">
        <v>15891.471037520014</v>
      </c>
      <c r="C30" s="6">
        <v>14363.340774702147</v>
      </c>
      <c r="D30" s="6">
        <v>15187.712392721669</v>
      </c>
      <c r="E30" s="7">
        <v>10.63910051837893</v>
      </c>
      <c r="F30" s="7">
        <v>4.6337369750009572</v>
      </c>
    </row>
    <row r="31" spans="1:6" ht="20.45" customHeight="1" x14ac:dyDescent="0.3">
      <c r="A31" s="5" t="s">
        <v>26</v>
      </c>
      <c r="B31" s="6">
        <v>4562.5330231600028</v>
      </c>
      <c r="C31" s="6">
        <v>4231.1286362132942</v>
      </c>
      <c r="D31" s="6">
        <v>4343.1541502161472</v>
      </c>
      <c r="E31" s="7">
        <v>7.8325292242427125</v>
      </c>
      <c r="F31" s="7">
        <v>5.0511417591046825</v>
      </c>
    </row>
    <row r="32" spans="1:6" x14ac:dyDescent="0.3">
      <c r="A32" s="5" t="s">
        <v>17</v>
      </c>
      <c r="B32" s="6">
        <v>202.95286605999999</v>
      </c>
      <c r="C32" s="6">
        <v>168.95671743520532</v>
      </c>
      <c r="D32" s="6">
        <v>193.8147312287075</v>
      </c>
      <c r="E32" s="7">
        <v>20.121217517043767</v>
      </c>
      <c r="F32" s="7">
        <v>4.7148814609500489</v>
      </c>
    </row>
    <row r="33" spans="1:6" x14ac:dyDescent="0.3">
      <c r="A33" s="5" t="s">
        <v>18</v>
      </c>
      <c r="B33" s="6">
        <v>4359.5801571000029</v>
      </c>
      <c r="C33" s="6">
        <v>4062.1719187780886</v>
      </c>
      <c r="D33" s="6">
        <v>4149.3394189874398</v>
      </c>
      <c r="E33" s="7">
        <v>7.3214094397899165</v>
      </c>
      <c r="F33" s="7">
        <v>5.0668484036398231</v>
      </c>
    </row>
    <row r="34" spans="1:6" ht="20.45" customHeight="1" x14ac:dyDescent="0.3">
      <c r="A34" s="5" t="s">
        <v>27</v>
      </c>
      <c r="B34" s="6">
        <v>6242.1893444599991</v>
      </c>
      <c r="C34" s="6">
        <v>5123.1749907728299</v>
      </c>
      <c r="D34" s="6">
        <v>7649.7682992977443</v>
      </c>
      <c r="E34" s="7">
        <v>21.842204408449572</v>
      </c>
      <c r="F34" s="7">
        <v>-18.400282201579387</v>
      </c>
    </row>
    <row r="35" spans="1:6" x14ac:dyDescent="0.3">
      <c r="A35" s="5" t="s">
        <v>17</v>
      </c>
      <c r="B35" s="6">
        <v>468.15846589999995</v>
      </c>
      <c r="C35" s="6">
        <v>1771.3857834410499</v>
      </c>
      <c r="D35" s="6">
        <v>905.69583441945167</v>
      </c>
      <c r="E35" s="7">
        <v>-73.57106112760107</v>
      </c>
      <c r="F35" s="7">
        <v>-48.309526431675799</v>
      </c>
    </row>
    <row r="36" spans="1:6" x14ac:dyDescent="0.3">
      <c r="A36" s="5" t="s">
        <v>18</v>
      </c>
      <c r="B36" s="6">
        <v>5774.0308785599991</v>
      </c>
      <c r="C36" s="6">
        <v>3351.7892073317798</v>
      </c>
      <c r="D36" s="6">
        <v>6744.0724648782925</v>
      </c>
      <c r="E36" s="7">
        <v>72.267124255002457</v>
      </c>
      <c r="F36" s="7">
        <v>-14.383617485874678</v>
      </c>
    </row>
    <row r="37" spans="1:6" ht="20.45" customHeight="1" x14ac:dyDescent="0.3">
      <c r="A37" s="5" t="s">
        <v>50</v>
      </c>
      <c r="B37" s="6">
        <v>0.44806778000000008</v>
      </c>
      <c r="C37" s="6">
        <v>0.6131957034487312</v>
      </c>
      <c r="D37" s="6">
        <v>0.81398246603381308</v>
      </c>
      <c r="E37" s="7">
        <v>-26.929073788354962</v>
      </c>
      <c r="F37" s="7">
        <v>-44.953632455593059</v>
      </c>
    </row>
    <row r="38" spans="1:6" ht="20.45" customHeight="1" x14ac:dyDescent="0.3">
      <c r="A38" s="5" t="s">
        <v>70</v>
      </c>
      <c r="B38" s="6">
        <v>2175.5042354700004</v>
      </c>
      <c r="C38" s="6">
        <v>2341.3224953663789</v>
      </c>
      <c r="D38" s="6">
        <v>2184.790886914509</v>
      </c>
      <c r="E38" s="7">
        <v>-7.0822477563233228</v>
      </c>
      <c r="F38" s="7">
        <v>-0.42505905256789989</v>
      </c>
    </row>
    <row r="39" spans="1:6" ht="20.45" customHeight="1" x14ac:dyDescent="0.3">
      <c r="A39" s="5" t="s">
        <v>29</v>
      </c>
      <c r="B39" s="6">
        <v>2168.7092264499997</v>
      </c>
      <c r="C39" s="6">
        <v>1619.9844155027095</v>
      </c>
      <c r="D39" s="6">
        <v>1296.0187522304718</v>
      </c>
      <c r="E39" s="7">
        <v>33.872227763191873</v>
      </c>
      <c r="F39" s="7">
        <v>67.33625363966469</v>
      </c>
    </row>
    <row r="40" spans="1:6" ht="30" customHeight="1" x14ac:dyDescent="0.3">
      <c r="A40" s="46" t="s">
        <v>53</v>
      </c>
      <c r="B40" s="8">
        <v>76487.83578186002</v>
      </c>
      <c r="C40" s="8">
        <v>64437.808261707542</v>
      </c>
      <c r="D40" s="8">
        <v>77934.204578238554</v>
      </c>
      <c r="E40" s="9">
        <v>18.700244228066421</v>
      </c>
      <c r="F40" s="9">
        <v>-1.8558844658849605</v>
      </c>
    </row>
    <row r="41" spans="1:6" x14ac:dyDescent="0.3">
      <c r="A41" s="10" t="s">
        <v>54</v>
      </c>
      <c r="B41" s="11">
        <v>29311.169837239999</v>
      </c>
      <c r="C41" s="11">
        <v>28726.676826455943</v>
      </c>
      <c r="D41" s="11">
        <v>29990.193310508592</v>
      </c>
      <c r="E41" s="12">
        <v>2.0346697751191467</v>
      </c>
      <c r="F41" s="13">
        <v>-2.2641517053198279</v>
      </c>
    </row>
    <row r="42" spans="1:6" x14ac:dyDescent="0.3">
      <c r="A42" s="14" t="s">
        <v>55</v>
      </c>
      <c r="B42" s="15">
        <v>26228.435908989959</v>
      </c>
      <c r="C42" s="15">
        <v>25885.434791190848</v>
      </c>
      <c r="D42" s="15">
        <v>26932.71310737051</v>
      </c>
      <c r="E42" s="16">
        <v>1.3250738129994222</v>
      </c>
      <c r="F42" s="17">
        <v>-2.6149508056350079</v>
      </c>
    </row>
    <row r="43" spans="1:6" x14ac:dyDescent="0.3">
      <c r="A43" s="18" t="s">
        <v>56</v>
      </c>
      <c r="B43" s="19">
        <v>3082.7339282500379</v>
      </c>
      <c r="C43" s="19">
        <v>2841.2420352650965</v>
      </c>
      <c r="D43" s="19">
        <v>3057.4802031380832</v>
      </c>
      <c r="E43" s="20">
        <v>8.4995185199844947</v>
      </c>
      <c r="F43" s="21">
        <v>0.8259652862522282</v>
      </c>
    </row>
    <row r="44" spans="1:6" ht="30" customHeight="1" x14ac:dyDescent="0.3">
      <c r="A44" s="48" t="s">
        <v>65</v>
      </c>
      <c r="B44" s="8">
        <v>105799.00561910002</v>
      </c>
      <c r="C44" s="8">
        <v>93164.485088163492</v>
      </c>
      <c r="D44" s="8">
        <v>107924.39788874715</v>
      </c>
      <c r="E44" s="9">
        <v>13.561520271356864</v>
      </c>
      <c r="F44" s="9">
        <v>-1.9693343777910766</v>
      </c>
    </row>
    <row r="45" spans="1:6" ht="30" customHeight="1" x14ac:dyDescent="0.3">
      <c r="A45" s="23" t="s">
        <v>64</v>
      </c>
      <c r="B45" s="24">
        <v>3442.1718425199997</v>
      </c>
      <c r="C45" s="24">
        <v>1615.8969670127651</v>
      </c>
      <c r="D45" s="24">
        <v>6613.3366763873582</v>
      </c>
      <c r="E45" s="25">
        <v>113.01926501436448</v>
      </c>
      <c r="F45" s="26">
        <v>-47.951056917907565</v>
      </c>
    </row>
    <row r="46" spans="1:6" ht="30" customHeight="1" x14ac:dyDescent="0.3">
      <c r="A46" s="46" t="s">
        <v>66</v>
      </c>
      <c r="B46" s="8">
        <v>109241.17746162001</v>
      </c>
      <c r="C46" s="8">
        <v>94780.382055176262</v>
      </c>
      <c r="D46" s="8">
        <v>114537.73456513451</v>
      </c>
      <c r="E46" s="9">
        <v>15.257160915457613</v>
      </c>
      <c r="F46" s="9">
        <v>-4.6242900853801006</v>
      </c>
    </row>
  </sheetData>
  <mergeCells count="7">
    <mergeCell ref="A2:F2"/>
    <mergeCell ref="A3:F3"/>
    <mergeCell ref="A4:F4"/>
    <mergeCell ref="A5:F5"/>
    <mergeCell ref="A7:A8"/>
    <mergeCell ref="B7:C7"/>
    <mergeCell ref="E7:F7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6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6"/>
  <sheetViews>
    <sheetView showGridLines="0" workbookViewId="0"/>
  </sheetViews>
  <sheetFormatPr defaultColWidth="12.7109375" defaultRowHeight="14.25" x14ac:dyDescent="0.3"/>
  <cols>
    <col min="1" max="1" width="49.140625" style="1" customWidth="1"/>
    <col min="2" max="4" width="11.7109375" style="1" customWidth="1"/>
    <col min="5" max="6" width="11.42578125" style="1" customWidth="1"/>
    <col min="7" max="16384" width="12.7109375" style="1"/>
  </cols>
  <sheetData>
    <row r="1" spans="1:6" ht="60" customHeight="1" x14ac:dyDescent="0.3"/>
    <row r="2" spans="1:6" x14ac:dyDescent="0.3">
      <c r="A2" s="66" t="s">
        <v>47</v>
      </c>
      <c r="B2" s="66"/>
      <c r="C2" s="66"/>
      <c r="D2" s="66"/>
      <c r="E2" s="66"/>
      <c r="F2" s="66"/>
    </row>
    <row r="3" spans="1:6" x14ac:dyDescent="0.3">
      <c r="A3" s="66" t="s">
        <v>52</v>
      </c>
      <c r="B3" s="66"/>
      <c r="C3" s="66"/>
      <c r="D3" s="66"/>
      <c r="E3" s="66"/>
      <c r="F3" s="66"/>
    </row>
    <row r="4" spans="1:6" x14ac:dyDescent="0.3">
      <c r="A4" s="67" t="s">
        <v>129</v>
      </c>
      <c r="B4" s="67"/>
      <c r="C4" s="67"/>
      <c r="D4" s="67"/>
      <c r="E4" s="67"/>
      <c r="F4" s="67"/>
    </row>
    <row r="5" spans="1:6" x14ac:dyDescent="0.3">
      <c r="A5" s="67" t="s">
        <v>0</v>
      </c>
      <c r="B5" s="67"/>
      <c r="C5" s="67"/>
      <c r="D5" s="67"/>
      <c r="E5" s="67"/>
      <c r="F5" s="67"/>
    </row>
    <row r="6" spans="1:6" x14ac:dyDescent="0.3">
      <c r="A6" s="1" t="s">
        <v>5</v>
      </c>
    </row>
    <row r="7" spans="1:6" ht="15" customHeight="1" x14ac:dyDescent="0.3">
      <c r="A7" s="68" t="s">
        <v>6</v>
      </c>
      <c r="B7" s="70" t="s">
        <v>130</v>
      </c>
      <c r="C7" s="70" t="s">
        <v>131</v>
      </c>
      <c r="D7" s="70" t="s">
        <v>61</v>
      </c>
      <c r="E7" s="68" t="s">
        <v>62</v>
      </c>
      <c r="F7" s="68"/>
    </row>
    <row r="8" spans="1:6" ht="15" customHeight="1" x14ac:dyDescent="0.3">
      <c r="A8" s="68"/>
      <c r="B8" s="68"/>
      <c r="C8" s="68"/>
      <c r="D8" s="70"/>
      <c r="E8" s="41">
        <v>2015</v>
      </c>
      <c r="F8" s="41">
        <v>2014</v>
      </c>
    </row>
    <row r="9" spans="1:6" x14ac:dyDescent="0.3">
      <c r="A9" s="5" t="s">
        <v>7</v>
      </c>
      <c r="B9" s="6">
        <v>13493.425082089998</v>
      </c>
      <c r="C9" s="6">
        <v>12669.524183860001</v>
      </c>
      <c r="D9" s="7">
        <v>6.5030137381132391</v>
      </c>
      <c r="E9" s="7">
        <v>3.2233356275583533</v>
      </c>
      <c r="F9" s="7">
        <v>3.1727764092423714</v>
      </c>
    </row>
    <row r="10" spans="1:6" ht="20.45" customHeight="1" x14ac:dyDescent="0.3">
      <c r="A10" s="5" t="s">
        <v>8</v>
      </c>
      <c r="B10" s="6">
        <v>16884.174671289999</v>
      </c>
      <c r="C10" s="6">
        <v>16341.03892931</v>
      </c>
      <c r="D10" s="7">
        <v>3.3237528184686393</v>
      </c>
      <c r="E10" s="7">
        <v>4.0333244842426446</v>
      </c>
      <c r="F10" s="7">
        <v>4.0922186236065903</v>
      </c>
    </row>
    <row r="11" spans="1:6" x14ac:dyDescent="0.3">
      <c r="A11" s="5" t="s">
        <v>9</v>
      </c>
      <c r="B11" s="6">
        <v>2105.1542866300001</v>
      </c>
      <c r="C11" s="6">
        <v>1945.18273808</v>
      </c>
      <c r="D11" s="7">
        <v>8.2239856142205312</v>
      </c>
      <c r="E11" s="7">
        <v>0.50288335039620979</v>
      </c>
      <c r="F11" s="7">
        <v>0.48712404771347995</v>
      </c>
    </row>
    <row r="12" spans="1:6" x14ac:dyDescent="0.3">
      <c r="A12" s="5" t="s">
        <v>10</v>
      </c>
      <c r="B12" s="6">
        <v>1031.1633972</v>
      </c>
      <c r="C12" s="6">
        <v>1255.7282916900001</v>
      </c>
      <c r="D12" s="7">
        <v>-17.883239230659797</v>
      </c>
      <c r="E12" s="7">
        <v>0.24632631787762843</v>
      </c>
      <c r="F12" s="7">
        <v>0.31446682941477389</v>
      </c>
    </row>
    <row r="13" spans="1:6" x14ac:dyDescent="0.3">
      <c r="A13" s="5" t="s">
        <v>11</v>
      </c>
      <c r="B13" s="6">
        <v>1452.2540195099998</v>
      </c>
      <c r="C13" s="6">
        <v>1395.3997425500002</v>
      </c>
      <c r="D13" s="7">
        <v>4.0744078722633414</v>
      </c>
      <c r="E13" s="7">
        <v>0.3469172647324878</v>
      </c>
      <c r="F13" s="7">
        <v>0.3494441717286863</v>
      </c>
    </row>
    <row r="14" spans="1:6" x14ac:dyDescent="0.3">
      <c r="A14" s="5" t="s">
        <v>12</v>
      </c>
      <c r="B14" s="6">
        <v>5636.8683620700003</v>
      </c>
      <c r="C14" s="6">
        <v>5007.1083525500007</v>
      </c>
      <c r="D14" s="7">
        <v>12.577319386333595</v>
      </c>
      <c r="E14" s="7">
        <v>1.3465460777214657</v>
      </c>
      <c r="F14" s="7">
        <v>1.2539093835685773</v>
      </c>
    </row>
    <row r="15" spans="1:6" x14ac:dyDescent="0.3">
      <c r="A15" s="5" t="s">
        <v>13</v>
      </c>
      <c r="B15" s="6">
        <v>6658.7346058799994</v>
      </c>
      <c r="C15" s="6">
        <v>6737.6198044399989</v>
      </c>
      <c r="D15" s="7">
        <v>-1.1708170073356672</v>
      </c>
      <c r="E15" s="7">
        <v>1.5906514735148531</v>
      </c>
      <c r="F15" s="7">
        <v>1.6872741911810731</v>
      </c>
    </row>
    <row r="16" spans="1:6" ht="20.45" customHeight="1" x14ac:dyDescent="0.3">
      <c r="A16" s="5" t="s">
        <v>14</v>
      </c>
      <c r="B16" s="6">
        <v>120811.45538534001</v>
      </c>
      <c r="C16" s="6">
        <v>113085.30789717002</v>
      </c>
      <c r="D16" s="7">
        <v>6.8321408252214999</v>
      </c>
      <c r="E16" s="7">
        <v>28.859675433898531</v>
      </c>
      <c r="F16" s="7">
        <v>28.319484766849218</v>
      </c>
    </row>
    <row r="17" spans="1:6" x14ac:dyDescent="0.3">
      <c r="A17" s="5" t="s">
        <v>15</v>
      </c>
      <c r="B17" s="6">
        <v>11090.571158379998</v>
      </c>
      <c r="C17" s="6">
        <v>10511.33717558</v>
      </c>
      <c r="D17" s="7">
        <v>5.5105641948740569</v>
      </c>
      <c r="E17" s="7">
        <v>2.6493372088475153</v>
      </c>
      <c r="F17" s="7">
        <v>2.6323105853302722</v>
      </c>
    </row>
    <row r="18" spans="1:6" x14ac:dyDescent="0.3">
      <c r="A18" s="5" t="s">
        <v>16</v>
      </c>
      <c r="B18" s="6">
        <v>51746.279206720013</v>
      </c>
      <c r="C18" s="6">
        <v>51315.373633340016</v>
      </c>
      <c r="D18" s="7">
        <v>0.8397202297676154</v>
      </c>
      <c r="E18" s="7">
        <v>12.361251820487942</v>
      </c>
      <c r="F18" s="7">
        <v>12.850696248145562</v>
      </c>
    </row>
    <row r="19" spans="1:6" x14ac:dyDescent="0.3">
      <c r="A19" s="5" t="s">
        <v>30</v>
      </c>
      <c r="B19" s="6">
        <v>9519.5286258600008</v>
      </c>
      <c r="C19" s="6">
        <v>9824.0353911700004</v>
      </c>
      <c r="D19" s="7">
        <v>-3.0996098159794427</v>
      </c>
      <c r="E19" s="7">
        <v>2.274043513090259</v>
      </c>
      <c r="F19" s="7">
        <v>2.4601924492455551</v>
      </c>
    </row>
    <row r="20" spans="1:6" x14ac:dyDescent="0.3">
      <c r="A20" s="5" t="s">
        <v>31</v>
      </c>
      <c r="B20" s="6">
        <v>42226.750580860011</v>
      </c>
      <c r="C20" s="6">
        <v>41491.338242170015</v>
      </c>
      <c r="D20" s="7">
        <v>1.7724478646546915</v>
      </c>
      <c r="E20" s="7">
        <v>10.087208307397681</v>
      </c>
      <c r="F20" s="7">
        <v>10.390503798900008</v>
      </c>
    </row>
    <row r="21" spans="1:6" x14ac:dyDescent="0.3">
      <c r="A21" s="5" t="s">
        <v>19</v>
      </c>
      <c r="B21" s="6">
        <v>57974.60502024</v>
      </c>
      <c r="C21" s="6">
        <v>51258.597088249997</v>
      </c>
      <c r="D21" s="7">
        <v>13.102207850962655</v>
      </c>
      <c r="E21" s="7">
        <v>13.849086404563074</v>
      </c>
      <c r="F21" s="7">
        <v>12.836477933373381</v>
      </c>
    </row>
    <row r="22" spans="1:6" x14ac:dyDescent="0.3">
      <c r="A22" s="5" t="s">
        <v>20</v>
      </c>
      <c r="B22" s="6">
        <v>33253.424456890003</v>
      </c>
      <c r="C22" s="6">
        <v>30473.798601170005</v>
      </c>
      <c r="D22" s="7">
        <v>9.1213632146708292</v>
      </c>
      <c r="E22" s="7">
        <v>7.9436427102918818</v>
      </c>
      <c r="F22" s="7">
        <v>7.6314270290408066</v>
      </c>
    </row>
    <row r="23" spans="1:6" x14ac:dyDescent="0.3">
      <c r="A23" s="5" t="s">
        <v>21</v>
      </c>
      <c r="B23" s="6">
        <v>13148.103267260001</v>
      </c>
      <c r="C23" s="6">
        <v>10909.392428789997</v>
      </c>
      <c r="D23" s="7">
        <v>20.520948834529264</v>
      </c>
      <c r="E23" s="7">
        <v>3.140844480800363</v>
      </c>
      <c r="F23" s="7">
        <v>2.7319939119202772</v>
      </c>
    </row>
    <row r="24" spans="1:6" x14ac:dyDescent="0.3">
      <c r="A24" s="5" t="s">
        <v>63</v>
      </c>
      <c r="B24" s="6">
        <v>7551.1295341299992</v>
      </c>
      <c r="C24" s="6">
        <v>6671.5963532399992</v>
      </c>
      <c r="D24" s="7">
        <v>13.183249320274948</v>
      </c>
      <c r="E24" s="7">
        <v>1.803828509632881</v>
      </c>
      <c r="F24" s="7">
        <v>1.6707402120525607</v>
      </c>
    </row>
    <row r="25" spans="1:6" x14ac:dyDescent="0.3">
      <c r="A25" s="5" t="s">
        <v>22</v>
      </c>
      <c r="B25" s="6">
        <v>4021.9477619600002</v>
      </c>
      <c r="C25" s="6">
        <v>3203.80970505</v>
      </c>
      <c r="D25" s="7">
        <v>25.53641234123274</v>
      </c>
      <c r="E25" s="7">
        <v>0.96077070383794971</v>
      </c>
      <c r="F25" s="7">
        <v>0.80231678035973863</v>
      </c>
    </row>
    <row r="26" spans="1:6" ht="20.45" customHeight="1" x14ac:dyDescent="0.3">
      <c r="A26" s="5" t="s">
        <v>23</v>
      </c>
      <c r="B26" s="6">
        <v>10886.64867151</v>
      </c>
      <c r="C26" s="6">
        <v>9278.8489501500044</v>
      </c>
      <c r="D26" s="7">
        <v>17.327577267372195</v>
      </c>
      <c r="E26" s="7">
        <v>2.6006238085663056</v>
      </c>
      <c r="F26" s="7">
        <v>2.3236636693478361</v>
      </c>
    </row>
    <row r="27" spans="1:6" ht="20.45" customHeight="1" x14ac:dyDescent="0.3">
      <c r="A27" s="5" t="s">
        <v>24</v>
      </c>
      <c r="B27" s="6">
        <v>70.394003710000007</v>
      </c>
      <c r="C27" s="6">
        <v>51.214182619999988</v>
      </c>
      <c r="D27" s="7">
        <v>37.450214196155059</v>
      </c>
      <c r="E27" s="7">
        <v>1.6815856518601045E-2</v>
      </c>
      <c r="F27" s="7">
        <v>1.2825355402246901E-2</v>
      </c>
    </row>
    <row r="28" spans="1:6" ht="20.45" customHeight="1" x14ac:dyDescent="0.3">
      <c r="A28" s="5" t="s">
        <v>25</v>
      </c>
      <c r="B28" s="6">
        <v>66409.195502450006</v>
      </c>
      <c r="C28" s="6">
        <v>63035.741327210002</v>
      </c>
      <c r="D28" s="7">
        <v>5.3516530530336004</v>
      </c>
      <c r="E28" s="7">
        <v>15.86395778375489</v>
      </c>
      <c r="F28" s="7">
        <v>15.785779333122768</v>
      </c>
    </row>
    <row r="29" spans="1:6" x14ac:dyDescent="0.3">
      <c r="A29" s="5" t="s">
        <v>17</v>
      </c>
      <c r="B29" s="6">
        <v>4429.6047934799999</v>
      </c>
      <c r="C29" s="6">
        <v>4333.6054269299993</v>
      </c>
      <c r="D29" s="7">
        <v>2.2152309011207905</v>
      </c>
      <c r="E29" s="7">
        <v>1.0581526083973196</v>
      </c>
      <c r="F29" s="7">
        <v>1.0852468384759153</v>
      </c>
    </row>
    <row r="30" spans="1:6" x14ac:dyDescent="0.3">
      <c r="A30" s="5" t="s">
        <v>18</v>
      </c>
      <c r="B30" s="6">
        <v>61979.590708970012</v>
      </c>
      <c r="C30" s="6">
        <v>58702.135900280002</v>
      </c>
      <c r="D30" s="7">
        <v>5.5831951570852079</v>
      </c>
      <c r="E30" s="7">
        <v>14.805805175357573</v>
      </c>
      <c r="F30" s="7">
        <v>14.700532494646851</v>
      </c>
    </row>
    <row r="31" spans="1:6" ht="20.45" customHeight="1" x14ac:dyDescent="0.3">
      <c r="A31" s="5" t="s">
        <v>26</v>
      </c>
      <c r="B31" s="6">
        <v>18065.808627480001</v>
      </c>
      <c r="C31" s="6">
        <v>17180.77761497</v>
      </c>
      <c r="D31" s="7">
        <v>5.151286119545917</v>
      </c>
      <c r="E31" s="7">
        <v>4.3155955019085326</v>
      </c>
      <c r="F31" s="7">
        <v>4.3025109008165234</v>
      </c>
    </row>
    <row r="32" spans="1:6" x14ac:dyDescent="0.3">
      <c r="A32" s="5" t="s">
        <v>17</v>
      </c>
      <c r="B32" s="6">
        <v>729.78523269999994</v>
      </c>
      <c r="C32" s="6">
        <v>688.97986449000007</v>
      </c>
      <c r="D32" s="7">
        <v>5.9225777577992078</v>
      </c>
      <c r="E32" s="7">
        <v>0.17433251577838224</v>
      </c>
      <c r="F32" s="7">
        <v>0.17253837072126571</v>
      </c>
    </row>
    <row r="33" spans="1:6" x14ac:dyDescent="0.3">
      <c r="A33" s="5" t="s">
        <v>18</v>
      </c>
      <c r="B33" s="6">
        <v>17336.023394780001</v>
      </c>
      <c r="C33" s="6">
        <v>16491.79775048</v>
      </c>
      <c r="D33" s="7">
        <v>5.1190637738413258</v>
      </c>
      <c r="E33" s="7">
        <v>4.1412629861301502</v>
      </c>
      <c r="F33" s="7">
        <v>4.1299725300952588</v>
      </c>
    </row>
    <row r="34" spans="1:6" ht="20.45" customHeight="1" x14ac:dyDescent="0.3">
      <c r="A34" s="5" t="s">
        <v>27</v>
      </c>
      <c r="B34" s="6">
        <v>27620.003444570004</v>
      </c>
      <c r="C34" s="6">
        <v>26701.822995599992</v>
      </c>
      <c r="D34" s="7">
        <v>3.4386433058196442</v>
      </c>
      <c r="E34" s="7">
        <v>6.5979201421835958</v>
      </c>
      <c r="F34" s="7">
        <v>6.6868268180213501</v>
      </c>
    </row>
    <row r="35" spans="1:6" x14ac:dyDescent="0.3">
      <c r="A35" s="5" t="s">
        <v>17</v>
      </c>
      <c r="B35" s="6">
        <v>6128.6762420099994</v>
      </c>
      <c r="C35" s="6">
        <v>5185.49410068</v>
      </c>
      <c r="D35" s="7">
        <v>18.188857667513592</v>
      </c>
      <c r="E35" s="7">
        <v>1.4640301006200462</v>
      </c>
      <c r="F35" s="7">
        <v>1.2985817868252778</v>
      </c>
    </row>
    <row r="36" spans="1:6" x14ac:dyDescent="0.3">
      <c r="A36" s="5" t="s">
        <v>18</v>
      </c>
      <c r="B36" s="6">
        <v>21491.327202560005</v>
      </c>
      <c r="C36" s="6">
        <v>21516.328894919992</v>
      </c>
      <c r="D36" s="7">
        <v>-0.11619869022307938</v>
      </c>
      <c r="E36" s="7">
        <v>5.1338900415635509</v>
      </c>
      <c r="F36" s="7">
        <v>5.3882450311960728</v>
      </c>
    </row>
    <row r="37" spans="1:6" ht="20.45" customHeight="1" x14ac:dyDescent="0.3">
      <c r="A37" s="5" t="s">
        <v>50</v>
      </c>
      <c r="B37" s="6">
        <v>2.0037383500000003</v>
      </c>
      <c r="C37" s="6">
        <v>3.0654596700000001</v>
      </c>
      <c r="D37" s="7">
        <v>-34.634979229721843</v>
      </c>
      <c r="E37" s="7">
        <v>4.7865691420577396E-4</v>
      </c>
      <c r="F37" s="7">
        <v>7.6767035472808862E-4</v>
      </c>
    </row>
    <row r="38" spans="1:6" ht="20.45" customHeight="1" x14ac:dyDescent="0.3">
      <c r="A38" s="5" t="s">
        <v>70</v>
      </c>
      <c r="B38" s="6">
        <v>9087.3572181399995</v>
      </c>
      <c r="C38" s="6">
        <v>8338.8241814799985</v>
      </c>
      <c r="D38" s="7">
        <v>8.9764818200921646</v>
      </c>
      <c r="E38" s="7">
        <v>2.170805566665158</v>
      </c>
      <c r="F38" s="7">
        <v>2.0882571641896415</v>
      </c>
    </row>
    <row r="39" spans="1:6" ht="20.45" customHeight="1" x14ac:dyDescent="0.3">
      <c r="A39" s="5" t="s">
        <v>29</v>
      </c>
      <c r="B39" s="6">
        <v>7959.2128468699993</v>
      </c>
      <c r="C39" s="6">
        <v>5210.8627965199994</v>
      </c>
      <c r="D39" s="7">
        <v>52.742706105895685</v>
      </c>
      <c r="E39" s="7">
        <v>1.9013122450791775</v>
      </c>
      <c r="F39" s="7">
        <v>1.304934764137317</v>
      </c>
    </row>
    <row r="40" spans="1:6" ht="30" customHeight="1" x14ac:dyDescent="0.3">
      <c r="A40" s="46" t="s">
        <v>53</v>
      </c>
      <c r="B40" s="8">
        <v>291289.67919180001</v>
      </c>
      <c r="C40" s="8">
        <v>271897.02851856005</v>
      </c>
      <c r="D40" s="9">
        <v>7.1323510885357821</v>
      </c>
      <c r="E40" s="9">
        <v>69.583845107289989</v>
      </c>
      <c r="F40" s="9">
        <v>68.090045475090605</v>
      </c>
    </row>
    <row r="41" spans="1:6" x14ac:dyDescent="0.3">
      <c r="A41" s="10" t="s">
        <v>54</v>
      </c>
      <c r="B41" s="11">
        <v>116136.74645309</v>
      </c>
      <c r="C41" s="11">
        <v>110736.79019755</v>
      </c>
      <c r="D41" s="12">
        <v>4.876388638235496</v>
      </c>
      <c r="E41" s="12">
        <v>27.742971872118144</v>
      </c>
      <c r="F41" s="13">
        <v>27.7313552170801</v>
      </c>
    </row>
    <row r="42" spans="1:6" x14ac:dyDescent="0.3">
      <c r="A42" s="14" t="s">
        <v>55</v>
      </c>
      <c r="B42" s="15">
        <v>102066.72143695</v>
      </c>
      <c r="C42" s="15">
        <v>97459.56283730999</v>
      </c>
      <c r="D42" s="16">
        <v>4.7272514523082565</v>
      </c>
      <c r="E42" s="16">
        <v>24.381896930859661</v>
      </c>
      <c r="F42" s="17">
        <v>24.406394221119278</v>
      </c>
    </row>
    <row r="43" spans="1:6" x14ac:dyDescent="0.3">
      <c r="A43" s="18" t="s">
        <v>56</v>
      </c>
      <c r="B43" s="15">
        <v>14070.025016140007</v>
      </c>
      <c r="C43" s="15">
        <v>13277.227360240002</v>
      </c>
      <c r="D43" s="20">
        <v>5.9711085333532754</v>
      </c>
      <c r="E43" s="20">
        <v>3.3610749412584831</v>
      </c>
      <c r="F43" s="21">
        <v>3.32496099596082</v>
      </c>
    </row>
    <row r="44" spans="1:6" ht="30" customHeight="1" x14ac:dyDescent="0.3">
      <c r="A44" s="48" t="s">
        <v>65</v>
      </c>
      <c r="B44" s="8">
        <v>407426.42564489</v>
      </c>
      <c r="C44" s="8">
        <v>382633.81871611008</v>
      </c>
      <c r="D44" s="9">
        <v>6.479460443922358</v>
      </c>
      <c r="E44" s="9">
        <v>97.326816979408122</v>
      </c>
      <c r="F44" s="9">
        <v>95.821400692170698</v>
      </c>
    </row>
    <row r="45" spans="1:6" ht="30" customHeight="1" x14ac:dyDescent="0.3">
      <c r="A45" s="42" t="s">
        <v>64</v>
      </c>
      <c r="B45" s="24">
        <v>11190.39373706</v>
      </c>
      <c r="C45" s="24">
        <v>16685.974098580002</v>
      </c>
      <c r="D45" s="25">
        <v>-32.93532837251427</v>
      </c>
      <c r="E45" s="25">
        <v>2.6731830205918641</v>
      </c>
      <c r="F45" s="26">
        <v>4.1785993078292911</v>
      </c>
    </row>
    <row r="46" spans="1:6" ht="30" customHeight="1" x14ac:dyDescent="0.3">
      <c r="A46" s="46" t="s">
        <v>66</v>
      </c>
      <c r="B46" s="8">
        <v>418616.81938195002</v>
      </c>
      <c r="C46" s="8">
        <v>399319.7928146901</v>
      </c>
      <c r="D46" s="9">
        <v>4.832474351256355</v>
      </c>
      <c r="E46" s="9">
        <v>100</v>
      </c>
      <c r="F46" s="9">
        <v>100</v>
      </c>
    </row>
  </sheetData>
  <mergeCells count="9">
    <mergeCell ref="A2:F2"/>
    <mergeCell ref="A3:F3"/>
    <mergeCell ref="A4:F4"/>
    <mergeCell ref="A5:F5"/>
    <mergeCell ref="A7:A8"/>
    <mergeCell ref="B7:B8"/>
    <mergeCell ref="C7:C8"/>
    <mergeCell ref="D7:D8"/>
    <mergeCell ref="E7:F7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6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6"/>
  <sheetViews>
    <sheetView showGridLines="0" workbookViewId="0"/>
  </sheetViews>
  <sheetFormatPr defaultColWidth="12.7109375" defaultRowHeight="14.25" x14ac:dyDescent="0.3"/>
  <cols>
    <col min="1" max="1" width="49.140625" style="1" customWidth="1"/>
    <col min="2" max="4" width="11.7109375" style="1" customWidth="1"/>
    <col min="5" max="6" width="11.42578125" style="1" customWidth="1"/>
    <col min="7" max="16384" width="12.7109375" style="1"/>
  </cols>
  <sheetData>
    <row r="1" spans="1:6" ht="60" customHeight="1" x14ac:dyDescent="0.3"/>
    <row r="2" spans="1:6" x14ac:dyDescent="0.3">
      <c r="A2" s="66" t="s">
        <v>49</v>
      </c>
      <c r="B2" s="66"/>
      <c r="C2" s="66"/>
      <c r="D2" s="66"/>
      <c r="E2" s="66"/>
      <c r="F2" s="66"/>
    </row>
    <row r="3" spans="1:6" x14ac:dyDescent="0.3">
      <c r="A3" s="66" t="s">
        <v>52</v>
      </c>
      <c r="B3" s="66"/>
      <c r="C3" s="66"/>
      <c r="D3" s="66"/>
      <c r="E3" s="66"/>
      <c r="F3" s="66"/>
    </row>
    <row r="4" spans="1:6" x14ac:dyDescent="0.3">
      <c r="A4" s="67" t="s">
        <v>129</v>
      </c>
      <c r="B4" s="67"/>
      <c r="C4" s="67"/>
      <c r="D4" s="67"/>
      <c r="E4" s="67"/>
      <c r="F4" s="67"/>
    </row>
    <row r="5" spans="1:6" x14ac:dyDescent="0.3">
      <c r="A5" s="67" t="s">
        <v>124</v>
      </c>
      <c r="B5" s="67"/>
      <c r="C5" s="67"/>
      <c r="D5" s="67"/>
      <c r="E5" s="67"/>
      <c r="F5" s="67"/>
    </row>
    <row r="6" spans="1:6" x14ac:dyDescent="0.3">
      <c r="A6" s="1" t="s">
        <v>5</v>
      </c>
    </row>
    <row r="7" spans="1:6" ht="15" customHeight="1" x14ac:dyDescent="0.3">
      <c r="A7" s="68" t="s">
        <v>6</v>
      </c>
      <c r="B7" s="70" t="s">
        <v>130</v>
      </c>
      <c r="C7" s="70" t="s">
        <v>131</v>
      </c>
      <c r="D7" s="70" t="s">
        <v>61</v>
      </c>
      <c r="E7" s="68" t="s">
        <v>62</v>
      </c>
      <c r="F7" s="68"/>
    </row>
    <row r="8" spans="1:6" ht="15" customHeight="1" x14ac:dyDescent="0.3">
      <c r="A8" s="68"/>
      <c r="B8" s="68"/>
      <c r="C8" s="68"/>
      <c r="D8" s="70"/>
      <c r="E8" s="41">
        <v>2015</v>
      </c>
      <c r="F8" s="41">
        <v>2014</v>
      </c>
    </row>
    <row r="9" spans="1:6" x14ac:dyDescent="0.3">
      <c r="A9" s="5" t="s">
        <v>7</v>
      </c>
      <c r="B9" s="6">
        <v>13691.074643352767</v>
      </c>
      <c r="C9" s="6">
        <v>13868.960549405127</v>
      </c>
      <c r="D9" s="7">
        <v>-1.2826188770144631</v>
      </c>
      <c r="E9" s="7">
        <v>3.2196504315884842</v>
      </c>
      <c r="F9" s="7">
        <v>3.1730486620437879</v>
      </c>
    </row>
    <row r="10" spans="1:6" ht="20.45" customHeight="1" x14ac:dyDescent="0.3">
      <c r="A10" s="5" t="s">
        <v>8</v>
      </c>
      <c r="B10" s="6">
        <v>17160.767650800786</v>
      </c>
      <c r="C10" s="6">
        <v>17888.95461265061</v>
      </c>
      <c r="D10" s="7">
        <v>-4.0705953903805492</v>
      </c>
      <c r="E10" s="7">
        <v>4.0355979652858007</v>
      </c>
      <c r="F10" s="7">
        <v>4.0927741698326301</v>
      </c>
    </row>
    <row r="11" spans="1:6" x14ac:dyDescent="0.3">
      <c r="A11" s="5" t="s">
        <v>9</v>
      </c>
      <c r="B11" s="6">
        <v>2160.1415507118591</v>
      </c>
      <c r="C11" s="6">
        <v>2140.4651549378864</v>
      </c>
      <c r="D11" s="7">
        <v>0.91925793459335381</v>
      </c>
      <c r="E11" s="7">
        <v>0.50798793062006775</v>
      </c>
      <c r="F11" s="7">
        <v>0.48971226587837724</v>
      </c>
    </row>
    <row r="12" spans="1:6" x14ac:dyDescent="0.3">
      <c r="A12" s="5" t="s">
        <v>10</v>
      </c>
      <c r="B12" s="6">
        <v>1047.9719613947429</v>
      </c>
      <c r="C12" s="6">
        <v>1374.8332841138865</v>
      </c>
      <c r="D12" s="7">
        <v>-23.774615183964919</v>
      </c>
      <c r="E12" s="7">
        <v>0.24644547383542276</v>
      </c>
      <c r="F12" s="7">
        <v>0.31454505167497565</v>
      </c>
    </row>
    <row r="13" spans="1:6" x14ac:dyDescent="0.3">
      <c r="A13" s="5" t="s">
        <v>11</v>
      </c>
      <c r="B13" s="6">
        <v>1472.8098479709172</v>
      </c>
      <c r="C13" s="6">
        <v>1525.7839093798877</v>
      </c>
      <c r="D13" s="7">
        <v>-3.4719242406023532</v>
      </c>
      <c r="E13" s="7">
        <v>0.34635212985049468</v>
      </c>
      <c r="F13" s="7">
        <v>0.34908070976043348</v>
      </c>
    </row>
    <row r="14" spans="1:6" x14ac:dyDescent="0.3">
      <c r="A14" s="5" t="s">
        <v>12</v>
      </c>
      <c r="B14" s="6">
        <v>5718.8247624238393</v>
      </c>
      <c r="C14" s="6">
        <v>5478.8601073741402</v>
      </c>
      <c r="D14" s="7">
        <v>4.3798281092580549</v>
      </c>
      <c r="E14" s="7">
        <v>1.3448627733146163</v>
      </c>
      <c r="F14" s="7">
        <v>1.2534962278751502</v>
      </c>
    </row>
    <row r="15" spans="1:6" x14ac:dyDescent="0.3">
      <c r="A15" s="5" t="s">
        <v>13</v>
      </c>
      <c r="B15" s="6">
        <v>6761.0195282994291</v>
      </c>
      <c r="C15" s="6">
        <v>7369.0121568448085</v>
      </c>
      <c r="D15" s="7">
        <v>-8.2506666511689364</v>
      </c>
      <c r="E15" s="7">
        <v>1.5899496576651997</v>
      </c>
      <c r="F15" s="7">
        <v>1.6859399146436929</v>
      </c>
    </row>
    <row r="16" spans="1:6" ht="20.45" customHeight="1" x14ac:dyDescent="0.3">
      <c r="A16" s="5" t="s">
        <v>14</v>
      </c>
      <c r="B16" s="6">
        <v>122747.7656208913</v>
      </c>
      <c r="C16" s="6">
        <v>123788.27368142136</v>
      </c>
      <c r="D16" s="7">
        <v>-0.84055462572156792</v>
      </c>
      <c r="E16" s="7">
        <v>28.865878453865779</v>
      </c>
      <c r="F16" s="7">
        <v>28.321244031398717</v>
      </c>
    </row>
    <row r="17" spans="1:6" x14ac:dyDescent="0.3">
      <c r="A17" s="5" t="s">
        <v>15</v>
      </c>
      <c r="B17" s="6">
        <v>11161.558799687775</v>
      </c>
      <c r="C17" s="6">
        <v>11431.684853155461</v>
      </c>
      <c r="D17" s="7">
        <v>-2.3629592394958654</v>
      </c>
      <c r="E17" s="7">
        <v>2.6247988958312076</v>
      </c>
      <c r="F17" s="7">
        <v>2.615429772043516</v>
      </c>
    </row>
    <row r="18" spans="1:6" x14ac:dyDescent="0.3">
      <c r="A18" s="5" t="s">
        <v>16</v>
      </c>
      <c r="B18" s="6">
        <v>52687.689990924802</v>
      </c>
      <c r="C18" s="6">
        <v>56242.818775540989</v>
      </c>
      <c r="D18" s="7">
        <v>-6.3210359331461019</v>
      </c>
      <c r="E18" s="7">
        <v>12.39025775825729</v>
      </c>
      <c r="F18" s="7">
        <v>12.86766951492671</v>
      </c>
    </row>
    <row r="19" spans="1:6" x14ac:dyDescent="0.3">
      <c r="A19" s="5" t="s">
        <v>30</v>
      </c>
      <c r="B19" s="6">
        <v>9709.7201062339755</v>
      </c>
      <c r="C19" s="6">
        <v>10795.180137277184</v>
      </c>
      <c r="D19" s="7">
        <v>-10.055043243743301</v>
      </c>
      <c r="E19" s="7">
        <v>2.2833784304738818</v>
      </c>
      <c r="F19" s="7">
        <v>2.4698052726509676</v>
      </c>
    </row>
    <row r="20" spans="1:6" x14ac:dyDescent="0.3">
      <c r="A20" s="5" t="s">
        <v>31</v>
      </c>
      <c r="B20" s="6">
        <v>42977.969884690829</v>
      </c>
      <c r="C20" s="6">
        <v>45447.638638263801</v>
      </c>
      <c r="D20" s="7">
        <v>-5.4340969686677676</v>
      </c>
      <c r="E20" s="7">
        <v>10.106879327783409</v>
      </c>
      <c r="F20" s="7">
        <v>10.397864242275743</v>
      </c>
    </row>
    <row r="21" spans="1:6" x14ac:dyDescent="0.3">
      <c r="A21" s="5" t="s">
        <v>19</v>
      </c>
      <c r="B21" s="6">
        <v>58898.516830278728</v>
      </c>
      <c r="C21" s="6">
        <v>56113.770052724904</v>
      </c>
      <c r="D21" s="7">
        <v>4.9626798822058449</v>
      </c>
      <c r="E21" s="7">
        <v>13.850821799777282</v>
      </c>
      <c r="F21" s="7">
        <v>12.838144744428492</v>
      </c>
    </row>
    <row r="22" spans="1:6" x14ac:dyDescent="0.3">
      <c r="A22" s="5" t="s">
        <v>20</v>
      </c>
      <c r="B22" s="6">
        <v>33796.894477158843</v>
      </c>
      <c r="C22" s="6">
        <v>33364.883367656956</v>
      </c>
      <c r="D22" s="7">
        <v>1.2948077915976297</v>
      </c>
      <c r="E22" s="7">
        <v>7.947819197857191</v>
      </c>
      <c r="F22" s="7">
        <v>7.6334775163472424</v>
      </c>
    </row>
    <row r="23" spans="1:6" x14ac:dyDescent="0.3">
      <c r="A23" s="5" t="s">
        <v>21</v>
      </c>
      <c r="B23" s="6">
        <v>13352.167859553807</v>
      </c>
      <c r="C23" s="6">
        <v>11941.423535038193</v>
      </c>
      <c r="D23" s="7">
        <v>11.813870602413923</v>
      </c>
      <c r="E23" s="7">
        <v>3.1399516934579195</v>
      </c>
      <c r="F23" s="7">
        <v>2.7320517522401029</v>
      </c>
    </row>
    <row r="24" spans="1:6" x14ac:dyDescent="0.3">
      <c r="A24" s="5" t="s">
        <v>63</v>
      </c>
      <c r="B24" s="6">
        <v>7675.2492683420314</v>
      </c>
      <c r="C24" s="6">
        <v>7300.0362250880044</v>
      </c>
      <c r="D24" s="7">
        <v>5.139879196277608</v>
      </c>
      <c r="E24" s="7">
        <v>1.8049437508080857</v>
      </c>
      <c r="F24" s="7">
        <v>1.6701590645075566</v>
      </c>
    </row>
    <row r="25" spans="1:6" x14ac:dyDescent="0.3">
      <c r="A25" s="5" t="s">
        <v>22</v>
      </c>
      <c r="B25" s="6">
        <v>4074.2052252240464</v>
      </c>
      <c r="C25" s="6">
        <v>3507.4269249417512</v>
      </c>
      <c r="D25" s="7">
        <v>16.159375873289438</v>
      </c>
      <c r="E25" s="7">
        <v>0.95810715765408672</v>
      </c>
      <c r="F25" s="7">
        <v>0.80245641133359047</v>
      </c>
    </row>
    <row r="26" spans="1:6" ht="20.45" customHeight="1" x14ac:dyDescent="0.3">
      <c r="A26" s="5" t="s">
        <v>23</v>
      </c>
      <c r="B26" s="6">
        <v>11044.920607537719</v>
      </c>
      <c r="C26" s="6">
        <v>10149.779989099465</v>
      </c>
      <c r="D26" s="7">
        <v>8.8193105604220676</v>
      </c>
      <c r="E26" s="7">
        <v>2.597369770252818</v>
      </c>
      <c r="F26" s="7">
        <v>2.3221456070716311</v>
      </c>
    </row>
    <row r="27" spans="1:6" ht="20.45" customHeight="1" x14ac:dyDescent="0.3">
      <c r="A27" s="5" t="s">
        <v>24</v>
      </c>
      <c r="B27" s="6">
        <v>71.354775860924263</v>
      </c>
      <c r="C27" s="6">
        <v>56.01874975179075</v>
      </c>
      <c r="D27" s="7">
        <v>27.37659475994154</v>
      </c>
      <c r="E27" s="7">
        <v>1.6780087822256193E-2</v>
      </c>
      <c r="F27" s="7">
        <v>1.2816405260948667E-2</v>
      </c>
    </row>
    <row r="28" spans="1:6" ht="20.45" customHeight="1" x14ac:dyDescent="0.3">
      <c r="A28" s="5" t="s">
        <v>25</v>
      </c>
      <c r="B28" s="6">
        <v>67437.060067240411</v>
      </c>
      <c r="C28" s="6">
        <v>68992.925871758329</v>
      </c>
      <c r="D28" s="7">
        <v>-2.2551091794684952</v>
      </c>
      <c r="E28" s="7">
        <v>15.858781374474948</v>
      </c>
      <c r="F28" s="7">
        <v>15.784738181929498</v>
      </c>
    </row>
    <row r="29" spans="1:6" x14ac:dyDescent="0.3">
      <c r="A29" s="5" t="s">
        <v>17</v>
      </c>
      <c r="B29" s="6">
        <v>4495.4118323827952</v>
      </c>
      <c r="C29" s="6">
        <v>4740.2442419068211</v>
      </c>
      <c r="D29" s="7">
        <v>-5.1649745673345127</v>
      </c>
      <c r="E29" s="7">
        <v>1.0571598667988003</v>
      </c>
      <c r="F29" s="7">
        <v>1.0845099454975633</v>
      </c>
    </row>
    <row r="30" spans="1:6" x14ac:dyDescent="0.3">
      <c r="A30" s="5" t="s">
        <v>18</v>
      </c>
      <c r="B30" s="6">
        <v>62941.64823485761</v>
      </c>
      <c r="C30" s="6">
        <v>64252.681629851504</v>
      </c>
      <c r="D30" s="7">
        <v>-2.0404337402546546</v>
      </c>
      <c r="E30" s="7">
        <v>14.801621507676147</v>
      </c>
      <c r="F30" s="7">
        <v>14.700228236431933</v>
      </c>
    </row>
    <row r="31" spans="1:6" ht="20.45" customHeight="1" x14ac:dyDescent="0.3">
      <c r="A31" s="5" t="s">
        <v>26</v>
      </c>
      <c r="B31" s="6">
        <v>18346.629513857097</v>
      </c>
      <c r="C31" s="6">
        <v>18807.457457520526</v>
      </c>
      <c r="D31" s="7">
        <v>-2.4502405213691403</v>
      </c>
      <c r="E31" s="7">
        <v>4.3144702056798225</v>
      </c>
      <c r="F31" s="7">
        <v>4.302916394451108</v>
      </c>
    </row>
    <row r="32" spans="1:6" x14ac:dyDescent="0.3">
      <c r="A32" s="5" t="s">
        <v>17</v>
      </c>
      <c r="B32" s="6">
        <v>740.55358191326593</v>
      </c>
      <c r="C32" s="6">
        <v>753.61258052982146</v>
      </c>
      <c r="D32" s="7">
        <v>-1.7328530539358122</v>
      </c>
      <c r="E32" s="7">
        <v>0.17415168069214138</v>
      </c>
      <c r="F32" s="7">
        <v>0.17241734748838713</v>
      </c>
    </row>
    <row r="33" spans="1:6" x14ac:dyDescent="0.3">
      <c r="A33" s="5" t="s">
        <v>18</v>
      </c>
      <c r="B33" s="6">
        <v>17606.075931943829</v>
      </c>
      <c r="C33" s="6">
        <v>18053.844876990705</v>
      </c>
      <c r="D33" s="7">
        <v>-2.4801860661689212</v>
      </c>
      <c r="E33" s="7">
        <v>4.1403185249876806</v>
      </c>
      <c r="F33" s="7">
        <v>4.1304990469627203</v>
      </c>
    </row>
    <row r="34" spans="1:6" ht="20.45" customHeight="1" x14ac:dyDescent="0.3">
      <c r="A34" s="5" t="s">
        <v>27</v>
      </c>
      <c r="B34" s="6">
        <v>28130.011703020049</v>
      </c>
      <c r="C34" s="6">
        <v>29267.466487320431</v>
      </c>
      <c r="D34" s="7">
        <v>-3.8864135534012245</v>
      </c>
      <c r="E34" s="7">
        <v>6.6151713199657554</v>
      </c>
      <c r="F34" s="7">
        <v>6.6960386142988053</v>
      </c>
    </row>
    <row r="35" spans="1:6" x14ac:dyDescent="0.3">
      <c r="A35" s="5" t="s">
        <v>17</v>
      </c>
      <c r="B35" s="6">
        <v>6260.2712954432491</v>
      </c>
      <c r="C35" s="6">
        <v>5701.5291027414514</v>
      </c>
      <c r="D35" s="7">
        <v>9.7998656611809398</v>
      </c>
      <c r="E35" s="7">
        <v>1.4721916068159673</v>
      </c>
      <c r="F35" s="7">
        <v>1.304440172470853</v>
      </c>
    </row>
    <row r="36" spans="1:6" x14ac:dyDescent="0.3">
      <c r="A36" s="5" t="s">
        <v>18</v>
      </c>
      <c r="B36" s="6">
        <v>21869.740407576799</v>
      </c>
      <c r="C36" s="6">
        <v>23565.937384578978</v>
      </c>
      <c r="D36" s="7">
        <v>-7.1976639389364276</v>
      </c>
      <c r="E36" s="7">
        <v>5.1429797131497885</v>
      </c>
      <c r="F36" s="7">
        <v>5.3915984418279512</v>
      </c>
    </row>
    <row r="37" spans="1:6" ht="20.45" customHeight="1" x14ac:dyDescent="0.3">
      <c r="A37" s="5" t="s">
        <v>50</v>
      </c>
      <c r="B37" s="6">
        <v>2.0331236793522591</v>
      </c>
      <c r="C37" s="6">
        <v>3.3540954958484446</v>
      </c>
      <c r="D37" s="7">
        <v>-39.38384634937281</v>
      </c>
      <c r="E37" s="7">
        <v>4.7811787622364823E-4</v>
      </c>
      <c r="F37" s="7">
        <v>7.673760544315264E-4</v>
      </c>
    </row>
    <row r="38" spans="1:6" ht="20.45" customHeight="1" x14ac:dyDescent="0.3">
      <c r="A38" s="5" t="s">
        <v>70</v>
      </c>
      <c r="B38" s="6">
        <v>9227.4333011934978</v>
      </c>
      <c r="C38" s="6">
        <v>9125.9494372703884</v>
      </c>
      <c r="D38" s="7">
        <v>1.1120362283473684</v>
      </c>
      <c r="E38" s="7">
        <v>2.1699618462796009</v>
      </c>
      <c r="F38" s="7">
        <v>2.0879056904558073</v>
      </c>
    </row>
    <row r="39" spans="1:6" ht="20.45" customHeight="1" x14ac:dyDescent="0.3">
      <c r="A39" s="5" t="s">
        <v>29</v>
      </c>
      <c r="B39" s="6">
        <v>8086.1645296199749</v>
      </c>
      <c r="C39" s="6">
        <v>5708.5384967441505</v>
      </c>
      <c r="D39" s="7">
        <v>41.650345955131904</v>
      </c>
      <c r="E39" s="7">
        <v>1.9015763039701681</v>
      </c>
      <c r="F39" s="7">
        <v>1.3060438361472166</v>
      </c>
    </row>
    <row r="40" spans="1:6" ht="30" customHeight="1" x14ac:dyDescent="0.3">
      <c r="A40" s="63" t="s">
        <v>53</v>
      </c>
      <c r="B40" s="8">
        <v>295945.21553705388</v>
      </c>
      <c r="C40" s="8">
        <v>297657.67942843807</v>
      </c>
      <c r="D40" s="9">
        <v>-0.57531319019635818</v>
      </c>
      <c r="E40" s="9">
        <v>69.595715877061664</v>
      </c>
      <c r="F40" s="9">
        <v>68.100438968944587</v>
      </c>
    </row>
    <row r="41" spans="1:6" x14ac:dyDescent="0.3">
      <c r="A41" s="10" t="s">
        <v>54</v>
      </c>
      <c r="B41" s="11">
        <v>117902.02336082503</v>
      </c>
      <c r="C41" s="11">
        <v>121166.59930922036</v>
      </c>
      <c r="D41" s="12">
        <v>-2.6942870122681595</v>
      </c>
      <c r="E41" s="12">
        <v>27.726333417014796</v>
      </c>
      <c r="F41" s="13">
        <v>27.72143697813086</v>
      </c>
    </row>
    <row r="42" spans="1:6" x14ac:dyDescent="0.3">
      <c r="A42" s="14" t="s">
        <v>55</v>
      </c>
      <c r="B42" s="15">
        <v>103581.69976778192</v>
      </c>
      <c r="C42" s="15">
        <v>106631.70142888887</v>
      </c>
      <c r="D42" s="16">
        <v>-2.8603141657089326</v>
      </c>
      <c r="E42" s="16">
        <v>24.358706168030849</v>
      </c>
      <c r="F42" s="17">
        <v>24.39602999410803</v>
      </c>
    </row>
    <row r="43" spans="1:6" x14ac:dyDescent="0.3">
      <c r="A43" s="18" t="s">
        <v>56</v>
      </c>
      <c r="B43" s="15">
        <v>14320.323593043107</v>
      </c>
      <c r="C43" s="15">
        <v>14534.897880331475</v>
      </c>
      <c r="D43" s="20">
        <v>-1.4762696584110668</v>
      </c>
      <c r="E43" s="20">
        <v>3.3676272489839496</v>
      </c>
      <c r="F43" s="21">
        <v>3.3254069840228273</v>
      </c>
    </row>
    <row r="44" spans="1:6" ht="30" customHeight="1" x14ac:dyDescent="0.3">
      <c r="A44" s="65" t="s">
        <v>65</v>
      </c>
      <c r="B44" s="8">
        <v>413847.23889787891</v>
      </c>
      <c r="C44" s="8">
        <v>418824.2787376584</v>
      </c>
      <c r="D44" s="9">
        <v>-1.1883360379155605</v>
      </c>
      <c r="E44" s="9">
        <v>97.322049294076464</v>
      </c>
      <c r="F44" s="9">
        <v>95.821875947075455</v>
      </c>
    </row>
    <row r="45" spans="1:6" ht="30" customHeight="1" x14ac:dyDescent="0.3">
      <c r="A45" s="42" t="s">
        <v>64</v>
      </c>
      <c r="B45" s="24">
        <v>11387.578802438344</v>
      </c>
      <c r="C45" s="24">
        <v>18262.007246749112</v>
      </c>
      <c r="D45" s="25">
        <v>-37.643334335739631</v>
      </c>
      <c r="E45" s="25">
        <v>2.6779507059235446</v>
      </c>
      <c r="F45" s="26">
        <v>4.1781240529245487</v>
      </c>
    </row>
    <row r="46" spans="1:6" ht="30" customHeight="1" x14ac:dyDescent="0.3">
      <c r="A46" s="63" t="s">
        <v>66</v>
      </c>
      <c r="B46" s="8">
        <v>425234.81770031725</v>
      </c>
      <c r="C46" s="8">
        <v>437086.28598440753</v>
      </c>
      <c r="D46" s="9">
        <v>-2.7114710902901851</v>
      </c>
      <c r="E46" s="9">
        <v>100</v>
      </c>
      <c r="F46" s="9">
        <v>100</v>
      </c>
    </row>
  </sheetData>
  <mergeCells count="9">
    <mergeCell ref="A2:F2"/>
    <mergeCell ref="A3:F3"/>
    <mergeCell ref="A4:F4"/>
    <mergeCell ref="A5:F5"/>
    <mergeCell ref="A7:A8"/>
    <mergeCell ref="B7:B8"/>
    <mergeCell ref="C7:C8"/>
    <mergeCell ref="D7:D8"/>
    <mergeCell ref="E7:F7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6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5"/>
  <sheetViews>
    <sheetView showGridLines="0" workbookViewId="0"/>
  </sheetViews>
  <sheetFormatPr defaultColWidth="12.7109375" defaultRowHeight="14.25" x14ac:dyDescent="0.3"/>
  <cols>
    <col min="1" max="1" width="11.7109375" style="1" customWidth="1"/>
    <col min="2" max="5" width="13.7109375" style="1" customWidth="1"/>
    <col min="6" max="6" width="14.7109375" style="1" customWidth="1"/>
    <col min="7" max="9" width="13.7109375" style="1" customWidth="1"/>
    <col min="10" max="10" width="13.7109375" style="38" customWidth="1"/>
    <col min="11" max="16384" width="12.7109375" style="1"/>
  </cols>
  <sheetData>
    <row r="1" spans="1:10" ht="60" customHeight="1" x14ac:dyDescent="0.3"/>
    <row r="2" spans="1:10" x14ac:dyDescent="0.3">
      <c r="A2" s="66" t="s">
        <v>77</v>
      </c>
      <c r="B2" s="66"/>
      <c r="C2" s="66"/>
      <c r="D2" s="66"/>
      <c r="E2" s="66"/>
      <c r="F2" s="66"/>
      <c r="G2" s="66"/>
      <c r="H2" s="66"/>
      <c r="I2" s="66"/>
      <c r="J2" s="66"/>
    </row>
    <row r="3" spans="1:10" x14ac:dyDescent="0.3">
      <c r="A3" s="66" t="s">
        <v>52</v>
      </c>
      <c r="B3" s="66"/>
      <c r="C3" s="66"/>
      <c r="D3" s="66"/>
      <c r="E3" s="66"/>
      <c r="F3" s="66"/>
      <c r="G3" s="66"/>
      <c r="H3" s="66"/>
      <c r="I3" s="66"/>
      <c r="J3" s="66"/>
    </row>
    <row r="4" spans="1:10" x14ac:dyDescent="0.3">
      <c r="A4" s="71" t="s">
        <v>127</v>
      </c>
      <c r="B4" s="67"/>
      <c r="C4" s="67"/>
      <c r="D4" s="67"/>
      <c r="E4" s="67"/>
      <c r="F4" s="67"/>
      <c r="G4" s="67"/>
      <c r="H4" s="67"/>
      <c r="I4" s="67"/>
      <c r="J4" s="67"/>
    </row>
    <row r="5" spans="1:10" x14ac:dyDescent="0.3">
      <c r="A5" s="67" t="s">
        <v>0</v>
      </c>
      <c r="B5" s="67"/>
      <c r="C5" s="67"/>
      <c r="D5" s="67"/>
      <c r="E5" s="67"/>
      <c r="F5" s="67"/>
      <c r="G5" s="67"/>
      <c r="H5" s="67"/>
      <c r="I5" s="67"/>
      <c r="J5" s="67"/>
    </row>
    <row r="6" spans="1:10" x14ac:dyDescent="0.3">
      <c r="A6" s="1" t="s">
        <v>5</v>
      </c>
    </row>
    <row r="7" spans="1:10" ht="54" x14ac:dyDescent="0.3">
      <c r="A7" s="3" t="s">
        <v>33</v>
      </c>
      <c r="B7" s="22" t="s">
        <v>43</v>
      </c>
      <c r="C7" s="22" t="s">
        <v>44</v>
      </c>
      <c r="D7" s="22" t="s">
        <v>45</v>
      </c>
      <c r="E7" s="22" t="s">
        <v>46</v>
      </c>
      <c r="F7" s="22" t="s">
        <v>57</v>
      </c>
      <c r="G7" s="22" t="s">
        <v>51</v>
      </c>
      <c r="H7" s="22" t="s">
        <v>67</v>
      </c>
      <c r="I7" s="22" t="s">
        <v>68</v>
      </c>
      <c r="J7" s="22" t="s">
        <v>69</v>
      </c>
    </row>
    <row r="8" spans="1:10" x14ac:dyDescent="0.3">
      <c r="A8" s="39" t="s">
        <v>34</v>
      </c>
      <c r="B8" s="40">
        <v>29749.372117399995</v>
      </c>
      <c r="C8" s="40">
        <v>3022.0129248399999</v>
      </c>
      <c r="D8" s="40">
        <v>2837.1179342700007</v>
      </c>
      <c r="E8" s="40">
        <v>27743.965124629991</v>
      </c>
      <c r="F8" s="40">
        <v>20801.17829172</v>
      </c>
      <c r="G8" s="40">
        <v>3032.1901290300157</v>
      </c>
      <c r="H8" s="40">
        <v>87185.83652189</v>
      </c>
      <c r="I8" s="40">
        <v>3885.2578857224421</v>
      </c>
      <c r="J8" s="40">
        <v>91071.094407612443</v>
      </c>
    </row>
    <row r="9" spans="1:10" x14ac:dyDescent="0.3">
      <c r="A9" s="39" t="s">
        <v>35</v>
      </c>
      <c r="B9" s="40">
        <v>14644.557745600003</v>
      </c>
      <c r="C9" s="40">
        <v>2402.9321024999999</v>
      </c>
      <c r="D9" s="40">
        <v>2848.8469154900004</v>
      </c>
      <c r="E9" s="40">
        <v>20407.267032539996</v>
      </c>
      <c r="F9" s="40">
        <v>19240.968942399999</v>
      </c>
      <c r="G9" s="40">
        <v>3264.9480528599961</v>
      </c>
      <c r="H9" s="40">
        <v>62809.520791389994</v>
      </c>
      <c r="I9" s="40">
        <v>1329.7113696599997</v>
      </c>
      <c r="J9" s="40">
        <v>64139.232161049993</v>
      </c>
    </row>
    <row r="10" spans="1:10" x14ac:dyDescent="0.3">
      <c r="A10" s="39" t="s">
        <v>36</v>
      </c>
      <c r="B10" s="40">
        <v>18468.087482290004</v>
      </c>
      <c r="C10" s="40">
        <v>2523.7743612999998</v>
      </c>
      <c r="D10" s="40">
        <v>3183.0101324799998</v>
      </c>
      <c r="E10" s="40">
        <v>22430.195289740004</v>
      </c>
      <c r="F10" s="40">
        <v>19452.514781249996</v>
      </c>
      <c r="G10" s="40">
        <v>3298.9186751200032</v>
      </c>
      <c r="H10" s="40">
        <v>69356.500722180004</v>
      </c>
      <c r="I10" s="40">
        <v>1627.4630904399992</v>
      </c>
      <c r="J10" s="40">
        <v>70983.963812620001</v>
      </c>
    </row>
    <row r="11" spans="1:10" x14ac:dyDescent="0.3">
      <c r="A11" s="39" t="s">
        <v>37</v>
      </c>
      <c r="B11" s="40">
        <v>25933.830599210007</v>
      </c>
      <c r="C11" s="40">
        <v>2860.3447318499993</v>
      </c>
      <c r="D11" s="40">
        <v>2906.6254681199998</v>
      </c>
      <c r="E11" s="40">
        <v>23880.775386080004</v>
      </c>
      <c r="F11" s="40">
        <v>21456.213105880004</v>
      </c>
      <c r="G11" s="40">
        <v>3468.9704952700122</v>
      </c>
      <c r="H11" s="40">
        <v>80506.759786410024</v>
      </c>
      <c r="I11" s="40">
        <v>4648.3173718075595</v>
      </c>
      <c r="J11" s="40">
        <v>85155.07715821758</v>
      </c>
    </row>
    <row r="12" spans="1:10" x14ac:dyDescent="0.3">
      <c r="A12" s="39" t="s">
        <v>38</v>
      </c>
      <c r="B12" s="40">
        <v>17450.68917921</v>
      </c>
      <c r="C12" s="40">
        <v>2593.4861312500007</v>
      </c>
      <c r="D12" s="40">
        <v>3209.0942672300002</v>
      </c>
      <c r="E12" s="40">
        <v>21713.697038100006</v>
      </c>
      <c r="F12" s="40">
        <v>20927.999352750005</v>
      </c>
      <c r="G12" s="40">
        <v>4097.2003016699891</v>
      </c>
      <c r="H12" s="40">
        <v>69992.16627021</v>
      </c>
      <c r="I12" s="40">
        <v>1541.7712675799989</v>
      </c>
      <c r="J12" s="40">
        <v>71533.93753779</v>
      </c>
    </row>
    <row r="13" spans="1:10" x14ac:dyDescent="0.3">
      <c r="A13" s="39" t="s">
        <v>39</v>
      </c>
      <c r="B13" s="40">
        <v>21107.853808260003</v>
      </c>
      <c r="C13" s="40">
        <v>2725.6481866100003</v>
      </c>
      <c r="D13" s="40">
        <v>3091.6320007000004</v>
      </c>
      <c r="E13" s="40">
        <v>22566.869400119998</v>
      </c>
      <c r="F13" s="40">
        <v>21490.312596849999</v>
      </c>
      <c r="G13" s="40">
        <v>10087.477620870006</v>
      </c>
      <c r="H13" s="40">
        <v>81069.793613410002</v>
      </c>
      <c r="I13" s="40">
        <v>1656.4402561900004</v>
      </c>
      <c r="J13" s="40">
        <v>82726.233869600008</v>
      </c>
    </row>
    <row r="14" spans="1:10" x14ac:dyDescent="0.3">
      <c r="A14" s="39" t="s">
        <v>40</v>
      </c>
      <c r="B14" s="40">
        <v>23311.268103759998</v>
      </c>
      <c r="C14" s="40">
        <v>3016.7079602199992</v>
      </c>
      <c r="D14" s="40">
        <v>3287.1441783200007</v>
      </c>
      <c r="E14" s="40">
        <v>31161.488166580013</v>
      </c>
      <c r="F14" s="40">
        <v>22015.221362029999</v>
      </c>
      <c r="G14" s="40">
        <v>2367.2900006199925</v>
      </c>
      <c r="H14" s="40">
        <v>85159.119771530008</v>
      </c>
      <c r="I14" s="40">
        <v>5088.1323265599995</v>
      </c>
      <c r="J14" s="40">
        <v>90247.252098090001</v>
      </c>
    </row>
    <row r="15" spans="1:10" x14ac:dyDescent="0.3">
      <c r="A15" s="39" t="s">
        <v>41</v>
      </c>
      <c r="B15" s="40">
        <v>16159.849790460001</v>
      </c>
      <c r="C15" s="40">
        <v>2582.8576307699996</v>
      </c>
      <c r="D15" s="40">
        <v>3660.945671720001</v>
      </c>
      <c r="E15" s="40">
        <v>23367.538690099995</v>
      </c>
      <c r="F15" s="40">
        <v>21578.251551289999</v>
      </c>
      <c r="G15" s="40">
        <v>5628.5823733200086</v>
      </c>
      <c r="H15" s="40">
        <v>72978.02570766001</v>
      </c>
      <c r="I15" s="40">
        <v>1629.3686897299999</v>
      </c>
      <c r="J15" s="40">
        <v>74607.394397390017</v>
      </c>
    </row>
    <row r="16" spans="1:10" x14ac:dyDescent="0.3">
      <c r="A16" s="39" t="s">
        <v>3</v>
      </c>
      <c r="B16" s="40">
        <v>15873.072704769995</v>
      </c>
      <c r="C16" s="40">
        <v>2825.2828260299998</v>
      </c>
      <c r="D16" s="40">
        <v>3635.6983006199998</v>
      </c>
      <c r="E16" s="40">
        <v>22873.884475649997</v>
      </c>
      <c r="F16" s="40">
        <v>22858.914451569999</v>
      </c>
      <c r="G16" s="40">
        <v>5558.732344160002</v>
      </c>
      <c r="H16" s="40">
        <v>73625.585102799989</v>
      </c>
      <c r="I16" s="40">
        <v>1474.8395932099995</v>
      </c>
      <c r="J16" s="40">
        <v>75100.424696009984</v>
      </c>
    </row>
    <row r="17" spans="1:10" x14ac:dyDescent="0.3">
      <c r="A17" s="39" t="s">
        <v>2</v>
      </c>
      <c r="B17" s="40">
        <v>25426.767424310008</v>
      </c>
      <c r="C17" s="40">
        <v>3230.9451064299992</v>
      </c>
      <c r="D17" s="40">
        <v>3783.6096569099991</v>
      </c>
      <c r="E17" s="40">
        <v>25537.553919960006</v>
      </c>
      <c r="F17" s="40">
        <v>22587.197529969999</v>
      </c>
      <c r="G17" s="40">
        <v>3392.4694725700101</v>
      </c>
      <c r="H17" s="40">
        <v>83958.543110150014</v>
      </c>
      <c r="I17" s="40">
        <v>4778.1024559300022</v>
      </c>
      <c r="J17" s="40">
        <v>88736.645566080013</v>
      </c>
    </row>
    <row r="18" spans="1:10" x14ac:dyDescent="0.3">
      <c r="A18" s="39" t="s">
        <v>32</v>
      </c>
      <c r="B18" s="40">
        <v>18328.54662198</v>
      </c>
      <c r="C18" s="40">
        <v>2693.5415834599999</v>
      </c>
      <c r="D18" s="40">
        <v>4189.1143308199989</v>
      </c>
      <c r="E18" s="40">
        <v>24583.718648860002</v>
      </c>
      <c r="F18" s="40">
        <v>22745.361757860017</v>
      </c>
      <c r="G18" s="40">
        <v>4780.3668978299975</v>
      </c>
      <c r="H18" s="40">
        <v>77320.649840810001</v>
      </c>
      <c r="I18" s="40">
        <v>1645.0541014299833</v>
      </c>
      <c r="J18" s="40">
        <v>78965.703942239983</v>
      </c>
    </row>
    <row r="19" spans="1:10" x14ac:dyDescent="0.3">
      <c r="A19" s="39" t="s">
        <v>42</v>
      </c>
      <c r="B19" s="40">
        <v>23364.492124460005</v>
      </c>
      <c r="C19" s="40">
        <v>2704.7598412400002</v>
      </c>
      <c r="D19" s="40">
        <v>3837.0075800099994</v>
      </c>
      <c r="E19" s="40">
        <v>23440.031559989999</v>
      </c>
      <c r="F19" s="40">
        <v>36433.719228610003</v>
      </c>
      <c r="G19" s="40">
        <v>5171.0296826199919</v>
      </c>
      <c r="H19" s="40">
        <v>94951.040016929997</v>
      </c>
      <c r="I19" s="40">
        <v>1674.0649337200002</v>
      </c>
      <c r="J19" s="40">
        <v>96625.104950649999</v>
      </c>
    </row>
    <row r="20" spans="1:10" ht="30" customHeight="1" x14ac:dyDescent="0.3">
      <c r="A20" s="22" t="s">
        <v>71</v>
      </c>
      <c r="B20" s="8">
        <v>249818.38770170999</v>
      </c>
      <c r="C20" s="8">
        <v>33182.293386499994</v>
      </c>
      <c r="D20" s="8">
        <v>40469.846436690001</v>
      </c>
      <c r="E20" s="8">
        <v>289706.98473235004</v>
      </c>
      <c r="F20" s="8">
        <v>271587.85295218002</v>
      </c>
      <c r="G20" s="8">
        <v>54148.176045940025</v>
      </c>
      <c r="H20" s="8">
        <v>938913.54125537013</v>
      </c>
      <c r="I20" s="8">
        <v>30978.523341979984</v>
      </c>
      <c r="J20" s="8">
        <v>969892.06459735008</v>
      </c>
    </row>
    <row r="21" spans="1:10" x14ac:dyDescent="0.3">
      <c r="A21" s="39" t="s">
        <v>34</v>
      </c>
      <c r="B21" s="40">
        <v>32505.670939759995</v>
      </c>
      <c r="C21" s="40">
        <v>3294.8091237699996</v>
      </c>
      <c r="D21" s="40">
        <v>3625.2492955699995</v>
      </c>
      <c r="E21" s="40">
        <v>29912.501793300009</v>
      </c>
      <c r="F21" s="40">
        <v>23692.610782060005</v>
      </c>
      <c r="G21" s="40">
        <v>3993.867258090002</v>
      </c>
      <c r="H21" s="40">
        <v>97024.709192550014</v>
      </c>
      <c r="I21" s="40">
        <v>5554.5301496500015</v>
      </c>
      <c r="J21" s="40">
        <v>102579.23934220002</v>
      </c>
    </row>
    <row r="22" spans="1:10" x14ac:dyDescent="0.3">
      <c r="A22" s="39" t="s">
        <v>35</v>
      </c>
      <c r="B22" s="40">
        <v>17547.712378879995</v>
      </c>
      <c r="C22" s="40">
        <v>2254.2654543899998</v>
      </c>
      <c r="D22" s="40">
        <v>3404.9702963199998</v>
      </c>
      <c r="E22" s="40">
        <v>22736.616786479997</v>
      </c>
      <c r="F22" s="40">
        <v>20628.822180890002</v>
      </c>
      <c r="G22" s="40">
        <v>3584.4950825299893</v>
      </c>
      <c r="H22" s="40">
        <v>70156.882179489985</v>
      </c>
      <c r="I22" s="40">
        <v>1745.5830715400002</v>
      </c>
      <c r="J22" s="40">
        <v>71902.465251029978</v>
      </c>
    </row>
    <row r="23" spans="1:10" x14ac:dyDescent="0.3">
      <c r="A23" s="39" t="s">
        <v>36</v>
      </c>
      <c r="B23" s="40">
        <v>21522.50358728</v>
      </c>
      <c r="C23" s="40">
        <v>2246.8086398099995</v>
      </c>
      <c r="D23" s="40">
        <v>3771.1391850699993</v>
      </c>
      <c r="E23" s="40">
        <v>23927.349776620002</v>
      </c>
      <c r="F23" s="40">
        <v>24456.378039799998</v>
      </c>
      <c r="G23" s="40">
        <v>4498.8118123500026</v>
      </c>
      <c r="H23" s="40">
        <v>80422.991040929992</v>
      </c>
      <c r="I23" s="40">
        <v>1943.9557192299999</v>
      </c>
      <c r="J23" s="40">
        <v>82366.94676015999</v>
      </c>
    </row>
    <row r="24" spans="1:10" x14ac:dyDescent="0.3">
      <c r="A24" s="39" t="s">
        <v>37</v>
      </c>
      <c r="B24" s="40">
        <v>27837.10761589</v>
      </c>
      <c r="C24" s="40">
        <v>2916.1653665599997</v>
      </c>
      <c r="D24" s="40">
        <v>3528.6410323800001</v>
      </c>
      <c r="E24" s="40">
        <v>25292.48607526999</v>
      </c>
      <c r="F24" s="40">
        <v>23932.452084970006</v>
      </c>
      <c r="G24" s="40">
        <v>3300.0676666700019</v>
      </c>
      <c r="H24" s="40">
        <v>86806.919841740004</v>
      </c>
      <c r="I24" s="40">
        <v>5821.0872260399974</v>
      </c>
      <c r="J24" s="40">
        <v>92628.007067779996</v>
      </c>
    </row>
    <row r="25" spans="1:10" x14ac:dyDescent="0.3">
      <c r="A25" s="39" t="s">
        <v>38</v>
      </c>
      <c r="B25" s="40">
        <v>17712.453635840007</v>
      </c>
      <c r="C25" s="40">
        <v>2726.5664163699998</v>
      </c>
      <c r="D25" s="40">
        <v>4321.8910800599988</v>
      </c>
      <c r="E25" s="40">
        <v>22817.016344430001</v>
      </c>
      <c r="F25" s="40">
        <v>24012.816644440005</v>
      </c>
      <c r="G25" s="40">
        <v>4353.7857089699974</v>
      </c>
      <c r="H25" s="40">
        <v>75944.529830110012</v>
      </c>
      <c r="I25" s="40">
        <v>2026.4757186299989</v>
      </c>
      <c r="J25" s="40">
        <v>77971.00554874001</v>
      </c>
    </row>
    <row r="26" spans="1:10" x14ac:dyDescent="0.3">
      <c r="A26" s="39" t="s">
        <v>39</v>
      </c>
      <c r="B26" s="40">
        <v>21933.593313810008</v>
      </c>
      <c r="C26" s="40">
        <v>2159.3533603500009</v>
      </c>
      <c r="D26" s="40">
        <v>3774.5032295700007</v>
      </c>
      <c r="E26" s="40">
        <v>23996.401195819999</v>
      </c>
      <c r="F26" s="40">
        <v>23873.268425179998</v>
      </c>
      <c r="G26" s="40">
        <v>3509.106976569994</v>
      </c>
      <c r="H26" s="40">
        <v>79246.2265013</v>
      </c>
      <c r="I26" s="40">
        <v>1861.2620529399999</v>
      </c>
      <c r="J26" s="40">
        <v>81107.488554240001</v>
      </c>
    </row>
    <row r="27" spans="1:10" x14ac:dyDescent="0.3">
      <c r="A27" s="39" t="s">
        <v>40</v>
      </c>
      <c r="B27" s="40">
        <v>21998.246840799995</v>
      </c>
      <c r="C27" s="40">
        <v>2096.5017649700007</v>
      </c>
      <c r="D27" s="40">
        <v>4090.3383332200001</v>
      </c>
      <c r="E27" s="40">
        <v>26132.356125430008</v>
      </c>
      <c r="F27" s="40">
        <v>24417.02360593</v>
      </c>
      <c r="G27" s="40">
        <v>3415.6975176199921</v>
      </c>
      <c r="H27" s="40">
        <v>82150.164187969989</v>
      </c>
      <c r="I27" s="40">
        <v>5796.4893120800034</v>
      </c>
      <c r="J27" s="40">
        <v>87946.653500049986</v>
      </c>
    </row>
    <row r="28" spans="1:10" x14ac:dyDescent="0.3">
      <c r="A28" s="39" t="s">
        <v>41</v>
      </c>
      <c r="B28" s="40">
        <v>16602.897595590002</v>
      </c>
      <c r="C28" s="40">
        <v>2213.1268848399995</v>
      </c>
      <c r="D28" s="40">
        <v>4440.1714883299992</v>
      </c>
      <c r="E28" s="40">
        <v>24109.39574647</v>
      </c>
      <c r="F28" s="40">
        <v>24864.293588049997</v>
      </c>
      <c r="G28" s="40">
        <v>3237.0834430999967</v>
      </c>
      <c r="H28" s="40">
        <v>75466.968746379993</v>
      </c>
      <c r="I28" s="40">
        <v>1607.2856043800007</v>
      </c>
      <c r="J28" s="40">
        <v>77074.254350759991</v>
      </c>
    </row>
    <row r="29" spans="1:10" x14ac:dyDescent="0.3">
      <c r="A29" s="39" t="s">
        <v>3</v>
      </c>
      <c r="B29" s="40">
        <v>17823.326065010002</v>
      </c>
      <c r="C29" s="40">
        <v>2497.4359024999999</v>
      </c>
      <c r="D29" s="40">
        <v>3688.3467864300005</v>
      </c>
      <c r="E29" s="40">
        <v>24898.318791130008</v>
      </c>
      <c r="F29" s="40">
        <v>24079.329738390006</v>
      </c>
      <c r="G29" s="40">
        <v>3486.1420677699934</v>
      </c>
      <c r="H29" s="40">
        <v>76472.899351230008</v>
      </c>
      <c r="I29" s="40">
        <v>1742.0264305399924</v>
      </c>
      <c r="J29" s="40">
        <v>78214.925781769998</v>
      </c>
    </row>
    <row r="30" spans="1:10" x14ac:dyDescent="0.3">
      <c r="A30" s="39" t="s">
        <v>2</v>
      </c>
      <c r="B30" s="40">
        <v>23119.341310049997</v>
      </c>
      <c r="C30" s="40">
        <v>2224.2762770499999</v>
      </c>
      <c r="D30" s="40">
        <v>4492.1825059099992</v>
      </c>
      <c r="E30" s="40">
        <v>27174.089032800002</v>
      </c>
      <c r="F30" s="40">
        <v>24698.106478630005</v>
      </c>
      <c r="G30" s="40">
        <v>3401.4267886200105</v>
      </c>
      <c r="H30" s="40">
        <v>85109.422393060013</v>
      </c>
      <c r="I30" s="40">
        <v>5406.54432730999</v>
      </c>
      <c r="J30" s="40">
        <v>90515.966720370008</v>
      </c>
    </row>
    <row r="31" spans="1:10" x14ac:dyDescent="0.3">
      <c r="A31" s="39" t="s">
        <v>32</v>
      </c>
      <c r="B31" s="40">
        <v>20537.61139197</v>
      </c>
      <c r="C31" s="40">
        <v>2696.7660276800002</v>
      </c>
      <c r="D31" s="40">
        <v>4053.678830490001</v>
      </c>
      <c r="E31" s="40">
        <v>26354.987396909997</v>
      </c>
      <c r="F31" s="40">
        <v>24860.149168929998</v>
      </c>
      <c r="G31" s="40">
        <v>3429.5673504199949</v>
      </c>
      <c r="H31" s="40">
        <v>81932.760166399996</v>
      </c>
      <c r="I31" s="40">
        <v>1774.224685220001</v>
      </c>
      <c r="J31" s="40">
        <v>83706.98485162</v>
      </c>
    </row>
    <row r="32" spans="1:10" x14ac:dyDescent="0.3">
      <c r="A32" s="39" t="s">
        <v>42</v>
      </c>
      <c r="B32" s="40">
        <v>25005.574361700004</v>
      </c>
      <c r="C32" s="40">
        <v>2635.8753794300001</v>
      </c>
      <c r="D32" s="40">
        <v>3885.0762321699985</v>
      </c>
      <c r="E32" s="40">
        <v>26762.293685079996</v>
      </c>
      <c r="F32" s="40">
        <v>38805.744833550008</v>
      </c>
      <c r="G32" s="40">
        <v>4259.5706656099937</v>
      </c>
      <c r="H32" s="40">
        <v>101354.13515754</v>
      </c>
      <c r="I32" s="40">
        <v>1891.5416654599983</v>
      </c>
      <c r="J32" s="40">
        <v>103245.676823</v>
      </c>
    </row>
    <row r="33" spans="1:10" ht="30" customHeight="1" x14ac:dyDescent="0.3">
      <c r="A33" s="22" t="s">
        <v>76</v>
      </c>
      <c r="B33" s="8">
        <v>264146.03903658001</v>
      </c>
      <c r="C33" s="8">
        <v>29961.950597720006</v>
      </c>
      <c r="D33" s="8">
        <v>47076.188295519998</v>
      </c>
      <c r="E33" s="8">
        <v>304113.81274973997</v>
      </c>
      <c r="F33" s="8">
        <v>302320.99557082006</v>
      </c>
      <c r="G33" s="8">
        <v>44469.622338319969</v>
      </c>
      <c r="H33" s="8">
        <v>992088.60858869995</v>
      </c>
      <c r="I33" s="8">
        <v>37171.00596301999</v>
      </c>
      <c r="J33" s="8">
        <v>1029259.61455172</v>
      </c>
    </row>
    <row r="34" spans="1:10" x14ac:dyDescent="0.3">
      <c r="A34" s="39" t="s">
        <v>34</v>
      </c>
      <c r="B34" s="40">
        <v>38138.467782040003</v>
      </c>
      <c r="C34" s="40">
        <v>3260.4123782900001</v>
      </c>
      <c r="D34" s="40">
        <v>4173.871625589999</v>
      </c>
      <c r="E34" s="40">
        <v>34892.547784260016</v>
      </c>
      <c r="F34" s="40">
        <v>26088.361204339904</v>
      </c>
      <c r="G34" s="40">
        <v>3380.3056839099881</v>
      </c>
      <c r="H34" s="40">
        <v>109933.9664584299</v>
      </c>
      <c r="I34" s="40">
        <v>6132.2917115900982</v>
      </c>
      <c r="J34" s="40">
        <v>116066.25817002</v>
      </c>
    </row>
    <row r="35" spans="1:10" x14ac:dyDescent="0.3">
      <c r="A35" s="39" t="s">
        <v>35</v>
      </c>
      <c r="B35" s="40">
        <v>17850.453951600004</v>
      </c>
      <c r="C35" s="40">
        <v>2135.6569891799986</v>
      </c>
      <c r="D35" s="40">
        <v>3339.1881175700009</v>
      </c>
      <c r="E35" s="40">
        <v>23069.347180380002</v>
      </c>
      <c r="F35" s="40">
        <v>24606.358472930006</v>
      </c>
      <c r="G35" s="40">
        <v>3263.7036965700099</v>
      </c>
      <c r="H35" s="40">
        <v>74264.708408230013</v>
      </c>
      <c r="I35" s="40">
        <v>1786.3047498299989</v>
      </c>
      <c r="J35" s="40">
        <v>76051.013158060014</v>
      </c>
    </row>
    <row r="36" spans="1:10" x14ac:dyDescent="0.3">
      <c r="A36" s="39" t="s">
        <v>36</v>
      </c>
      <c r="B36" s="40">
        <v>19438.484849870008</v>
      </c>
      <c r="C36" s="40">
        <v>2276.1820296800006</v>
      </c>
      <c r="D36" s="40">
        <v>3968.3652687100002</v>
      </c>
      <c r="E36" s="40">
        <v>23924.237758439991</v>
      </c>
      <c r="F36" s="40">
        <v>25033.256359809999</v>
      </c>
      <c r="G36" s="40">
        <v>3652.2550207199965</v>
      </c>
      <c r="H36" s="40">
        <v>78292.781287229998</v>
      </c>
      <c r="I36" s="40">
        <v>1819.815978039999</v>
      </c>
      <c r="J36" s="40">
        <v>80112.59726527</v>
      </c>
    </row>
    <row r="37" spans="1:10" x14ac:dyDescent="0.3">
      <c r="A37" s="39" t="s">
        <v>37</v>
      </c>
      <c r="B37" s="40">
        <v>29039.987587299998</v>
      </c>
      <c r="C37" s="40">
        <v>2539.0509407100003</v>
      </c>
      <c r="D37" s="40">
        <v>4250.8216371100007</v>
      </c>
      <c r="E37" s="40">
        <v>27574.248536900013</v>
      </c>
      <c r="F37" s="40">
        <v>26053.764274580004</v>
      </c>
      <c r="G37" s="40">
        <v>3619.9369777599932</v>
      </c>
      <c r="H37" s="40">
        <v>93077.809954360011</v>
      </c>
      <c r="I37" s="40">
        <v>5635.9471062600014</v>
      </c>
      <c r="J37" s="40">
        <v>98713.757060620017</v>
      </c>
    </row>
    <row r="38" spans="1:10" x14ac:dyDescent="0.3">
      <c r="A38" s="39" t="s">
        <v>38</v>
      </c>
      <c r="B38" s="40">
        <v>22190.904887769993</v>
      </c>
      <c r="C38" s="40">
        <v>2570.0657497699995</v>
      </c>
      <c r="D38" s="40">
        <v>3980.4114600199991</v>
      </c>
      <c r="E38" s="40">
        <v>27859.917627859995</v>
      </c>
      <c r="F38" s="40">
        <v>26200.131058250001</v>
      </c>
      <c r="G38" s="40">
        <v>3491.2156214899733</v>
      </c>
      <c r="H38" s="40">
        <v>86292.646405159961</v>
      </c>
      <c r="I38" s="40">
        <v>1567.7860298599976</v>
      </c>
      <c r="J38" s="40">
        <v>87860.43243501996</v>
      </c>
    </row>
    <row r="39" spans="1:10" x14ac:dyDescent="0.3">
      <c r="A39" s="39" t="s">
        <v>39</v>
      </c>
      <c r="B39" s="40">
        <v>21270.032558129999</v>
      </c>
      <c r="C39" s="40">
        <v>2685.4004688699988</v>
      </c>
      <c r="D39" s="40">
        <v>4119.9573629400002</v>
      </c>
      <c r="E39" s="40">
        <v>25235.942332749997</v>
      </c>
      <c r="F39" s="40">
        <v>25891.428424950001</v>
      </c>
      <c r="G39" s="40">
        <v>4717.5965607899852</v>
      </c>
      <c r="H39" s="40">
        <v>83920.35770842999</v>
      </c>
      <c r="I39" s="40">
        <v>1760.9580260800017</v>
      </c>
      <c r="J39" s="40">
        <v>85681.31573450999</v>
      </c>
    </row>
    <row r="40" spans="1:10" x14ac:dyDescent="0.3">
      <c r="A40" s="39" t="s">
        <v>40</v>
      </c>
      <c r="B40" s="40">
        <v>23902.502162119988</v>
      </c>
      <c r="C40" s="40">
        <v>2535.7924779600003</v>
      </c>
      <c r="D40" s="40">
        <v>4776.4942307800002</v>
      </c>
      <c r="E40" s="40">
        <v>27970.306747249997</v>
      </c>
      <c r="F40" s="40">
        <v>26489.963453939999</v>
      </c>
      <c r="G40" s="40">
        <v>3434.7135430199996</v>
      </c>
      <c r="H40" s="40">
        <v>89109.772615069989</v>
      </c>
      <c r="I40" s="40">
        <v>5184.7054639800008</v>
      </c>
      <c r="J40" s="40">
        <v>94294.478079049994</v>
      </c>
    </row>
    <row r="41" spans="1:10" x14ac:dyDescent="0.3">
      <c r="A41" s="39" t="s">
        <v>41</v>
      </c>
      <c r="B41" s="40">
        <v>18659.369309630005</v>
      </c>
      <c r="C41" s="40">
        <v>2523.9917249400005</v>
      </c>
      <c r="D41" s="40">
        <v>4826.5266717700015</v>
      </c>
      <c r="E41" s="40">
        <v>25705.675615060005</v>
      </c>
      <c r="F41" s="40">
        <v>26891.378073249998</v>
      </c>
      <c r="G41" s="40">
        <v>3404.0082319599896</v>
      </c>
      <c r="H41" s="40">
        <v>82010.949626610003</v>
      </c>
      <c r="I41" s="40">
        <v>1946.0211721700041</v>
      </c>
      <c r="J41" s="40">
        <v>83956.970798780007</v>
      </c>
    </row>
    <row r="42" spans="1:10" x14ac:dyDescent="0.3">
      <c r="A42" s="39" t="s">
        <v>3</v>
      </c>
      <c r="B42" s="40">
        <v>18820.066602639999</v>
      </c>
      <c r="C42" s="40">
        <v>2813.2735595899994</v>
      </c>
      <c r="D42" s="40">
        <v>4487.9136856300011</v>
      </c>
      <c r="E42" s="40">
        <v>25436.086677419997</v>
      </c>
      <c r="F42" s="40">
        <v>26748.40248094</v>
      </c>
      <c r="G42" s="40">
        <v>3959.2610922099993</v>
      </c>
      <c r="H42" s="40">
        <v>82265.004098429999</v>
      </c>
      <c r="I42" s="40">
        <v>1947.2946518800022</v>
      </c>
      <c r="J42" s="40">
        <v>84212.298750310001</v>
      </c>
    </row>
    <row r="43" spans="1:10" x14ac:dyDescent="0.3">
      <c r="A43" s="39" t="s">
        <v>2</v>
      </c>
      <c r="B43" s="40">
        <v>26453.614630730008</v>
      </c>
      <c r="C43" s="40">
        <v>2661.4181810199998</v>
      </c>
      <c r="D43" s="40">
        <v>5208.367980179999</v>
      </c>
      <c r="E43" s="40">
        <v>29165.838703810001</v>
      </c>
      <c r="F43" s="40">
        <v>27369.309405330001</v>
      </c>
      <c r="G43" s="40">
        <v>3892.8571314900037</v>
      </c>
      <c r="H43" s="40">
        <v>94751.406032560015</v>
      </c>
      <c r="I43" s="40">
        <v>6246.7224098400002</v>
      </c>
      <c r="J43" s="40">
        <v>100998.12844240002</v>
      </c>
    </row>
    <row r="44" spans="1:10" x14ac:dyDescent="0.3">
      <c r="A44" s="39" t="s">
        <v>32</v>
      </c>
      <c r="B44" s="40">
        <v>22854.54601297</v>
      </c>
      <c r="C44" s="40">
        <v>2944.81752431</v>
      </c>
      <c r="D44" s="40">
        <v>4459.6354376299996</v>
      </c>
      <c r="E44" s="40">
        <v>28753.019976799991</v>
      </c>
      <c r="F44" s="40">
        <v>27599.137721970001</v>
      </c>
      <c r="G44" s="40">
        <v>23965.934281360009</v>
      </c>
      <c r="H44" s="40">
        <v>110577.09095504001</v>
      </c>
      <c r="I44" s="40">
        <v>1941.2087258500001</v>
      </c>
      <c r="J44" s="40">
        <v>112518.29968089001</v>
      </c>
    </row>
    <row r="45" spans="1:10" x14ac:dyDescent="0.3">
      <c r="A45" s="39" t="s">
        <v>42</v>
      </c>
      <c r="B45" s="40">
        <v>28961.266722039996</v>
      </c>
      <c r="C45" s="40">
        <v>2950.4495831999993</v>
      </c>
      <c r="D45" s="40">
        <v>4816.1021704500008</v>
      </c>
      <c r="E45" s="40">
        <v>28927.383889440007</v>
      </c>
      <c r="F45" s="40">
        <v>42965.271863149988</v>
      </c>
      <c r="G45" s="40">
        <v>7544.1973504800262</v>
      </c>
      <c r="H45" s="40">
        <v>116164.67157876001</v>
      </c>
      <c r="I45" s="40">
        <v>2199.993519800013</v>
      </c>
      <c r="J45" s="40">
        <v>118364.66509856003</v>
      </c>
    </row>
    <row r="46" spans="1:10" ht="30" customHeight="1" x14ac:dyDescent="0.3">
      <c r="A46" s="51" t="s">
        <v>107</v>
      </c>
      <c r="B46" s="8">
        <v>287579.69705684</v>
      </c>
      <c r="C46" s="8">
        <v>31896.511607520002</v>
      </c>
      <c r="D46" s="8">
        <v>52407.655648380009</v>
      </c>
      <c r="E46" s="8">
        <v>328514.55283037003</v>
      </c>
      <c r="F46" s="8">
        <v>331936.76279343985</v>
      </c>
      <c r="G46" s="8">
        <v>68325.985191759974</v>
      </c>
      <c r="H46" s="8">
        <v>1100661.16512831</v>
      </c>
      <c r="I46" s="8">
        <v>38169.049545180125</v>
      </c>
      <c r="J46" s="8">
        <v>1138830.21467349</v>
      </c>
    </row>
    <row r="47" spans="1:10" x14ac:dyDescent="0.3">
      <c r="A47" s="39" t="s">
        <v>34</v>
      </c>
      <c r="B47" s="40">
        <v>39722.735651030009</v>
      </c>
      <c r="C47" s="40">
        <v>3631.9956761599992</v>
      </c>
      <c r="D47" s="40">
        <v>4913.8805363399997</v>
      </c>
      <c r="E47" s="40">
        <v>36239.732869380008</v>
      </c>
      <c r="F47" s="40">
        <v>28718.830810019994</v>
      </c>
      <c r="G47" s="40">
        <v>3885.1769830900157</v>
      </c>
      <c r="H47" s="40">
        <v>117112.35252602003</v>
      </c>
      <c r="I47" s="40">
        <v>6554.5031501400008</v>
      </c>
      <c r="J47" s="40">
        <v>123666.85567616002</v>
      </c>
    </row>
    <row r="48" spans="1:10" x14ac:dyDescent="0.3">
      <c r="A48" s="39" t="s">
        <v>35</v>
      </c>
      <c r="B48" s="40">
        <v>18337.367046670002</v>
      </c>
      <c r="C48" s="40">
        <v>2384.0323839800003</v>
      </c>
      <c r="D48" s="40">
        <v>4266.174359399999</v>
      </c>
      <c r="E48" s="40">
        <v>24991.072063069998</v>
      </c>
      <c r="F48" s="40">
        <v>27338.187890929996</v>
      </c>
      <c r="G48" s="40">
        <v>3773.5301459099865</v>
      </c>
      <c r="H48" s="40">
        <v>81090.36388995999</v>
      </c>
      <c r="I48" s="40">
        <v>2052.60514865</v>
      </c>
      <c r="J48" s="40">
        <v>83142.969038609997</v>
      </c>
    </row>
    <row r="49" spans="1:10" x14ac:dyDescent="0.3">
      <c r="A49" s="39" t="s">
        <v>36</v>
      </c>
      <c r="B49" s="40">
        <v>21885.040199050003</v>
      </c>
      <c r="C49" s="40">
        <v>2567.2072043899998</v>
      </c>
      <c r="D49" s="40">
        <v>4275.6536174700013</v>
      </c>
      <c r="E49" s="40">
        <v>25733.266267639992</v>
      </c>
      <c r="F49" s="40">
        <v>26955.096359070005</v>
      </c>
      <c r="G49" s="40">
        <v>3243.2619941299781</v>
      </c>
      <c r="H49" s="40">
        <v>84659.525641749991</v>
      </c>
      <c r="I49" s="40">
        <v>1965.1135798699988</v>
      </c>
      <c r="J49" s="40">
        <v>86624.639221619989</v>
      </c>
    </row>
    <row r="50" spans="1:10" x14ac:dyDescent="0.3">
      <c r="A50" s="39" t="s">
        <v>37</v>
      </c>
      <c r="B50" s="40">
        <v>33140.165000420006</v>
      </c>
      <c r="C50" s="40">
        <v>2750.6953122300001</v>
      </c>
      <c r="D50" s="40">
        <v>4220.9240232000011</v>
      </c>
      <c r="E50" s="40">
        <v>28296.577400519996</v>
      </c>
      <c r="F50" s="40">
        <v>27724.675137529997</v>
      </c>
      <c r="G50" s="40">
        <v>3638.5397844799736</v>
      </c>
      <c r="H50" s="40">
        <v>99771.57665837997</v>
      </c>
      <c r="I50" s="40">
        <v>6113.7522199200012</v>
      </c>
      <c r="J50" s="40">
        <v>105885.32887829997</v>
      </c>
    </row>
    <row r="51" spans="1:10" x14ac:dyDescent="0.3">
      <c r="A51" s="39" t="s">
        <v>38</v>
      </c>
      <c r="B51" s="40">
        <v>21022.023045649999</v>
      </c>
      <c r="C51" s="40">
        <v>2824.5915050699996</v>
      </c>
      <c r="D51" s="40">
        <v>4245.0532891999992</v>
      </c>
      <c r="E51" s="40">
        <v>26226.422627489999</v>
      </c>
      <c r="F51" s="40">
        <v>28034.385339100001</v>
      </c>
      <c r="G51" s="40">
        <v>3572.9515694500005</v>
      </c>
      <c r="H51" s="40">
        <v>85925.427375959989</v>
      </c>
      <c r="I51" s="40">
        <v>1971.1159301</v>
      </c>
      <c r="J51" s="40">
        <v>87896.54330605999</v>
      </c>
    </row>
    <row r="52" spans="1:10" x14ac:dyDescent="0.3">
      <c r="A52" s="39" t="s">
        <v>39</v>
      </c>
      <c r="B52" s="40">
        <v>23971.639019200004</v>
      </c>
      <c r="C52" s="40">
        <v>2925.60884932</v>
      </c>
      <c r="D52" s="40">
        <v>3776.7191572100005</v>
      </c>
      <c r="E52" s="40">
        <v>26668.858465830006</v>
      </c>
      <c r="F52" s="40">
        <v>28060.037884959995</v>
      </c>
      <c r="G52" s="40">
        <v>3810.6182647399983</v>
      </c>
      <c r="H52" s="40">
        <v>89213.481641260005</v>
      </c>
      <c r="I52" s="40">
        <v>2173.8588866600003</v>
      </c>
      <c r="J52" s="40">
        <v>91387.340527920009</v>
      </c>
    </row>
    <row r="53" spans="1:10" x14ac:dyDescent="0.3">
      <c r="A53" s="39" t="s">
        <v>40</v>
      </c>
      <c r="B53" s="40">
        <v>25313.586759220001</v>
      </c>
      <c r="C53" s="40">
        <v>2705.7792034199992</v>
      </c>
      <c r="D53" s="40">
        <v>4200.0321245699997</v>
      </c>
      <c r="E53" s="40">
        <v>28117.684465570015</v>
      </c>
      <c r="F53" s="40">
        <v>28118.784474709999</v>
      </c>
      <c r="G53" s="40">
        <v>4302.8527406799985</v>
      </c>
      <c r="H53" s="40">
        <v>92758.71976817002</v>
      </c>
      <c r="I53" s="40">
        <v>6057.7155437200008</v>
      </c>
      <c r="J53" s="40">
        <v>98816.435311890018</v>
      </c>
    </row>
    <row r="54" spans="1:10" x14ac:dyDescent="0.3">
      <c r="A54" s="39" t="s">
        <v>41</v>
      </c>
      <c r="B54" s="40">
        <v>22590.413837300002</v>
      </c>
      <c r="C54" s="40">
        <v>2845.3281128500003</v>
      </c>
      <c r="D54" s="40">
        <v>4091.8760214299996</v>
      </c>
      <c r="E54" s="40">
        <v>27183.126843720001</v>
      </c>
      <c r="F54" s="40">
        <v>29284.553638340003</v>
      </c>
      <c r="G54" s="40">
        <v>6322.2262160399987</v>
      </c>
      <c r="H54" s="40">
        <v>92317.524669680002</v>
      </c>
      <c r="I54" s="40">
        <v>2059.5166942699989</v>
      </c>
      <c r="J54" s="40">
        <v>94377.041363950004</v>
      </c>
    </row>
    <row r="55" spans="1:10" x14ac:dyDescent="0.3">
      <c r="A55" s="39" t="s">
        <v>3</v>
      </c>
      <c r="B55" s="40">
        <v>20151.106983420003</v>
      </c>
      <c r="C55" s="40">
        <v>2910.3633045400002</v>
      </c>
      <c r="D55" s="40">
        <v>4541.4625974899991</v>
      </c>
      <c r="E55" s="40">
        <v>26415.513406419992</v>
      </c>
      <c r="F55" s="40">
        <v>29073.272291130001</v>
      </c>
      <c r="G55" s="40">
        <v>5599.4260746500076</v>
      </c>
      <c r="H55" s="40">
        <v>88691.144657649987</v>
      </c>
      <c r="I55" s="40">
        <v>2029.6902874600003</v>
      </c>
      <c r="J55" s="40">
        <v>90720.834945109993</v>
      </c>
    </row>
    <row r="56" spans="1:10" x14ac:dyDescent="0.3">
      <c r="A56" s="39" t="s">
        <v>2</v>
      </c>
      <c r="B56" s="40">
        <v>26647.429497410001</v>
      </c>
      <c r="C56" s="40">
        <v>3182.9109511800002</v>
      </c>
      <c r="D56" s="40">
        <v>4852.8863834000003</v>
      </c>
      <c r="E56" s="40">
        <v>30386.330322429996</v>
      </c>
      <c r="F56" s="40">
        <v>29150.221240330007</v>
      </c>
      <c r="G56" s="40">
        <v>5630.0408967300027</v>
      </c>
      <c r="H56" s="40">
        <v>99849.819291480002</v>
      </c>
      <c r="I56" s="40">
        <v>6366.6520696900006</v>
      </c>
      <c r="J56" s="40">
        <v>106216.47136117</v>
      </c>
    </row>
    <row r="57" spans="1:10" x14ac:dyDescent="0.3">
      <c r="A57" s="39" t="s">
        <v>32</v>
      </c>
      <c r="B57" s="40">
        <v>24440.105942589998</v>
      </c>
      <c r="C57" s="40">
        <v>3532.3644503399992</v>
      </c>
      <c r="D57" s="40">
        <v>4422.694758319999</v>
      </c>
      <c r="E57" s="40">
        <v>31375.871561769993</v>
      </c>
      <c r="F57" s="40">
        <v>30325.02223441</v>
      </c>
      <c r="G57" s="40">
        <v>8364.7088059900125</v>
      </c>
      <c r="H57" s="40">
        <v>102460.76775342</v>
      </c>
      <c r="I57" s="40">
        <v>2011.6305620300004</v>
      </c>
      <c r="J57" s="40">
        <v>104472.39831545</v>
      </c>
    </row>
    <row r="58" spans="1:10" x14ac:dyDescent="0.3">
      <c r="A58" s="39" t="s">
        <v>42</v>
      </c>
      <c r="B58" s="40">
        <v>27215.26634514</v>
      </c>
      <c r="C58" s="40">
        <v>3263.2299012599997</v>
      </c>
      <c r="D58" s="40">
        <v>4219.05302338</v>
      </c>
      <c r="E58" s="40">
        <v>27393.678192610001</v>
      </c>
      <c r="F58" s="40">
        <v>45067.948635339992</v>
      </c>
      <c r="G58" s="40">
        <v>5764.7950467399787</v>
      </c>
      <c r="H58" s="40">
        <v>112923.97114446998</v>
      </c>
      <c r="I58" s="40">
        <v>1819.5288696700002</v>
      </c>
      <c r="J58" s="40">
        <v>114743.50001413998</v>
      </c>
    </row>
    <row r="59" spans="1:10" ht="30" customHeight="1" x14ac:dyDescent="0.3">
      <c r="A59" s="65" t="s">
        <v>114</v>
      </c>
      <c r="B59" s="8">
        <v>304436.8793271</v>
      </c>
      <c r="C59" s="8">
        <v>35524.106854739999</v>
      </c>
      <c r="D59" s="8">
        <v>52026.409891410003</v>
      </c>
      <c r="E59" s="8">
        <v>339028.13448644994</v>
      </c>
      <c r="F59" s="8">
        <v>357851.01593587</v>
      </c>
      <c r="G59" s="8">
        <v>57908.128522629951</v>
      </c>
      <c r="H59" s="8">
        <v>1146774.6750182002</v>
      </c>
      <c r="I59" s="8">
        <v>41175.682942180007</v>
      </c>
      <c r="J59" s="8">
        <v>1187950.3579603801</v>
      </c>
    </row>
    <row r="60" spans="1:10" x14ac:dyDescent="0.3">
      <c r="A60" s="39" t="s">
        <v>34</v>
      </c>
      <c r="B60" s="40">
        <v>39929.448680910005</v>
      </c>
      <c r="C60" s="40">
        <v>4028.7944128399986</v>
      </c>
      <c r="D60" s="40">
        <v>4724.4705546499981</v>
      </c>
      <c r="E60" s="40">
        <v>36812.553520850008</v>
      </c>
      <c r="F60" s="40">
        <v>30020.643905900004</v>
      </c>
      <c r="G60" s="40">
        <v>4906.306710289995</v>
      </c>
      <c r="H60" s="40">
        <v>120422.21778544001</v>
      </c>
      <c r="I60" s="40">
        <v>4859.6491415099999</v>
      </c>
      <c r="J60" s="40">
        <v>125281.86692695001</v>
      </c>
    </row>
    <row r="61" spans="1:10" x14ac:dyDescent="0.3">
      <c r="A61" s="39" t="s">
        <v>35</v>
      </c>
      <c r="B61" s="40">
        <v>21959.567609999998</v>
      </c>
      <c r="C61" s="40">
        <v>2258.1888624699991</v>
      </c>
      <c r="D61" s="40">
        <v>4193.8848555999994</v>
      </c>
      <c r="E61" s="40">
        <v>27388.712282839995</v>
      </c>
      <c r="F61" s="40">
        <v>28280.788499800008</v>
      </c>
      <c r="G61" s="40">
        <v>4616.4156160299899</v>
      </c>
      <c r="H61" s="40">
        <v>88697.557726739993</v>
      </c>
      <c r="I61" s="40">
        <v>1284.06839653</v>
      </c>
      <c r="J61" s="40">
        <v>89981.626123269991</v>
      </c>
    </row>
    <row r="62" spans="1:10" x14ac:dyDescent="0.3">
      <c r="A62" s="39" t="s">
        <v>36</v>
      </c>
      <c r="B62" s="40">
        <v>24935.987472360001</v>
      </c>
      <c r="C62" s="40">
        <v>2290.6435734199999</v>
      </c>
      <c r="D62" s="40">
        <v>5479.629788870001</v>
      </c>
      <c r="E62" s="40">
        <v>26926.803985489994</v>
      </c>
      <c r="F62" s="40">
        <v>28524.144210150003</v>
      </c>
      <c r="G62" s="40">
        <v>4350.4354833200196</v>
      </c>
      <c r="H62" s="40">
        <v>92507.644513610008</v>
      </c>
      <c r="I62" s="40">
        <v>1604.5043564999987</v>
      </c>
      <c r="J62" s="40">
        <v>94112.148870110002</v>
      </c>
    </row>
    <row r="63" spans="1:10" x14ac:dyDescent="0.3">
      <c r="A63" s="39" t="s">
        <v>37</v>
      </c>
      <c r="B63" s="40">
        <v>33986.451622070002</v>
      </c>
      <c r="C63" s="40">
        <v>2669.6794604900015</v>
      </c>
      <c r="D63" s="40">
        <v>4732.3082450399997</v>
      </c>
      <c r="E63" s="40">
        <v>30056.573054380016</v>
      </c>
      <c r="F63" s="40">
        <v>29311.169837239999</v>
      </c>
      <c r="G63" s="40">
        <v>5042.8233998799988</v>
      </c>
      <c r="H63" s="40">
        <v>105799.00561910002</v>
      </c>
      <c r="I63" s="40">
        <v>3442.1718425199997</v>
      </c>
      <c r="J63" s="40">
        <v>109241.17746162001</v>
      </c>
    </row>
    <row r="64" spans="1:10" ht="30" customHeight="1" x14ac:dyDescent="0.3">
      <c r="A64" s="51" t="s">
        <v>128</v>
      </c>
      <c r="B64" s="8">
        <f>SUM(B60:B63)</f>
        <v>120811.45538534001</v>
      </c>
      <c r="C64" s="8">
        <f t="shared" ref="C64:J64" si="0">SUM(C60:C63)</f>
        <v>11247.306309219999</v>
      </c>
      <c r="D64" s="8">
        <f t="shared" si="0"/>
        <v>19130.293444160001</v>
      </c>
      <c r="E64" s="8">
        <f t="shared" si="0"/>
        <v>121184.64284356001</v>
      </c>
      <c r="F64" s="8">
        <f t="shared" si="0"/>
        <v>116136.74645309002</v>
      </c>
      <c r="G64" s="8">
        <f t="shared" si="0"/>
        <v>18915.981209520003</v>
      </c>
      <c r="H64" s="8">
        <f t="shared" si="0"/>
        <v>407426.42564489</v>
      </c>
      <c r="I64" s="8">
        <f t="shared" si="0"/>
        <v>11190.39373706</v>
      </c>
      <c r="J64" s="8">
        <f t="shared" si="0"/>
        <v>418616.81938195002</v>
      </c>
    </row>
    <row r="65" spans="1:1" x14ac:dyDescent="0.3">
      <c r="A65" s="1" t="s">
        <v>74</v>
      </c>
    </row>
  </sheetData>
  <mergeCells count="4">
    <mergeCell ref="A2:J2"/>
    <mergeCell ref="A3:J3"/>
    <mergeCell ref="A4:J4"/>
    <mergeCell ref="A5:J5"/>
  </mergeCells>
  <phoneticPr fontId="0" type="noConversion"/>
  <printOptions horizontalCentered="1"/>
  <pageMargins left="0.19685039370078741" right="0.19685039370078741" top="0.39370078740157483" bottom="0.39370078740157483" header="0.11811023622047245" footer="0.11811023622047245"/>
  <pageSetup paperSize="9" scale="65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5"/>
  <sheetViews>
    <sheetView showGridLines="0" workbookViewId="0"/>
  </sheetViews>
  <sheetFormatPr defaultColWidth="12.7109375" defaultRowHeight="14.25" x14ac:dyDescent="0.3"/>
  <cols>
    <col min="1" max="1" width="11.7109375" style="1" customWidth="1"/>
    <col min="2" max="5" width="13.7109375" style="1" customWidth="1"/>
    <col min="6" max="6" width="14.7109375" style="1" customWidth="1"/>
    <col min="7" max="9" width="13.7109375" style="1" customWidth="1"/>
    <col min="10" max="10" width="13.7109375" style="38" customWidth="1"/>
    <col min="11" max="16384" width="12.7109375" style="1"/>
  </cols>
  <sheetData>
    <row r="1" spans="1:10" ht="60" customHeight="1" x14ac:dyDescent="0.3"/>
    <row r="2" spans="1:10" x14ac:dyDescent="0.3">
      <c r="A2" s="66" t="s">
        <v>78</v>
      </c>
      <c r="B2" s="66"/>
      <c r="C2" s="66"/>
      <c r="D2" s="66"/>
      <c r="E2" s="66"/>
      <c r="F2" s="66"/>
      <c r="G2" s="66"/>
      <c r="H2" s="66"/>
      <c r="I2" s="66"/>
      <c r="J2" s="66"/>
    </row>
    <row r="3" spans="1:10" x14ac:dyDescent="0.3">
      <c r="A3" s="66" t="s">
        <v>52</v>
      </c>
      <c r="B3" s="66"/>
      <c r="C3" s="66"/>
      <c r="D3" s="66"/>
      <c r="E3" s="66"/>
      <c r="F3" s="66"/>
      <c r="G3" s="66"/>
      <c r="H3" s="66"/>
      <c r="I3" s="66"/>
      <c r="J3" s="66"/>
    </row>
    <row r="4" spans="1:10" x14ac:dyDescent="0.3">
      <c r="A4" s="71" t="s">
        <v>127</v>
      </c>
      <c r="B4" s="71"/>
      <c r="C4" s="71"/>
      <c r="D4" s="71"/>
      <c r="E4" s="71"/>
      <c r="F4" s="71"/>
      <c r="G4" s="71"/>
      <c r="H4" s="71"/>
      <c r="I4" s="71"/>
      <c r="J4" s="71"/>
    </row>
    <row r="5" spans="1:10" x14ac:dyDescent="0.3">
      <c r="A5" s="67" t="s">
        <v>124</v>
      </c>
      <c r="B5" s="67"/>
      <c r="C5" s="67"/>
      <c r="D5" s="67"/>
      <c r="E5" s="67"/>
      <c r="F5" s="67"/>
      <c r="G5" s="67"/>
      <c r="H5" s="67"/>
      <c r="I5" s="67"/>
      <c r="J5" s="67"/>
    </row>
    <row r="6" spans="1:10" x14ac:dyDescent="0.3">
      <c r="A6" s="1" t="s">
        <v>5</v>
      </c>
    </row>
    <row r="7" spans="1:10" ht="54" x14ac:dyDescent="0.3">
      <c r="A7" s="3" t="s">
        <v>33</v>
      </c>
      <c r="B7" s="22" t="s">
        <v>43</v>
      </c>
      <c r="C7" s="22" t="s">
        <v>44</v>
      </c>
      <c r="D7" s="22" t="s">
        <v>45</v>
      </c>
      <c r="E7" s="22" t="s">
        <v>46</v>
      </c>
      <c r="F7" s="22" t="s">
        <v>57</v>
      </c>
      <c r="G7" s="22" t="s">
        <v>51</v>
      </c>
      <c r="H7" s="22" t="s">
        <v>67</v>
      </c>
      <c r="I7" s="22" t="s">
        <v>68</v>
      </c>
      <c r="J7" s="22" t="s">
        <v>69</v>
      </c>
    </row>
    <row r="8" spans="1:10" x14ac:dyDescent="0.3">
      <c r="A8" s="39" t="s">
        <v>34</v>
      </c>
      <c r="B8" s="40">
        <v>39191.581798482286</v>
      </c>
      <c r="C8" s="40">
        <v>3981.1753428794254</v>
      </c>
      <c r="D8" s="40">
        <v>3737.5961803190344</v>
      </c>
      <c r="E8" s="40">
        <v>36549.674873985379</v>
      </c>
      <c r="F8" s="40">
        <v>27403.303750667761</v>
      </c>
      <c r="G8" s="40">
        <v>3994.5827092237914</v>
      </c>
      <c r="H8" s="40">
        <v>114857.91465555767</v>
      </c>
      <c r="I8" s="40">
        <v>5118.4072603478289</v>
      </c>
      <c r="J8" s="40">
        <v>119976.3219159055</v>
      </c>
    </row>
    <row r="9" spans="1:10" x14ac:dyDescent="0.3">
      <c r="A9" s="39" t="s">
        <v>35</v>
      </c>
      <c r="B9" s="40">
        <v>19139.501907531456</v>
      </c>
      <c r="C9" s="40">
        <v>3140.4788289551057</v>
      </c>
      <c r="D9" s="40">
        <v>3723.2610175386353</v>
      </c>
      <c r="E9" s="40">
        <v>26670.994992262935</v>
      </c>
      <c r="F9" s="40">
        <v>25146.717857455529</v>
      </c>
      <c r="G9" s="40">
        <v>4267.0786357123106</v>
      </c>
      <c r="H9" s="40">
        <v>82088.033239455966</v>
      </c>
      <c r="I9" s="40">
        <v>1737.8478570799007</v>
      </c>
      <c r="J9" s="40">
        <v>83825.881096535872</v>
      </c>
    </row>
    <row r="10" spans="1:10" x14ac:dyDescent="0.3">
      <c r="A10" s="39" t="s">
        <v>36</v>
      </c>
      <c r="B10" s="40">
        <v>23947.432174540969</v>
      </c>
      <c r="C10" s="40">
        <v>3272.5595110503027</v>
      </c>
      <c r="D10" s="40">
        <v>4127.3856500591864</v>
      </c>
      <c r="E10" s="40">
        <v>29085.068005978068</v>
      </c>
      <c r="F10" s="40">
        <v>25223.931757685012</v>
      </c>
      <c r="G10" s="40">
        <v>4277.6833983226779</v>
      </c>
      <c r="H10" s="40">
        <v>89934.060497636223</v>
      </c>
      <c r="I10" s="40">
        <v>2110.3193285311463</v>
      </c>
      <c r="J10" s="40">
        <v>92044.379826167366</v>
      </c>
    </row>
    <row r="11" spans="1:10" x14ac:dyDescent="0.3">
      <c r="A11" s="39" t="s">
        <v>37</v>
      </c>
      <c r="B11" s="40">
        <v>33371.234414989776</v>
      </c>
      <c r="C11" s="40">
        <v>3680.6454098283143</v>
      </c>
      <c r="D11" s="40">
        <v>3740.1987138825002</v>
      </c>
      <c r="E11" s="40">
        <v>30729.39612109866</v>
      </c>
      <c r="F11" s="40">
        <v>27609.508532692766</v>
      </c>
      <c r="G11" s="40">
        <v>4463.8152136254457</v>
      </c>
      <c r="H11" s="40">
        <v>103594.79840611745</v>
      </c>
      <c r="I11" s="40">
        <v>5981.379729324849</v>
      </c>
      <c r="J11" s="40">
        <v>109576.1781354423</v>
      </c>
    </row>
    <row r="12" spans="1:10" x14ac:dyDescent="0.3">
      <c r="A12" s="39" t="s">
        <v>38</v>
      </c>
      <c r="B12" s="40">
        <v>22350.189525276353</v>
      </c>
      <c r="C12" s="40">
        <v>3321.6399632898256</v>
      </c>
      <c r="D12" s="40">
        <v>4110.0878217759482</v>
      </c>
      <c r="E12" s="40">
        <v>27810.090427496623</v>
      </c>
      <c r="F12" s="40">
        <v>26803.798240591805</v>
      </c>
      <c r="G12" s="40">
        <v>5247.5407890732522</v>
      </c>
      <c r="H12" s="40">
        <v>89643.346767503812</v>
      </c>
      <c r="I12" s="40">
        <v>1974.6429313571959</v>
      </c>
      <c r="J12" s="40">
        <v>91617.989698861013</v>
      </c>
    </row>
    <row r="13" spans="1:10" x14ac:dyDescent="0.3">
      <c r="A13" s="39" t="s">
        <v>39</v>
      </c>
      <c r="B13" s="40">
        <v>26993.673813705853</v>
      </c>
      <c r="C13" s="40">
        <v>3485.6816210977104</v>
      </c>
      <c r="D13" s="40">
        <v>3953.7182006752819</v>
      </c>
      <c r="E13" s="40">
        <v>28859.5286435497</v>
      </c>
      <c r="F13" s="40">
        <v>27482.779332446156</v>
      </c>
      <c r="G13" s="40">
        <v>12900.320561925904</v>
      </c>
      <c r="H13" s="40">
        <v>103675.7021734006</v>
      </c>
      <c r="I13" s="40">
        <v>2118.3303794716835</v>
      </c>
      <c r="J13" s="40">
        <v>105794.03255287228</v>
      </c>
    </row>
    <row r="14" spans="1:10" x14ac:dyDescent="0.3">
      <c r="A14" s="39" t="s">
        <v>40</v>
      </c>
      <c r="B14" s="40">
        <v>29763.88847692862</v>
      </c>
      <c r="C14" s="40">
        <v>3851.7406644629659</v>
      </c>
      <c r="D14" s="40">
        <v>4197.034339599948</v>
      </c>
      <c r="E14" s="40">
        <v>39787.070117203068</v>
      </c>
      <c r="F14" s="40">
        <v>28109.092585515216</v>
      </c>
      <c r="G14" s="40">
        <v>3022.5621041884424</v>
      </c>
      <c r="H14" s="40">
        <v>108731.38828789827</v>
      </c>
      <c r="I14" s="40">
        <v>6496.5407479981832</v>
      </c>
      <c r="J14" s="40">
        <v>115227.92903589645</v>
      </c>
    </row>
    <row r="15" spans="1:10" x14ac:dyDescent="0.3">
      <c r="A15" s="39" t="s">
        <v>41</v>
      </c>
      <c r="B15" s="40">
        <v>20556.890509284211</v>
      </c>
      <c r="C15" s="40">
        <v>3285.6444957893818</v>
      </c>
      <c r="D15" s="40">
        <v>4657.0766628297806</v>
      </c>
      <c r="E15" s="40">
        <v>29725.767290697957</v>
      </c>
      <c r="F15" s="40">
        <v>27449.621145830821</v>
      </c>
      <c r="G15" s="40">
        <v>7160.1006860307471</v>
      </c>
      <c r="H15" s="40">
        <v>92835.100790462908</v>
      </c>
      <c r="I15" s="40">
        <v>2072.7144242274562</v>
      </c>
      <c r="J15" s="40">
        <v>94907.815214690359</v>
      </c>
    </row>
    <row r="16" spans="1:10" x14ac:dyDescent="0.3">
      <c r="A16" s="39" t="s">
        <v>3</v>
      </c>
      <c r="B16" s="40">
        <v>20085.610240565908</v>
      </c>
      <c r="C16" s="40">
        <v>3575.0815685453281</v>
      </c>
      <c r="D16" s="40">
        <v>4600.5723262765896</v>
      </c>
      <c r="E16" s="40">
        <v>28944.359848334381</v>
      </c>
      <c r="F16" s="40">
        <v>28925.416945812911</v>
      </c>
      <c r="G16" s="40">
        <v>7033.9582872869423</v>
      </c>
      <c r="H16" s="40">
        <v>93164.999216822063</v>
      </c>
      <c r="I16" s="40">
        <v>1866.2456719970066</v>
      </c>
      <c r="J16" s="40">
        <v>95031.24488881907</v>
      </c>
    </row>
    <row r="17" spans="1:10" x14ac:dyDescent="0.3">
      <c r="A17" s="39" t="s">
        <v>2</v>
      </c>
      <c r="B17" s="40">
        <v>32036.951159300083</v>
      </c>
      <c r="C17" s="40">
        <v>4070.8922548335449</v>
      </c>
      <c r="D17" s="40">
        <v>4767.2327261069895</v>
      </c>
      <c r="E17" s="40">
        <v>32176.53876361567</v>
      </c>
      <c r="F17" s="40">
        <v>28459.179730462689</v>
      </c>
      <c r="G17" s="40">
        <v>4274.4080279049167</v>
      </c>
      <c r="H17" s="40">
        <v>105785.20266222389</v>
      </c>
      <c r="I17" s="40">
        <v>6020.2633099325321</v>
      </c>
      <c r="J17" s="40">
        <v>111805.46597215642</v>
      </c>
    </row>
    <row r="18" spans="1:10" x14ac:dyDescent="0.3">
      <c r="A18" s="39" t="s">
        <v>32</v>
      </c>
      <c r="B18" s="40">
        <v>22973.946744467718</v>
      </c>
      <c r="C18" s="40">
        <v>3376.2241037819044</v>
      </c>
      <c r="D18" s="40">
        <v>5250.8522103619198</v>
      </c>
      <c r="E18" s="40">
        <v>30814.502353535485</v>
      </c>
      <c r="F18" s="40">
        <v>28510.210901396524</v>
      </c>
      <c r="G18" s="40">
        <v>5991.9587076293028</v>
      </c>
      <c r="H18" s="40">
        <v>96917.69502117284</v>
      </c>
      <c r="I18" s="40">
        <v>2061.9957543550104</v>
      </c>
      <c r="J18" s="40">
        <v>98979.690775527852</v>
      </c>
    </row>
    <row r="19" spans="1:10" x14ac:dyDescent="0.3">
      <c r="A19" s="39" t="s">
        <v>42</v>
      </c>
      <c r="B19" s="40">
        <v>29140.59232719292</v>
      </c>
      <c r="C19" s="40">
        <v>3373.4225189523363</v>
      </c>
      <c r="D19" s="40">
        <v>4785.5811737660297</v>
      </c>
      <c r="E19" s="40">
        <v>29234.806397144879</v>
      </c>
      <c r="F19" s="40">
        <v>45440.754857789216</v>
      </c>
      <c r="G19" s="40">
        <v>6449.3962501025526</v>
      </c>
      <c r="H19" s="40">
        <v>118424.55352494793</v>
      </c>
      <c r="I19" s="40">
        <v>2087.9222840762359</v>
      </c>
      <c r="J19" s="40">
        <v>120512.47580902417</v>
      </c>
    </row>
    <row r="20" spans="1:10" ht="30" customHeight="1" x14ac:dyDescent="0.3">
      <c r="A20" s="22" t="s">
        <v>71</v>
      </c>
      <c r="B20" s="8">
        <v>319551.49309226614</v>
      </c>
      <c r="C20" s="8">
        <v>42415.186283466144</v>
      </c>
      <c r="D20" s="8">
        <v>51650.597023191833</v>
      </c>
      <c r="E20" s="8">
        <v>370387.79783490283</v>
      </c>
      <c r="F20" s="8">
        <v>346564.31563834636</v>
      </c>
      <c r="G20" s="8">
        <v>69083.405371026282</v>
      </c>
      <c r="H20" s="8">
        <v>1199652.7952431997</v>
      </c>
      <c r="I20" s="8">
        <v>39646.609678699038</v>
      </c>
      <c r="J20" s="8">
        <v>1239299.4049218986</v>
      </c>
    </row>
    <row r="21" spans="1:10" x14ac:dyDescent="0.3">
      <c r="A21" s="39" t="s">
        <v>34</v>
      </c>
      <c r="B21" s="40">
        <v>40315.867820333624</v>
      </c>
      <c r="C21" s="40">
        <v>4086.4589250690701</v>
      </c>
      <c r="D21" s="40">
        <v>4496.2945600112207</v>
      </c>
      <c r="E21" s="40">
        <v>37099.633190437991</v>
      </c>
      <c r="F21" s="40">
        <v>29385.277614429546</v>
      </c>
      <c r="G21" s="40">
        <v>4953.4810331253439</v>
      </c>
      <c r="H21" s="40">
        <v>120337.0131434068</v>
      </c>
      <c r="I21" s="40">
        <v>6889.1272458995982</v>
      </c>
      <c r="J21" s="40">
        <v>127226.1403893064</v>
      </c>
    </row>
    <row r="22" spans="1:10" x14ac:dyDescent="0.3">
      <c r="A22" s="39" t="s">
        <v>35</v>
      </c>
      <c r="B22" s="40">
        <v>21666.450403758245</v>
      </c>
      <c r="C22" s="40">
        <v>2783.3788023122288</v>
      </c>
      <c r="D22" s="40">
        <v>4204.1730829985245</v>
      </c>
      <c r="E22" s="40">
        <v>28073.276408749083</v>
      </c>
      <c r="F22" s="40">
        <v>25470.747583493761</v>
      </c>
      <c r="G22" s="40">
        <v>4425.8353027044714</v>
      </c>
      <c r="H22" s="40">
        <v>86623.861584016311</v>
      </c>
      <c r="I22" s="40">
        <v>2155.3002595757921</v>
      </c>
      <c r="J22" s="40">
        <v>88779.161843592097</v>
      </c>
    </row>
    <row r="23" spans="1:10" x14ac:dyDescent="0.3">
      <c r="A23" s="39" t="s">
        <v>36</v>
      </c>
      <c r="B23" s="40">
        <v>26518.503459293719</v>
      </c>
      <c r="C23" s="40">
        <v>2768.358357825342</v>
      </c>
      <c r="D23" s="40">
        <v>4646.5304149774074</v>
      </c>
      <c r="E23" s="40">
        <v>29481.584484345683</v>
      </c>
      <c r="F23" s="40">
        <v>30133.415614042609</v>
      </c>
      <c r="G23" s="40">
        <v>5543.117050705172</v>
      </c>
      <c r="H23" s="40">
        <v>99091.509381189913</v>
      </c>
      <c r="I23" s="40">
        <v>2395.2044545403892</v>
      </c>
      <c r="J23" s="40">
        <v>101486.7138357303</v>
      </c>
    </row>
    <row r="24" spans="1:10" x14ac:dyDescent="0.3">
      <c r="A24" s="39" t="s">
        <v>37</v>
      </c>
      <c r="B24" s="40">
        <v>34080.80003227148</v>
      </c>
      <c r="C24" s="40">
        <v>3570.2433632880679</v>
      </c>
      <c r="D24" s="40">
        <v>4320.0935625066331</v>
      </c>
      <c r="E24" s="40">
        <v>30965.435495110367</v>
      </c>
      <c r="F24" s="40">
        <v>29300.354226607895</v>
      </c>
      <c r="G24" s="40">
        <v>4040.2525935038398</v>
      </c>
      <c r="H24" s="40">
        <v>106277.17927328829</v>
      </c>
      <c r="I24" s="40">
        <v>7126.7213698536489</v>
      </c>
      <c r="J24" s="40">
        <v>113403.90064314194</v>
      </c>
    </row>
    <row r="25" spans="1:10" x14ac:dyDescent="0.3">
      <c r="A25" s="39" t="s">
        <v>38</v>
      </c>
      <c r="B25" s="40">
        <v>21607.479166402762</v>
      </c>
      <c r="C25" s="40">
        <v>3326.1471419362856</v>
      </c>
      <c r="D25" s="40">
        <v>5272.288830887861</v>
      </c>
      <c r="E25" s="40">
        <v>27834.551634571515</v>
      </c>
      <c r="F25" s="40">
        <v>29293.312267111003</v>
      </c>
      <c r="G25" s="40">
        <v>5311.1971912913268</v>
      </c>
      <c r="H25" s="40">
        <v>92644.976232200759</v>
      </c>
      <c r="I25" s="40">
        <v>2472.1042477660203</v>
      </c>
      <c r="J25" s="40">
        <v>95117.080479966782</v>
      </c>
    </row>
    <row r="26" spans="1:10" x14ac:dyDescent="0.3">
      <c r="A26" s="39" t="s">
        <v>39</v>
      </c>
      <c r="B26" s="40">
        <v>26735.502997614825</v>
      </c>
      <c r="C26" s="40">
        <v>2632.0994199430961</v>
      </c>
      <c r="D26" s="40">
        <v>4600.8531737085586</v>
      </c>
      <c r="E26" s="40">
        <v>29249.920290027076</v>
      </c>
      <c r="F26" s="40">
        <v>29099.830128718324</v>
      </c>
      <c r="G26" s="40">
        <v>4277.353863033828</v>
      </c>
      <c r="H26" s="40">
        <v>96595.559873045713</v>
      </c>
      <c r="I26" s="40">
        <v>2268.7471443355648</v>
      </c>
      <c r="J26" s="40">
        <v>98864.307017381274</v>
      </c>
    </row>
    <row r="27" spans="1:10" x14ac:dyDescent="0.3">
      <c r="A27" s="39" t="s">
        <v>40</v>
      </c>
      <c r="B27" s="40">
        <v>26699.470367983453</v>
      </c>
      <c r="C27" s="40">
        <v>2544.5430790613823</v>
      </c>
      <c r="D27" s="40">
        <v>4964.4804839758153</v>
      </c>
      <c r="E27" s="40">
        <v>31717.076050008349</v>
      </c>
      <c r="F27" s="40">
        <v>29635.161518042703</v>
      </c>
      <c r="G27" s="40">
        <v>4145.6628483932909</v>
      </c>
      <c r="H27" s="40">
        <v>99706.394347464986</v>
      </c>
      <c r="I27" s="40">
        <v>7035.2512973522344</v>
      </c>
      <c r="J27" s="40">
        <v>106741.64564481722</v>
      </c>
    </row>
    <row r="28" spans="1:10" x14ac:dyDescent="0.3">
      <c r="A28" s="39" t="s">
        <v>41</v>
      </c>
      <c r="B28" s="40">
        <v>20068.80754314379</v>
      </c>
      <c r="C28" s="40">
        <v>2675.1244633472047</v>
      </c>
      <c r="D28" s="40">
        <v>5367.0720152799022</v>
      </c>
      <c r="E28" s="40">
        <v>29142.312083278372</v>
      </c>
      <c r="F28" s="40">
        <v>30054.797353405418</v>
      </c>
      <c r="G28" s="40">
        <v>3912.8353497721191</v>
      </c>
      <c r="H28" s="40">
        <v>91220.948808226793</v>
      </c>
      <c r="I28" s="40">
        <v>1942.811805918479</v>
      </c>
      <c r="J28" s="40">
        <v>93163.760614145271</v>
      </c>
    </row>
    <row r="29" spans="1:10" x14ac:dyDescent="0.3">
      <c r="A29" s="39" t="s">
        <v>3</v>
      </c>
      <c r="B29" s="40">
        <v>21421.891354597545</v>
      </c>
      <c r="C29" s="40">
        <v>3001.6732215573843</v>
      </c>
      <c r="D29" s="40">
        <v>4433.031402151938</v>
      </c>
      <c r="E29" s="40">
        <v>29925.339305933983</v>
      </c>
      <c r="F29" s="40">
        <v>28940.994720394294</v>
      </c>
      <c r="G29" s="40">
        <v>4190.0011451324435</v>
      </c>
      <c r="H29" s="40">
        <v>91912.931149767595</v>
      </c>
      <c r="I29" s="40">
        <v>2093.7450617101831</v>
      </c>
      <c r="J29" s="40">
        <v>94006.676211477781</v>
      </c>
    </row>
    <row r="30" spans="1:10" x14ac:dyDescent="0.3">
      <c r="A30" s="39" t="s">
        <v>2</v>
      </c>
      <c r="B30" s="40">
        <v>27624.193345157797</v>
      </c>
      <c r="C30" s="40">
        <v>2657.6811642798525</v>
      </c>
      <c r="D30" s="40">
        <v>5367.4936677823935</v>
      </c>
      <c r="E30" s="40">
        <v>32469.01714688064</v>
      </c>
      <c r="F30" s="40">
        <v>29510.584210649129</v>
      </c>
      <c r="G30" s="40">
        <v>4064.2019164011881</v>
      </c>
      <c r="H30" s="40">
        <v>101693.17145115101</v>
      </c>
      <c r="I30" s="40">
        <v>6460.0208035275673</v>
      </c>
      <c r="J30" s="40">
        <v>108153.19225467858</v>
      </c>
    </row>
    <row r="31" spans="1:10" x14ac:dyDescent="0.3">
      <c r="A31" s="39" t="s">
        <v>32</v>
      </c>
      <c r="B31" s="40">
        <v>24393.031907682551</v>
      </c>
      <c r="C31" s="40">
        <v>3203.0160910763352</v>
      </c>
      <c r="D31" s="40">
        <v>4814.655179146177</v>
      </c>
      <c r="E31" s="40">
        <v>31302.474091546785</v>
      </c>
      <c r="F31" s="40">
        <v>29527.017545212646</v>
      </c>
      <c r="G31" s="40">
        <v>4073.3824499693519</v>
      </c>
      <c r="H31" s="40">
        <v>97313.577264633845</v>
      </c>
      <c r="I31" s="40">
        <v>2107.2907911234047</v>
      </c>
      <c r="J31" s="40">
        <v>99420.868055757252</v>
      </c>
    </row>
    <row r="32" spans="1:10" x14ac:dyDescent="0.3">
      <c r="A32" s="39" t="s">
        <v>42</v>
      </c>
      <c r="B32" s="40">
        <v>29466.923775571482</v>
      </c>
      <c r="C32" s="40">
        <v>3106.1529626983897</v>
      </c>
      <c r="D32" s="40">
        <v>4578.2289796543901</v>
      </c>
      <c r="E32" s="40">
        <v>31537.066762424769</v>
      </c>
      <c r="F32" s="40">
        <v>45729.240549496215</v>
      </c>
      <c r="G32" s="40">
        <v>5019.5385358729554</v>
      </c>
      <c r="H32" s="40">
        <v>119437.1515657182</v>
      </c>
      <c r="I32" s="40">
        <v>2229.0195485290965</v>
      </c>
      <c r="J32" s="40">
        <v>121666.17111424729</v>
      </c>
    </row>
    <row r="33" spans="1:10" ht="30" customHeight="1" x14ac:dyDescent="0.3">
      <c r="A33" s="22" t="s">
        <v>76</v>
      </c>
      <c r="B33" s="8">
        <v>320598.92217381124</v>
      </c>
      <c r="C33" s="8">
        <v>36354.876992394638</v>
      </c>
      <c r="D33" s="8">
        <v>57065.195353080817</v>
      </c>
      <c r="E33" s="8">
        <v>368797.68694331462</v>
      </c>
      <c r="F33" s="8">
        <v>366080.73333160352</v>
      </c>
      <c r="G33" s="8">
        <v>53956.859279905337</v>
      </c>
      <c r="H33" s="8">
        <v>1202854.2740741104</v>
      </c>
      <c r="I33" s="8">
        <v>45175.344030131979</v>
      </c>
      <c r="J33" s="8">
        <v>1248029.6181042425</v>
      </c>
    </row>
    <row r="34" spans="1:10" x14ac:dyDescent="0.3">
      <c r="A34" s="39" t="s">
        <v>34</v>
      </c>
      <c r="B34" s="40">
        <v>44559.712570907563</v>
      </c>
      <c r="C34" s="40">
        <v>3809.3569796647043</v>
      </c>
      <c r="D34" s="40">
        <v>4876.6122699806265</v>
      </c>
      <c r="E34" s="40">
        <v>40767.288004828144</v>
      </c>
      <c r="F34" s="40">
        <v>30480.770317124188</v>
      </c>
      <c r="G34" s="40">
        <v>3949.4363155240881</v>
      </c>
      <c r="H34" s="40">
        <v>128443.17645802929</v>
      </c>
      <c r="I34" s="40">
        <v>7164.764920055145</v>
      </c>
      <c r="J34" s="40">
        <v>135607.94137808445</v>
      </c>
    </row>
    <row r="35" spans="1:10" x14ac:dyDescent="0.3">
      <c r="A35" s="39" t="s">
        <v>35</v>
      </c>
      <c r="B35" s="40">
        <v>20731.489207491933</v>
      </c>
      <c r="C35" s="40">
        <v>2480.3486758453723</v>
      </c>
      <c r="D35" s="40">
        <v>3878.1278397114806</v>
      </c>
      <c r="E35" s="40">
        <v>26792.703613627935</v>
      </c>
      <c r="F35" s="40">
        <v>28577.786116834388</v>
      </c>
      <c r="G35" s="40">
        <v>3790.4603516163206</v>
      </c>
      <c r="H35" s="40">
        <v>86250.915805127428</v>
      </c>
      <c r="I35" s="40">
        <v>2074.6115332866825</v>
      </c>
      <c r="J35" s="40">
        <v>88325.527338414104</v>
      </c>
    </row>
    <row r="36" spans="1:10" x14ac:dyDescent="0.3">
      <c r="A36" s="39" t="s">
        <v>36</v>
      </c>
      <c r="B36" s="40">
        <v>22470.213510388152</v>
      </c>
      <c r="C36" s="40">
        <v>2631.1873888545538</v>
      </c>
      <c r="D36" s="40">
        <v>4587.2924543148665</v>
      </c>
      <c r="E36" s="40">
        <v>27655.588110769426</v>
      </c>
      <c r="F36" s="40">
        <v>28937.575104727075</v>
      </c>
      <c r="G36" s="40">
        <v>4221.8799841549499</v>
      </c>
      <c r="H36" s="40">
        <v>90503.736553209019</v>
      </c>
      <c r="I36" s="40">
        <v>2103.6440798752928</v>
      </c>
      <c r="J36" s="40">
        <v>92607.380633084307</v>
      </c>
    </row>
    <row r="37" spans="1:10" x14ac:dyDescent="0.3">
      <c r="A37" s="39" t="s">
        <v>37</v>
      </c>
      <c r="B37" s="40">
        <v>33385.581214890801</v>
      </c>
      <c r="C37" s="40">
        <v>2918.9988850714899</v>
      </c>
      <c r="D37" s="40">
        <v>4886.921888968538</v>
      </c>
      <c r="E37" s="40">
        <v>31700.506455135528</v>
      </c>
      <c r="F37" s="40">
        <v>29952.494315906937</v>
      </c>
      <c r="G37" s="40">
        <v>4161.6305654567614</v>
      </c>
      <c r="H37" s="40">
        <v>107006.13332543007</v>
      </c>
      <c r="I37" s="40">
        <v>6479.3199126971886</v>
      </c>
      <c r="J37" s="40">
        <v>113485.45323812726</v>
      </c>
    </row>
    <row r="38" spans="1:10" x14ac:dyDescent="0.3">
      <c r="A38" s="39" t="s">
        <v>38</v>
      </c>
      <c r="B38" s="40">
        <v>25417.563573316718</v>
      </c>
      <c r="C38" s="40">
        <v>2943.7650205235714</v>
      </c>
      <c r="D38" s="40">
        <v>4559.1814234116955</v>
      </c>
      <c r="E38" s="40">
        <v>31910.876597185037</v>
      </c>
      <c r="F38" s="40">
        <v>30009.749497386139</v>
      </c>
      <c r="G38" s="40">
        <v>3998.8542808943248</v>
      </c>
      <c r="H38" s="40">
        <v>98839.990392717475</v>
      </c>
      <c r="I38" s="40">
        <v>1795.7492623604699</v>
      </c>
      <c r="J38" s="40">
        <v>100635.73965507794</v>
      </c>
    </row>
    <row r="39" spans="1:10" x14ac:dyDescent="0.3">
      <c r="A39" s="39" t="s">
        <v>39</v>
      </c>
      <c r="B39" s="40">
        <v>24299.589204139993</v>
      </c>
      <c r="C39" s="40">
        <v>3067.8903788139219</v>
      </c>
      <c r="D39" s="40">
        <v>4706.7756565209311</v>
      </c>
      <c r="E39" s="40">
        <v>28830.375796994271</v>
      </c>
      <c r="F39" s="40">
        <v>29579.224804439677</v>
      </c>
      <c r="G39" s="40">
        <v>5389.5384572057619</v>
      </c>
      <c r="H39" s="40">
        <v>95873.394298114566</v>
      </c>
      <c r="I39" s="40">
        <v>2011.7767343577259</v>
      </c>
      <c r="J39" s="40">
        <v>97885.171032472295</v>
      </c>
    </row>
    <row r="40" spans="1:10" x14ac:dyDescent="0.3">
      <c r="A40" s="39" t="s">
        <v>40</v>
      </c>
      <c r="B40" s="40">
        <v>27298.855041151171</v>
      </c>
      <c r="C40" s="40">
        <v>2896.1081480405087</v>
      </c>
      <c r="D40" s="40">
        <v>5455.1955576266391</v>
      </c>
      <c r="E40" s="40">
        <v>31944.661867232226</v>
      </c>
      <c r="F40" s="40">
        <v>30253.973724998596</v>
      </c>
      <c r="G40" s="40">
        <v>3922.7586502377085</v>
      </c>
      <c r="H40" s="40">
        <v>101771.55298928685</v>
      </c>
      <c r="I40" s="40">
        <v>5921.4103164712842</v>
      </c>
      <c r="J40" s="40">
        <v>107692.96330575814</v>
      </c>
    </row>
    <row r="41" spans="1:10" x14ac:dyDescent="0.3">
      <c r="A41" s="39" t="s">
        <v>41</v>
      </c>
      <c r="B41" s="40">
        <v>21259.69698990813</v>
      </c>
      <c r="C41" s="40">
        <v>2875.7295269120737</v>
      </c>
      <c r="D41" s="40">
        <v>5499.1405579063839</v>
      </c>
      <c r="E41" s="40">
        <v>29287.960671586196</v>
      </c>
      <c r="F41" s="40">
        <v>30638.899953778273</v>
      </c>
      <c r="G41" s="40">
        <v>3878.383152279077</v>
      </c>
      <c r="H41" s="40">
        <v>93439.810852370138</v>
      </c>
      <c r="I41" s="40">
        <v>2217.2142996777679</v>
      </c>
      <c r="J41" s="40">
        <v>95657.025152047907</v>
      </c>
    </row>
    <row r="42" spans="1:10" x14ac:dyDescent="0.3">
      <c r="A42" s="39" t="s">
        <v>3</v>
      </c>
      <c r="B42" s="40">
        <v>21368.005408107882</v>
      </c>
      <c r="C42" s="40">
        <v>3194.1462219572318</v>
      </c>
      <c r="D42" s="40">
        <v>5095.5060856273012</v>
      </c>
      <c r="E42" s="40">
        <v>28879.729767160807</v>
      </c>
      <c r="F42" s="40">
        <v>30369.712336235632</v>
      </c>
      <c r="G42" s="40">
        <v>4495.2823077994235</v>
      </c>
      <c r="H42" s="40">
        <v>93402.382126888289</v>
      </c>
      <c r="I42" s="40">
        <v>2210.9274919736258</v>
      </c>
      <c r="J42" s="40">
        <v>95613.309618861909</v>
      </c>
    </row>
    <row r="43" spans="1:10" x14ac:dyDescent="0.3">
      <c r="A43" s="39" t="s">
        <v>2</v>
      </c>
      <c r="B43" s="40">
        <v>29864.803418405099</v>
      </c>
      <c r="C43" s="40">
        <v>3004.6075706417814</v>
      </c>
      <c r="D43" s="40">
        <v>5879.9860824349989</v>
      </c>
      <c r="E43" s="40">
        <v>32926.768291632892</v>
      </c>
      <c r="F43" s="40">
        <v>30898.57686738102</v>
      </c>
      <c r="G43" s="40">
        <v>4394.8403494481945</v>
      </c>
      <c r="H43" s="40">
        <v>106969.58257994399</v>
      </c>
      <c r="I43" s="40">
        <v>7052.236126646455</v>
      </c>
      <c r="J43" s="40">
        <v>114021.81870659045</v>
      </c>
    </row>
    <row r="44" spans="1:10" x14ac:dyDescent="0.3">
      <c r="A44" s="39" t="s">
        <v>32</v>
      </c>
      <c r="B44" s="40">
        <v>25663.025328928426</v>
      </c>
      <c r="C44" s="40">
        <v>3306.6912233807684</v>
      </c>
      <c r="D44" s="40">
        <v>5007.6574318621851</v>
      </c>
      <c r="E44" s="40">
        <v>32286.332860388018</v>
      </c>
      <c r="F44" s="40">
        <v>30990.655863982218</v>
      </c>
      <c r="G44" s="40">
        <v>26910.986468291278</v>
      </c>
      <c r="H44" s="40">
        <v>124165.3491768329</v>
      </c>
      <c r="I44" s="40">
        <v>2179.7540267023473</v>
      </c>
      <c r="J44" s="40">
        <v>126345.10320353524</v>
      </c>
    </row>
    <row r="45" spans="1:10" x14ac:dyDescent="0.3">
      <c r="A45" s="39" t="s">
        <v>42</v>
      </c>
      <c r="B45" s="40">
        <v>32223.7254581411</v>
      </c>
      <c r="C45" s="40">
        <v>3282.8148802887267</v>
      </c>
      <c r="D45" s="40">
        <v>5358.6314303315357</v>
      </c>
      <c r="E45" s="40">
        <v>32186.025757160296</v>
      </c>
      <c r="F45" s="40">
        <v>47805.268258480959</v>
      </c>
      <c r="G45" s="40">
        <v>8394.0438986012705</v>
      </c>
      <c r="H45" s="40">
        <v>129250.50968300388</v>
      </c>
      <c r="I45" s="40">
        <v>2447.8206658611093</v>
      </c>
      <c r="J45" s="40">
        <v>131698.33034886498</v>
      </c>
    </row>
    <row r="46" spans="1:10" ht="30" customHeight="1" x14ac:dyDescent="0.3">
      <c r="A46" s="51" t="s">
        <v>107</v>
      </c>
      <c r="B46" s="8">
        <v>328542.26092577702</v>
      </c>
      <c r="C46" s="8">
        <v>36411.64489999471</v>
      </c>
      <c r="D46" s="8">
        <v>59791.028678697185</v>
      </c>
      <c r="E46" s="8">
        <v>375168.81779370079</v>
      </c>
      <c r="F46" s="8">
        <v>378494.68716127507</v>
      </c>
      <c r="G46" s="8">
        <v>77508.094781509164</v>
      </c>
      <c r="H46" s="8">
        <v>1255916.5342409539</v>
      </c>
      <c r="I46" s="8">
        <v>43659.229369965098</v>
      </c>
      <c r="J46" s="8">
        <v>1299575.763610919</v>
      </c>
    </row>
    <row r="47" spans="1:10" x14ac:dyDescent="0.3">
      <c r="A47" s="39" t="s">
        <v>34</v>
      </c>
      <c r="B47" s="40">
        <v>43955.645728107243</v>
      </c>
      <c r="C47" s="40">
        <v>4019.0261977378841</v>
      </c>
      <c r="D47" s="40">
        <v>5437.5104953276787</v>
      </c>
      <c r="E47" s="40">
        <v>40101.489315386723</v>
      </c>
      <c r="F47" s="40">
        <v>31779.149449843018</v>
      </c>
      <c r="G47" s="40">
        <v>4299.1868576220031</v>
      </c>
      <c r="H47" s="40">
        <v>129592.00804402455</v>
      </c>
      <c r="I47" s="40">
        <v>7252.9601415769102</v>
      </c>
      <c r="J47" s="40">
        <v>136844.96818560146</v>
      </c>
    </row>
    <row r="48" spans="1:10" x14ac:dyDescent="0.3">
      <c r="A48" s="39" t="s">
        <v>35</v>
      </c>
      <c r="B48" s="40">
        <v>20152.428579193809</v>
      </c>
      <c r="C48" s="40">
        <v>2620.0076721137962</v>
      </c>
      <c r="D48" s="40">
        <v>4688.4470308843438</v>
      </c>
      <c r="E48" s="40">
        <v>27464.727819796863</v>
      </c>
      <c r="F48" s="40">
        <v>30044.164876799736</v>
      </c>
      <c r="G48" s="40">
        <v>4147.0401155925729</v>
      </c>
      <c r="H48" s="40">
        <v>89116.816094381124</v>
      </c>
      <c r="I48" s="40">
        <v>2255.7752459323947</v>
      </c>
      <c r="J48" s="40">
        <v>91372.59134031352</v>
      </c>
    </row>
    <row r="49" spans="1:10" x14ac:dyDescent="0.3">
      <c r="A49" s="39" t="s">
        <v>36</v>
      </c>
      <c r="B49" s="40">
        <v>23831.990160683432</v>
      </c>
      <c r="C49" s="40">
        <v>2795.5926184734126</v>
      </c>
      <c r="D49" s="40">
        <v>4656.0268573990925</v>
      </c>
      <c r="E49" s="40">
        <v>28022.564405399833</v>
      </c>
      <c r="F49" s="40">
        <v>29353.091672069007</v>
      </c>
      <c r="G49" s="40">
        <v>3531.7909964807536</v>
      </c>
      <c r="H49" s="40">
        <v>92191.056710505538</v>
      </c>
      <c r="I49" s="40">
        <v>2139.9351828524459</v>
      </c>
      <c r="J49" s="40">
        <v>94330.99189335799</v>
      </c>
    </row>
    <row r="50" spans="1:10" x14ac:dyDescent="0.3">
      <c r="A50" s="39" t="s">
        <v>37</v>
      </c>
      <c r="B50" s="40">
        <v>35848.209213436865</v>
      </c>
      <c r="C50" s="40">
        <v>2975.4680169513754</v>
      </c>
      <c r="D50" s="40">
        <v>4565.8362731681518</v>
      </c>
      <c r="E50" s="40">
        <v>30608.828491505534</v>
      </c>
      <c r="F50" s="40">
        <v>29990.193310508588</v>
      </c>
      <c r="G50" s="40">
        <v>3935.8625831765926</v>
      </c>
      <c r="H50" s="40">
        <v>107924.39788874712</v>
      </c>
      <c r="I50" s="40">
        <v>6613.3366763873582</v>
      </c>
      <c r="J50" s="40">
        <v>114537.73456513448</v>
      </c>
    </row>
    <row r="51" spans="1:10" x14ac:dyDescent="0.3">
      <c r="A51" s="39" t="s">
        <v>38</v>
      </c>
      <c r="B51" s="40">
        <v>22635.726119684696</v>
      </c>
      <c r="C51" s="40">
        <v>3041.4142145078972</v>
      </c>
      <c r="D51" s="40">
        <v>4570.9141983688078</v>
      </c>
      <c r="E51" s="40">
        <v>28239.628431851022</v>
      </c>
      <c r="F51" s="40">
        <v>30186.374883690485</v>
      </c>
      <c r="G51" s="40">
        <v>3847.2202693975842</v>
      </c>
      <c r="H51" s="40">
        <v>92521.278117500478</v>
      </c>
      <c r="I51" s="40">
        <v>2122.423719496574</v>
      </c>
      <c r="J51" s="40">
        <v>94643.701836997046</v>
      </c>
    </row>
    <row r="52" spans="1:10" x14ac:dyDescent="0.3">
      <c r="A52" s="39" t="s">
        <v>39</v>
      </c>
      <c r="B52" s="40">
        <v>25708.927587440543</v>
      </c>
      <c r="C52" s="40">
        <v>3137.6355198783244</v>
      </c>
      <c r="D52" s="40">
        <v>4050.4280601356941</v>
      </c>
      <c r="E52" s="40">
        <v>28601.621715919096</v>
      </c>
      <c r="F52" s="40">
        <v>30093.623615284592</v>
      </c>
      <c r="G52" s="40">
        <v>4086.7839263353117</v>
      </c>
      <c r="H52" s="40">
        <v>95679.020424993549</v>
      </c>
      <c r="I52" s="40">
        <v>2331.4042338820927</v>
      </c>
      <c r="J52" s="40">
        <v>98010.424658875636</v>
      </c>
    </row>
    <row r="53" spans="1:10" x14ac:dyDescent="0.3">
      <c r="A53" s="39" t="s">
        <v>40</v>
      </c>
      <c r="B53" s="40">
        <v>27145.386734695341</v>
      </c>
      <c r="C53" s="40">
        <v>2901.5810202708317</v>
      </c>
      <c r="D53" s="40">
        <v>4503.9645074426371</v>
      </c>
      <c r="E53" s="40">
        <v>30152.401007495646</v>
      </c>
      <c r="F53" s="40">
        <v>30153.580618026568</v>
      </c>
      <c r="G53" s="40">
        <v>4614.2256654189541</v>
      </c>
      <c r="H53" s="40">
        <v>99471.139553349989</v>
      </c>
      <c r="I53" s="40">
        <v>6496.0778860451628</v>
      </c>
      <c r="J53" s="40">
        <v>105967.21743939516</v>
      </c>
    </row>
    <row r="54" spans="1:10" x14ac:dyDescent="0.3">
      <c r="A54" s="39" t="s">
        <v>41</v>
      </c>
      <c r="B54" s="40">
        <v>24164.721973373009</v>
      </c>
      <c r="C54" s="40">
        <v>3043.6167865378125</v>
      </c>
      <c r="D54" s="40">
        <v>4377.0356364213303</v>
      </c>
      <c r="E54" s="40">
        <v>29077.497529542186</v>
      </c>
      <c r="F54" s="40">
        <v>31325.371101275654</v>
      </c>
      <c r="G54" s="40">
        <v>6762.817178281327</v>
      </c>
      <c r="H54" s="40">
        <v>98751.06020543132</v>
      </c>
      <c r="I54" s="40">
        <v>2203.0427895208049</v>
      </c>
      <c r="J54" s="40">
        <v>100954.10299495212</v>
      </c>
    </row>
    <row r="55" spans="1:10" x14ac:dyDescent="0.3">
      <c r="A55" s="39" t="s">
        <v>3</v>
      </c>
      <c r="B55" s="40">
        <v>21433.2582994119</v>
      </c>
      <c r="C55" s="40">
        <v>3095.540532967239</v>
      </c>
      <c r="D55" s="40">
        <v>4830.4215241976353</v>
      </c>
      <c r="E55" s="40">
        <v>28096.249125033843</v>
      </c>
      <c r="F55" s="40">
        <v>30923.112816463599</v>
      </c>
      <c r="G55" s="40">
        <v>5955.6998771919161</v>
      </c>
      <c r="H55" s="40">
        <v>94334.282175266111</v>
      </c>
      <c r="I55" s="40">
        <v>2158.8330722838809</v>
      </c>
      <c r="J55" s="40">
        <v>96493.115247549998</v>
      </c>
    </row>
    <row r="56" spans="1:10" x14ac:dyDescent="0.3">
      <c r="A56" s="39" t="s">
        <v>2</v>
      </c>
      <c r="B56" s="40">
        <v>28224.40150401945</v>
      </c>
      <c r="C56" s="40">
        <v>3371.272889431094</v>
      </c>
      <c r="D56" s="40">
        <v>5140.076034417626</v>
      </c>
      <c r="E56" s="40">
        <v>32184.567270827491</v>
      </c>
      <c r="F56" s="40">
        <v>30875.306314180772</v>
      </c>
      <c r="G56" s="40">
        <v>5963.2218848276543</v>
      </c>
      <c r="H56" s="40">
        <v>105758.84589770409</v>
      </c>
      <c r="I56" s="40">
        <v>6743.4250747822589</v>
      </c>
      <c r="J56" s="40">
        <v>112502.27097248635</v>
      </c>
    </row>
    <row r="57" spans="1:10" x14ac:dyDescent="0.3">
      <c r="A57" s="39" t="s">
        <v>32</v>
      </c>
      <c r="B57" s="40">
        <v>25755.104543303019</v>
      </c>
      <c r="C57" s="40">
        <v>3722.4231317678455</v>
      </c>
      <c r="D57" s="40">
        <v>4660.6576146281132</v>
      </c>
      <c r="E57" s="40">
        <v>33064.04866283483</v>
      </c>
      <c r="F57" s="40">
        <v>31956.658443291937</v>
      </c>
      <c r="G57" s="40">
        <v>8814.7715185284469</v>
      </c>
      <c r="H57" s="40">
        <v>107973.6639143542</v>
      </c>
      <c r="I57" s="40">
        <v>2119.8662374577098</v>
      </c>
      <c r="J57" s="40">
        <v>110093.53015181191</v>
      </c>
    </row>
    <row r="58" spans="1:10" x14ac:dyDescent="0.3">
      <c r="A58" s="39" t="s">
        <v>42</v>
      </c>
      <c r="B58" s="40">
        <v>28457.625764367458</v>
      </c>
      <c r="C58" s="40">
        <v>3412.194249193306</v>
      </c>
      <c r="D58" s="40">
        <v>4411.6500825946068</v>
      </c>
      <c r="E58" s="40">
        <v>28644.181998021122</v>
      </c>
      <c r="F58" s="40">
        <v>47125.271528392346</v>
      </c>
      <c r="G58" s="40">
        <v>6027.954235976139</v>
      </c>
      <c r="H58" s="40">
        <v>118078.87785854499</v>
      </c>
      <c r="I58" s="40">
        <v>1902.5891932811444</v>
      </c>
      <c r="J58" s="40">
        <v>119981.46705182614</v>
      </c>
    </row>
    <row r="59" spans="1:10" ht="30" customHeight="1" x14ac:dyDescent="0.3">
      <c r="A59" s="65" t="s">
        <v>114</v>
      </c>
      <c r="B59" s="8">
        <v>327313.42620771675</v>
      </c>
      <c r="C59" s="8">
        <v>38135.772849830821</v>
      </c>
      <c r="D59" s="8">
        <v>55892.968314985716</v>
      </c>
      <c r="E59" s="8">
        <v>364257.80577361415</v>
      </c>
      <c r="F59" s="8">
        <v>383805.89862982632</v>
      </c>
      <c r="G59" s="8">
        <v>61986.57510882926</v>
      </c>
      <c r="H59" s="8">
        <v>1231392.446884803</v>
      </c>
      <c r="I59" s="8">
        <v>44339.66945349874</v>
      </c>
      <c r="J59" s="8">
        <v>1275732.1163383017</v>
      </c>
    </row>
    <row r="60" spans="1:10" x14ac:dyDescent="0.3">
      <c r="A60" s="39" t="s">
        <v>34</v>
      </c>
      <c r="B60" s="40">
        <v>41240.838948399673</v>
      </c>
      <c r="C60" s="40">
        <v>4161.1108348606476</v>
      </c>
      <c r="D60" s="40">
        <v>4879.6348484002301</v>
      </c>
      <c r="E60" s="40">
        <v>38021.576585367438</v>
      </c>
      <c r="F60" s="40">
        <v>31006.602428808241</v>
      </c>
      <c r="G60" s="40">
        <v>5067.4429914495595</v>
      </c>
      <c r="H60" s="40">
        <v>124377.20663728578</v>
      </c>
      <c r="I60" s="40">
        <v>5019.253062879382</v>
      </c>
      <c r="J60" s="40">
        <v>129396.45970016516</v>
      </c>
    </row>
    <row r="61" spans="1:10" x14ac:dyDescent="0.3">
      <c r="A61" s="39" t="s">
        <v>35</v>
      </c>
      <c r="B61" s="40">
        <v>22407.4322825288</v>
      </c>
      <c r="C61" s="40">
        <v>2304.2445514234446</v>
      </c>
      <c r="D61" s="40">
        <v>4279.419001847099</v>
      </c>
      <c r="E61" s="40">
        <v>27947.304185713067</v>
      </c>
      <c r="F61" s="40">
        <v>28857.574268320852</v>
      </c>
      <c r="G61" s="40">
        <v>4710.5672634963375</v>
      </c>
      <c r="H61" s="40">
        <v>90506.541553329604</v>
      </c>
      <c r="I61" s="40">
        <v>1310.2569300261973</v>
      </c>
      <c r="J61" s="40">
        <v>91816.7984833558</v>
      </c>
    </row>
    <row r="62" spans="1:10" x14ac:dyDescent="0.3">
      <c r="A62" s="39" t="s">
        <v>36</v>
      </c>
      <c r="B62" s="40">
        <v>25113.042767892832</v>
      </c>
      <c r="C62" s="40">
        <v>2306.9080416028546</v>
      </c>
      <c r="D62" s="40">
        <v>5518.5373104892778</v>
      </c>
      <c r="E62" s="40">
        <v>27117.994859430321</v>
      </c>
      <c r="F62" s="40">
        <v>28726.676826455943</v>
      </c>
      <c r="G62" s="40">
        <v>4381.3252822922686</v>
      </c>
      <c r="H62" s="40">
        <v>93164.485088163492</v>
      </c>
      <c r="I62" s="40">
        <v>1615.8969670127651</v>
      </c>
      <c r="J62" s="40">
        <v>94780.382055176262</v>
      </c>
    </row>
    <row r="63" spans="1:10" x14ac:dyDescent="0.3">
      <c r="A63" s="39" t="s">
        <v>37</v>
      </c>
      <c r="B63" s="40">
        <v>33986.451622070002</v>
      </c>
      <c r="C63" s="40">
        <v>2669.6794604900015</v>
      </c>
      <c r="D63" s="40">
        <v>4732.3082450399997</v>
      </c>
      <c r="E63" s="40">
        <v>30056.573054380016</v>
      </c>
      <c r="F63" s="40">
        <v>29311.169837239999</v>
      </c>
      <c r="G63" s="40">
        <v>5042.8233998799988</v>
      </c>
      <c r="H63" s="40">
        <v>105799.00561910002</v>
      </c>
      <c r="I63" s="40">
        <v>3442.1718425199997</v>
      </c>
      <c r="J63" s="40">
        <v>109241.17746162001</v>
      </c>
    </row>
    <row r="64" spans="1:10" ht="30" customHeight="1" x14ac:dyDescent="0.3">
      <c r="A64" s="57" t="s">
        <v>128</v>
      </c>
      <c r="B64" s="8">
        <f>SUM(B60:B63)</f>
        <v>122747.76562089131</v>
      </c>
      <c r="C64" s="8">
        <f t="shared" ref="C64:J64" si="0">SUM(C60:C63)</f>
        <v>11441.942888376951</v>
      </c>
      <c r="D64" s="8">
        <f t="shared" si="0"/>
        <v>19409.899405776607</v>
      </c>
      <c r="E64" s="8">
        <f t="shared" si="0"/>
        <v>123143.44868489084</v>
      </c>
      <c r="F64" s="8">
        <f t="shared" si="0"/>
        <v>117902.02336082504</v>
      </c>
      <c r="G64" s="8">
        <f t="shared" si="0"/>
        <v>19202.158937118165</v>
      </c>
      <c r="H64" s="8">
        <f t="shared" si="0"/>
        <v>413847.23889787885</v>
      </c>
      <c r="I64" s="8">
        <f t="shared" si="0"/>
        <v>11387.578802438344</v>
      </c>
      <c r="J64" s="8">
        <f t="shared" si="0"/>
        <v>425234.81770031725</v>
      </c>
    </row>
    <row r="65" spans="1:1" x14ac:dyDescent="0.3">
      <c r="A65" s="1" t="s">
        <v>74</v>
      </c>
    </row>
  </sheetData>
  <mergeCells count="4">
    <mergeCell ref="A2:J2"/>
    <mergeCell ref="A3:J3"/>
    <mergeCell ref="A4:J4"/>
    <mergeCell ref="A5:J5"/>
  </mergeCells>
  <phoneticPr fontId="0" type="noConversion"/>
  <printOptions horizontalCentered="1"/>
  <pageMargins left="0.19685039370078741" right="0.19685039370078741" top="0.39370078740157483" bottom="0.39370078740157483" header="0.11811023622047245" footer="0.11811023622047245"/>
  <pageSetup paperSize="9" scale="65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48"/>
  <sheetViews>
    <sheetView showGridLines="0" workbookViewId="0"/>
  </sheetViews>
  <sheetFormatPr defaultColWidth="12.7109375" defaultRowHeight="14.25" x14ac:dyDescent="0.3"/>
  <cols>
    <col min="1" max="1" width="49.140625" style="1" customWidth="1"/>
    <col min="2" max="22" width="11.7109375" style="1" customWidth="1"/>
    <col min="23" max="16384" width="12.7109375" style="1"/>
  </cols>
  <sheetData>
    <row r="1" spans="1:22" ht="60" customHeight="1" x14ac:dyDescent="0.3"/>
    <row r="2" spans="1:22" x14ac:dyDescent="0.3">
      <c r="A2" s="66" t="s">
        <v>79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</row>
    <row r="3" spans="1:22" x14ac:dyDescent="0.3">
      <c r="A3" s="66" t="s">
        <v>52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</row>
    <row r="4" spans="1:22" x14ac:dyDescent="0.3">
      <c r="A4" s="67" t="s">
        <v>126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</row>
    <row r="5" spans="1:22" x14ac:dyDescent="0.3">
      <c r="A5" s="67" t="s">
        <v>0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</row>
    <row r="6" spans="1:22" x14ac:dyDescent="0.3">
      <c r="A6" s="1" t="s">
        <v>5</v>
      </c>
    </row>
    <row r="7" spans="1:22" ht="15" customHeight="1" x14ac:dyDescent="0.3">
      <c r="A7" s="68" t="s">
        <v>6</v>
      </c>
      <c r="B7" s="69" t="s">
        <v>80</v>
      </c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</row>
    <row r="8" spans="1:22" ht="15" customHeight="1" x14ac:dyDescent="0.3">
      <c r="A8" s="68"/>
      <c r="B8" s="2" t="s">
        <v>81</v>
      </c>
      <c r="C8" s="2" t="s">
        <v>82</v>
      </c>
      <c r="D8" s="2" t="s">
        <v>83</v>
      </c>
      <c r="E8" s="2" t="s">
        <v>84</v>
      </c>
      <c r="F8" s="2" t="s">
        <v>85</v>
      </c>
      <c r="G8" s="2" t="s">
        <v>86</v>
      </c>
      <c r="H8" s="2" t="s">
        <v>87</v>
      </c>
      <c r="I8" s="2" t="s">
        <v>88</v>
      </c>
      <c r="J8" s="2" t="s">
        <v>89</v>
      </c>
      <c r="K8" s="2" t="s">
        <v>90</v>
      </c>
      <c r="L8" s="2" t="s">
        <v>91</v>
      </c>
      <c r="M8" s="2" t="s">
        <v>92</v>
      </c>
      <c r="N8" s="2" t="s">
        <v>93</v>
      </c>
      <c r="O8" s="2" t="s">
        <v>94</v>
      </c>
      <c r="P8" s="2" t="s">
        <v>95</v>
      </c>
      <c r="Q8" s="2" t="s">
        <v>96</v>
      </c>
      <c r="R8" s="2" t="s">
        <v>97</v>
      </c>
      <c r="S8" s="2" t="s">
        <v>72</v>
      </c>
      <c r="T8" s="50" t="s">
        <v>75</v>
      </c>
      <c r="U8" s="62" t="s">
        <v>108</v>
      </c>
      <c r="V8" s="62" t="s">
        <v>113</v>
      </c>
    </row>
    <row r="9" spans="1:22" x14ac:dyDescent="0.3">
      <c r="A9" s="5" t="s">
        <v>7</v>
      </c>
      <c r="B9" s="6">
        <v>4910.9440189999996</v>
      </c>
      <c r="C9" s="6">
        <v>4220.6615769999999</v>
      </c>
      <c r="D9" s="6">
        <v>5138.4019849999986</v>
      </c>
      <c r="E9" s="6">
        <v>6544.1100260000003</v>
      </c>
      <c r="F9" s="6">
        <v>7916.3056140000008</v>
      </c>
      <c r="G9" s="6">
        <v>8493.3893127399988</v>
      </c>
      <c r="H9" s="6">
        <v>9078.3796537900016</v>
      </c>
      <c r="I9" s="6">
        <v>7968.6723207600007</v>
      </c>
      <c r="J9" s="6">
        <v>8083.3401448000004</v>
      </c>
      <c r="K9" s="6">
        <v>9200.5899456799998</v>
      </c>
      <c r="L9" s="6">
        <v>9079.6303108818756</v>
      </c>
      <c r="M9" s="6">
        <v>10035.550501</v>
      </c>
      <c r="N9" s="6">
        <v>12256.901622645797</v>
      </c>
      <c r="O9" s="6">
        <v>17234.84512428</v>
      </c>
      <c r="P9" s="6">
        <v>16091.94413704</v>
      </c>
      <c r="Q9" s="6">
        <v>21119.020306839997</v>
      </c>
      <c r="R9" s="6">
        <v>26734.272035320002</v>
      </c>
      <c r="S9" s="6">
        <v>31110.71400285</v>
      </c>
      <c r="T9" s="6">
        <v>37196.189599280005</v>
      </c>
      <c r="U9" s="6">
        <v>36839.070466509998</v>
      </c>
      <c r="V9" s="6">
        <v>13493.425082089998</v>
      </c>
    </row>
    <row r="10" spans="1:22" ht="20.45" customHeight="1" x14ac:dyDescent="0.3">
      <c r="A10" s="5" t="s">
        <v>8</v>
      </c>
      <c r="B10" s="6">
        <v>13635.133358000003</v>
      </c>
      <c r="C10" s="6">
        <v>15511.612459999998</v>
      </c>
      <c r="D10" s="6">
        <v>16833.479027000001</v>
      </c>
      <c r="E10" s="6">
        <v>16305.95924</v>
      </c>
      <c r="F10" s="6">
        <v>16502.823098000001</v>
      </c>
      <c r="G10" s="6">
        <v>18696.501397710002</v>
      </c>
      <c r="H10" s="6">
        <v>19385.233558219999</v>
      </c>
      <c r="I10" s="6">
        <v>19628.524090610001</v>
      </c>
      <c r="J10" s="6">
        <v>19294.934807010002</v>
      </c>
      <c r="K10" s="6">
        <v>22621.062122450003</v>
      </c>
      <c r="L10" s="6">
        <v>26320.053894308872</v>
      </c>
      <c r="M10" s="6">
        <v>28159.012459000001</v>
      </c>
      <c r="N10" s="6">
        <v>33863.063283001604</v>
      </c>
      <c r="O10" s="6">
        <v>39466.081106109996</v>
      </c>
      <c r="P10" s="6">
        <v>30752.587524879993</v>
      </c>
      <c r="Q10" s="6">
        <v>39990.506654469995</v>
      </c>
      <c r="R10" s="6">
        <v>46917.867787869996</v>
      </c>
      <c r="S10" s="6">
        <v>45927.424890390001</v>
      </c>
      <c r="T10" s="6">
        <v>47107.977656620002</v>
      </c>
      <c r="U10" s="6">
        <v>50711.446279639997</v>
      </c>
      <c r="V10" s="6">
        <v>16884.174671289999</v>
      </c>
    </row>
    <row r="11" spans="1:22" x14ac:dyDescent="0.3">
      <c r="A11" s="5" t="s">
        <v>9</v>
      </c>
      <c r="B11" s="6">
        <v>2488.3975850000006</v>
      </c>
      <c r="C11" s="6">
        <v>2874.0481279999999</v>
      </c>
      <c r="D11" s="6">
        <v>2840.2410569999993</v>
      </c>
      <c r="E11" s="6">
        <v>2537.4308270000001</v>
      </c>
      <c r="F11" s="6">
        <v>2282.4972539999999</v>
      </c>
      <c r="G11" s="6">
        <v>1997.8234370000002</v>
      </c>
      <c r="H11" s="6">
        <v>2006.8023550000003</v>
      </c>
      <c r="I11" s="6">
        <v>1923.3736079999999</v>
      </c>
      <c r="J11" s="6">
        <v>1990.2561201000001</v>
      </c>
      <c r="K11" s="6">
        <v>2291.7457740499999</v>
      </c>
      <c r="L11" s="6">
        <v>2301.7531833200001</v>
      </c>
      <c r="M11" s="6">
        <v>2396.2503459999998</v>
      </c>
      <c r="N11" s="6">
        <v>2803.3678617099999</v>
      </c>
      <c r="O11" s="6">
        <v>3210.8064445499995</v>
      </c>
      <c r="P11" s="6">
        <v>3314.0258274099997</v>
      </c>
      <c r="Q11" s="6">
        <v>3704.6258477099996</v>
      </c>
      <c r="R11" s="6">
        <v>3743.7095320400003</v>
      </c>
      <c r="S11" s="6">
        <v>4077.1647750299999</v>
      </c>
      <c r="T11" s="6">
        <v>5096.8922172000002</v>
      </c>
      <c r="U11" s="6">
        <v>5654.0201087000005</v>
      </c>
      <c r="V11" s="6">
        <v>2105.1542866300001</v>
      </c>
    </row>
    <row r="12" spans="1:22" x14ac:dyDescent="0.3">
      <c r="A12" s="5" t="s">
        <v>10</v>
      </c>
      <c r="B12" s="6">
        <v>1384.0226940000002</v>
      </c>
      <c r="C12" s="6">
        <v>1777.468466</v>
      </c>
      <c r="D12" s="6">
        <v>1994.9659520000002</v>
      </c>
      <c r="E12" s="6">
        <v>2268.3645110000002</v>
      </c>
      <c r="F12" s="6">
        <v>1906.1306530000002</v>
      </c>
      <c r="G12" s="6">
        <v>1935.0206096699999</v>
      </c>
      <c r="H12" s="6">
        <v>1973.26529003</v>
      </c>
      <c r="I12" s="6">
        <v>1760.0473663000002</v>
      </c>
      <c r="J12" s="6">
        <v>1781.6135297200001</v>
      </c>
      <c r="K12" s="6">
        <v>1987.70769204</v>
      </c>
      <c r="L12" s="6">
        <v>2303.6026764999997</v>
      </c>
      <c r="M12" s="6">
        <v>2611.8663319999996</v>
      </c>
      <c r="N12" s="6">
        <v>2582.4622094099996</v>
      </c>
      <c r="O12" s="6">
        <v>2437.7847345099999</v>
      </c>
      <c r="P12" s="6">
        <v>2291.0821279699999</v>
      </c>
      <c r="Q12" s="6">
        <v>2419.3840648199998</v>
      </c>
      <c r="R12" s="6">
        <v>2829.6442897299999</v>
      </c>
      <c r="S12" s="6">
        <v>3146.9152704300004</v>
      </c>
      <c r="T12" s="6">
        <v>3435.59023845</v>
      </c>
      <c r="U12" s="6">
        <v>3343.5085427300005</v>
      </c>
      <c r="V12" s="6">
        <v>1031.1633972</v>
      </c>
    </row>
    <row r="13" spans="1:22" x14ac:dyDescent="0.3">
      <c r="A13" s="5" t="s">
        <v>11</v>
      </c>
      <c r="B13" s="6">
        <v>600.69832499999995</v>
      </c>
      <c r="C13" s="6">
        <v>991.19096799999988</v>
      </c>
      <c r="D13" s="6">
        <v>1127.3295679999999</v>
      </c>
      <c r="E13" s="6">
        <v>875.30779299999995</v>
      </c>
      <c r="F13" s="6">
        <v>996.32350700000006</v>
      </c>
      <c r="G13" s="6">
        <v>2372.6133465200001</v>
      </c>
      <c r="H13" s="6">
        <v>2593.8022009699998</v>
      </c>
      <c r="I13" s="6">
        <v>2577.5001438999998</v>
      </c>
      <c r="J13" s="6">
        <v>2204.1141580200001</v>
      </c>
      <c r="K13" s="6">
        <v>2918.7065282799999</v>
      </c>
      <c r="L13" s="6">
        <v>3718.4479878199995</v>
      </c>
      <c r="M13" s="6">
        <v>4289.8826290000006</v>
      </c>
      <c r="N13" s="6">
        <v>5208.3269990100007</v>
      </c>
      <c r="O13" s="6">
        <v>5997.9573673300001</v>
      </c>
      <c r="P13" s="6">
        <v>2053.6869471499999</v>
      </c>
      <c r="Q13" s="6">
        <v>5672.0236005099996</v>
      </c>
      <c r="R13" s="6">
        <v>6977.9871293000015</v>
      </c>
      <c r="S13" s="6">
        <v>4125.7837644399997</v>
      </c>
      <c r="T13" s="6">
        <v>3504.4234888500005</v>
      </c>
      <c r="U13" s="6">
        <v>4558.8296449500003</v>
      </c>
      <c r="V13" s="6">
        <v>1452.2540195099998</v>
      </c>
    </row>
    <row r="14" spans="1:22" x14ac:dyDescent="0.3">
      <c r="A14" s="5" t="s">
        <v>12</v>
      </c>
      <c r="B14" s="6">
        <v>2986.5541480000002</v>
      </c>
      <c r="C14" s="6">
        <v>2897.187257</v>
      </c>
      <c r="D14" s="6">
        <v>3827.1174779999992</v>
      </c>
      <c r="E14" s="6">
        <v>4188.4816799999999</v>
      </c>
      <c r="F14" s="6">
        <v>4539.9449139999997</v>
      </c>
      <c r="G14" s="6">
        <v>4829.7306719299995</v>
      </c>
      <c r="H14" s="6">
        <v>4764.8261237899997</v>
      </c>
      <c r="I14" s="6">
        <v>4887.1306429099996</v>
      </c>
      <c r="J14" s="6">
        <v>4518.668932569999</v>
      </c>
      <c r="K14" s="6">
        <v>5174.7143017600001</v>
      </c>
      <c r="L14" s="6">
        <v>5287.5773752899995</v>
      </c>
      <c r="M14" s="6">
        <v>6158.337923000001</v>
      </c>
      <c r="N14" s="6">
        <v>7701.5166985299993</v>
      </c>
      <c r="O14" s="6">
        <v>10402.16994399</v>
      </c>
      <c r="P14" s="6">
        <v>8409.7108348700003</v>
      </c>
      <c r="Q14" s="6">
        <v>11320.991604350002</v>
      </c>
      <c r="R14" s="6">
        <v>13735.574401369999</v>
      </c>
      <c r="S14" s="6">
        <v>15965.474292669998</v>
      </c>
      <c r="T14" s="6">
        <v>15211.4660491</v>
      </c>
      <c r="U14" s="6">
        <v>15187.339424899999</v>
      </c>
      <c r="V14" s="6">
        <v>5636.8683620700003</v>
      </c>
    </row>
    <row r="15" spans="1:22" x14ac:dyDescent="0.3">
      <c r="A15" s="5" t="s">
        <v>13</v>
      </c>
      <c r="B15" s="6">
        <v>6175.4606060000006</v>
      </c>
      <c r="C15" s="6">
        <v>6971.7176409999993</v>
      </c>
      <c r="D15" s="6">
        <v>7043.8249720000003</v>
      </c>
      <c r="E15" s="6">
        <v>6436.3744289999995</v>
      </c>
      <c r="F15" s="6">
        <v>6777.92677</v>
      </c>
      <c r="G15" s="6">
        <v>7561.3133325900008</v>
      </c>
      <c r="H15" s="6">
        <v>8046.5375884300001</v>
      </c>
      <c r="I15" s="6">
        <v>8480.4723295000022</v>
      </c>
      <c r="J15" s="6">
        <v>8800.2820666000007</v>
      </c>
      <c r="K15" s="6">
        <v>10248.187826320001</v>
      </c>
      <c r="L15" s="6">
        <v>12708.672671378874</v>
      </c>
      <c r="M15" s="6">
        <v>12702.675229</v>
      </c>
      <c r="N15" s="6">
        <v>15567.389514341607</v>
      </c>
      <c r="O15" s="6">
        <v>17417.362615729999</v>
      </c>
      <c r="P15" s="6">
        <v>14684.081787479994</v>
      </c>
      <c r="Q15" s="6">
        <v>16873.481537079999</v>
      </c>
      <c r="R15" s="6">
        <v>19630.952435429997</v>
      </c>
      <c r="S15" s="6">
        <v>18612.086787819997</v>
      </c>
      <c r="T15" s="6">
        <v>19859.605663019996</v>
      </c>
      <c r="U15" s="6">
        <v>21967.748558359999</v>
      </c>
      <c r="V15" s="6">
        <v>6658.7346058799994</v>
      </c>
    </row>
    <row r="16" spans="1:22" ht="20.45" customHeight="1" x14ac:dyDescent="0.3">
      <c r="A16" s="5" t="s">
        <v>14</v>
      </c>
      <c r="B16" s="6">
        <v>28968.918849000002</v>
      </c>
      <c r="C16" s="6">
        <v>33693.224539400006</v>
      </c>
      <c r="D16" s="6">
        <v>36523.836133999997</v>
      </c>
      <c r="E16" s="6">
        <v>45818.151662000004</v>
      </c>
      <c r="F16" s="6">
        <v>51516.207131999996</v>
      </c>
      <c r="G16" s="6">
        <v>56225.45502496</v>
      </c>
      <c r="H16" s="6">
        <v>64744.242590659996</v>
      </c>
      <c r="I16" s="6">
        <v>85381.949971430004</v>
      </c>
      <c r="J16" s="6">
        <v>91669.410147429997</v>
      </c>
      <c r="K16" s="6">
        <v>101143.96761095</v>
      </c>
      <c r="L16" s="6">
        <v>123985.34895136027</v>
      </c>
      <c r="M16" s="6">
        <v>136491.90367999999</v>
      </c>
      <c r="N16" s="6">
        <v>160315.82266329421</v>
      </c>
      <c r="O16" s="6">
        <v>191755.05892514999</v>
      </c>
      <c r="P16" s="6">
        <v>191596.50415210001</v>
      </c>
      <c r="Q16" s="6">
        <v>208201.29163940001</v>
      </c>
      <c r="R16" s="6">
        <v>249818.38770170999</v>
      </c>
      <c r="S16" s="6">
        <v>264146.03903658001</v>
      </c>
      <c r="T16" s="6">
        <v>287579.69705684</v>
      </c>
      <c r="U16" s="6">
        <v>304436.8793271</v>
      </c>
      <c r="V16" s="6">
        <v>120811.45538534001</v>
      </c>
    </row>
    <row r="17" spans="1:22" x14ac:dyDescent="0.3">
      <c r="A17" s="5" t="s">
        <v>15</v>
      </c>
      <c r="B17" s="6">
        <v>2165.4298669999998</v>
      </c>
      <c r="C17" s="6">
        <v>2493.9843274</v>
      </c>
      <c r="D17" s="6">
        <v>2848.7015619999997</v>
      </c>
      <c r="E17" s="6">
        <v>3029.8243379999999</v>
      </c>
      <c r="F17" s="6">
        <v>3256.6598280000003</v>
      </c>
      <c r="G17" s="6">
        <v>3648.5288754099993</v>
      </c>
      <c r="H17" s="6">
        <v>4056.5855574499997</v>
      </c>
      <c r="I17" s="6">
        <v>4459.7531793600001</v>
      </c>
      <c r="J17" s="6">
        <v>5102.57169024</v>
      </c>
      <c r="K17" s="6">
        <v>6134.4991914600014</v>
      </c>
      <c r="L17" s="6">
        <v>7367.4305541362337</v>
      </c>
      <c r="M17" s="6">
        <v>8534.7265380000008</v>
      </c>
      <c r="N17" s="6">
        <v>13654.812167881642</v>
      </c>
      <c r="O17" s="6">
        <v>14986.453492429999</v>
      </c>
      <c r="P17" s="6">
        <v>14840.322479469998</v>
      </c>
      <c r="Q17" s="6">
        <v>17253.591697520002</v>
      </c>
      <c r="R17" s="6">
        <v>21973.416662109998</v>
      </c>
      <c r="S17" s="6">
        <v>24309.73908055</v>
      </c>
      <c r="T17" s="6">
        <v>26439.590908089995</v>
      </c>
      <c r="U17" s="6">
        <v>27778.541843500003</v>
      </c>
      <c r="V17" s="6">
        <v>11090.571158379998</v>
      </c>
    </row>
    <row r="18" spans="1:22" x14ac:dyDescent="0.3">
      <c r="A18" s="5" t="s">
        <v>16</v>
      </c>
      <c r="B18" s="6">
        <v>9341.5799549999992</v>
      </c>
      <c r="C18" s="6">
        <v>12905.631979000002</v>
      </c>
      <c r="D18" s="6">
        <v>12802.380043999998</v>
      </c>
      <c r="E18" s="6">
        <v>12502.707069999999</v>
      </c>
      <c r="F18" s="6">
        <v>13750.073065000002</v>
      </c>
      <c r="G18" s="6">
        <v>17538.076660180002</v>
      </c>
      <c r="H18" s="6">
        <v>16855.220759480002</v>
      </c>
      <c r="I18" s="6">
        <v>33672.635086039998</v>
      </c>
      <c r="J18" s="6">
        <v>32777.824992970003</v>
      </c>
      <c r="K18" s="6">
        <v>37534.719204950001</v>
      </c>
      <c r="L18" s="6">
        <v>50809.388335934389</v>
      </c>
      <c r="M18" s="6">
        <v>55848.539386000004</v>
      </c>
      <c r="N18" s="6">
        <v>70034.289299632554</v>
      </c>
      <c r="O18" s="6">
        <v>84726.295955299996</v>
      </c>
      <c r="P18" s="6">
        <v>84520.591703410013</v>
      </c>
      <c r="Q18" s="6">
        <v>89101.096784450012</v>
      </c>
      <c r="R18" s="6">
        <v>104054.43959736</v>
      </c>
      <c r="S18" s="6">
        <v>108839.57726978</v>
      </c>
      <c r="T18" s="6">
        <v>121140.27127512002</v>
      </c>
      <c r="U18" s="6">
        <v>121188.81303935</v>
      </c>
      <c r="V18" s="6">
        <v>51746.279206720013</v>
      </c>
    </row>
    <row r="19" spans="1:22" x14ac:dyDescent="0.3">
      <c r="A19" s="5" t="s">
        <v>30</v>
      </c>
      <c r="B19" s="6">
        <v>1162.715052</v>
      </c>
      <c r="C19" s="6">
        <v>1520.5698620000003</v>
      </c>
      <c r="D19" s="6">
        <v>1967.7861910000001</v>
      </c>
      <c r="E19" s="6">
        <v>1977.5815150000003</v>
      </c>
      <c r="F19" s="6">
        <v>2530.2427320000002</v>
      </c>
      <c r="G19" s="6">
        <v>3091.15575618</v>
      </c>
      <c r="H19" s="6">
        <v>2358.0168988199998</v>
      </c>
      <c r="I19" s="6">
        <v>5659.8927213299994</v>
      </c>
      <c r="J19" s="6">
        <v>5562.8344742999998</v>
      </c>
      <c r="K19" s="6">
        <v>5551.5016607899997</v>
      </c>
      <c r="L19" s="6">
        <v>7047.9160310900006</v>
      </c>
      <c r="M19" s="6">
        <v>9066.4052200000006</v>
      </c>
      <c r="N19" s="6">
        <v>13572.392168909999</v>
      </c>
      <c r="O19" s="6">
        <v>12635.39045094</v>
      </c>
      <c r="P19" s="6">
        <v>13611.66017426</v>
      </c>
      <c r="Q19" s="6">
        <v>13118.239905730001</v>
      </c>
      <c r="R19" s="6">
        <v>15070.744772179998</v>
      </c>
      <c r="S19" s="6">
        <v>20134.858696440002</v>
      </c>
      <c r="T19" s="6">
        <v>22337.054904899996</v>
      </c>
      <c r="U19" s="6">
        <v>19235.025625230002</v>
      </c>
      <c r="V19" s="6">
        <v>9519.5286258600008</v>
      </c>
    </row>
    <row r="20" spans="1:22" x14ac:dyDescent="0.3">
      <c r="A20" s="5" t="s">
        <v>31</v>
      </c>
      <c r="B20" s="6">
        <v>8178.8649029999997</v>
      </c>
      <c r="C20" s="6">
        <v>11385.062117000001</v>
      </c>
      <c r="D20" s="6">
        <v>10834.593852999998</v>
      </c>
      <c r="E20" s="6">
        <v>10525.125554999999</v>
      </c>
      <c r="F20" s="6">
        <v>11219.830333000002</v>
      </c>
      <c r="G20" s="6">
        <v>14446.920904000002</v>
      </c>
      <c r="H20" s="6">
        <v>14497.203860660002</v>
      </c>
      <c r="I20" s="6">
        <v>28012.74236471</v>
      </c>
      <c r="J20" s="6">
        <v>27214.990518670002</v>
      </c>
      <c r="K20" s="6">
        <v>31983.217544159997</v>
      </c>
      <c r="L20" s="6">
        <v>43761.472304844385</v>
      </c>
      <c r="M20" s="6">
        <v>46782.134166000003</v>
      </c>
      <c r="N20" s="6">
        <v>56461.897130722558</v>
      </c>
      <c r="O20" s="6">
        <v>72090.905504359995</v>
      </c>
      <c r="P20" s="6">
        <v>70908.93152915001</v>
      </c>
      <c r="Q20" s="6">
        <v>75982.856878720006</v>
      </c>
      <c r="R20" s="6">
        <v>88983.694825180006</v>
      </c>
      <c r="S20" s="6">
        <v>88704.718573339997</v>
      </c>
      <c r="T20" s="6">
        <v>98803.21637022002</v>
      </c>
      <c r="U20" s="6">
        <v>101953.78741412</v>
      </c>
      <c r="V20" s="6">
        <v>42226.750580860011</v>
      </c>
    </row>
    <row r="21" spans="1:22" x14ac:dyDescent="0.3">
      <c r="A21" s="5" t="s">
        <v>19</v>
      </c>
      <c r="B21" s="6">
        <v>17461.909027000002</v>
      </c>
      <c r="C21" s="6">
        <v>18293.608233000003</v>
      </c>
      <c r="D21" s="6">
        <v>20872.754527999998</v>
      </c>
      <c r="E21" s="6">
        <v>30285.620254000001</v>
      </c>
      <c r="F21" s="6">
        <v>34509.474238999996</v>
      </c>
      <c r="G21" s="6">
        <v>35038.849489369997</v>
      </c>
      <c r="H21" s="6">
        <v>43832.436273729996</v>
      </c>
      <c r="I21" s="6">
        <v>47249.561706030006</v>
      </c>
      <c r="J21" s="6">
        <v>53789.013464219999</v>
      </c>
      <c r="K21" s="6">
        <v>57474.749214540003</v>
      </c>
      <c r="L21" s="6">
        <v>65808.530061289639</v>
      </c>
      <c r="M21" s="6">
        <v>72108.637755999996</v>
      </c>
      <c r="N21" s="6">
        <v>76626.721195780003</v>
      </c>
      <c r="O21" s="6">
        <v>92042.30947742</v>
      </c>
      <c r="P21" s="6">
        <v>92235.589969220018</v>
      </c>
      <c r="Q21" s="6">
        <v>101846.60315743</v>
      </c>
      <c r="R21" s="6">
        <v>123790.53144224</v>
      </c>
      <c r="S21" s="6">
        <v>130996.72268625</v>
      </c>
      <c r="T21" s="6">
        <v>139999.83487363</v>
      </c>
      <c r="U21" s="6">
        <v>155469.52444425001</v>
      </c>
      <c r="V21" s="6">
        <v>57974.60502024</v>
      </c>
    </row>
    <row r="22" spans="1:22" x14ac:dyDescent="0.3">
      <c r="A22" s="5" t="s">
        <v>20</v>
      </c>
      <c r="B22" s="6">
        <v>10881.315629000001</v>
      </c>
      <c r="C22" s="6">
        <v>10871.184719000001</v>
      </c>
      <c r="D22" s="6">
        <v>12509.867942000001</v>
      </c>
      <c r="E22" s="6">
        <v>14648.599109999999</v>
      </c>
      <c r="F22" s="6">
        <v>15277.388654999997</v>
      </c>
      <c r="G22" s="6">
        <v>18246.294361019998</v>
      </c>
      <c r="H22" s="6">
        <v>21556.425041800001</v>
      </c>
      <c r="I22" s="6">
        <v>22428.711928000001</v>
      </c>
      <c r="J22" s="6">
        <v>26317.88962437</v>
      </c>
      <c r="K22" s="6">
        <v>31396.765868900002</v>
      </c>
      <c r="L22" s="6">
        <v>35581.704169869998</v>
      </c>
      <c r="M22" s="6">
        <v>39082.373301999993</v>
      </c>
      <c r="N22" s="6">
        <v>42347.35419399001</v>
      </c>
      <c r="O22" s="6">
        <v>51609.912834929994</v>
      </c>
      <c r="P22" s="6">
        <v>52176.571294470006</v>
      </c>
      <c r="Q22" s="6">
        <v>59823.643365610005</v>
      </c>
      <c r="R22" s="6">
        <v>68825.083375939997</v>
      </c>
      <c r="S22" s="6">
        <v>75106.024055629998</v>
      </c>
      <c r="T22" s="6">
        <v>78834.946396029991</v>
      </c>
      <c r="U22" s="6">
        <v>87021.147062590011</v>
      </c>
      <c r="V22" s="6">
        <v>33253.424456890003</v>
      </c>
    </row>
    <row r="23" spans="1:22" x14ac:dyDescent="0.3">
      <c r="A23" s="5" t="s">
        <v>21</v>
      </c>
      <c r="B23" s="6">
        <v>4175.3331859999998</v>
      </c>
      <c r="C23" s="6">
        <v>4902.0895479999999</v>
      </c>
      <c r="D23" s="6">
        <v>5029.1511639999999</v>
      </c>
      <c r="E23" s="6">
        <v>11956.401484000002</v>
      </c>
      <c r="F23" s="6">
        <v>13656.132607</v>
      </c>
      <c r="G23" s="6">
        <v>10705.62356039</v>
      </c>
      <c r="H23" s="6">
        <v>15206.474346329998</v>
      </c>
      <c r="I23" s="6">
        <v>16253.099409550001</v>
      </c>
      <c r="J23" s="6">
        <v>18936.468767219998</v>
      </c>
      <c r="K23" s="6">
        <v>17129.20422593</v>
      </c>
      <c r="L23" s="6">
        <v>19813.549269069998</v>
      </c>
      <c r="M23" s="6">
        <v>20891.278163000003</v>
      </c>
      <c r="N23" s="6">
        <v>21421.233923170003</v>
      </c>
      <c r="O23" s="6">
        <v>24854.387576759997</v>
      </c>
      <c r="P23" s="6">
        <v>22927.028934440001</v>
      </c>
      <c r="Q23" s="6">
        <v>24184.82268859</v>
      </c>
      <c r="R23" s="6">
        <v>34253.556318909999</v>
      </c>
      <c r="S23" s="6">
        <v>32979.847388299997</v>
      </c>
      <c r="T23" s="6">
        <v>34470.807316359998</v>
      </c>
      <c r="U23" s="6">
        <v>39815.641229290006</v>
      </c>
      <c r="V23" s="6">
        <v>13148.103267260001</v>
      </c>
    </row>
    <row r="24" spans="1:22" x14ac:dyDescent="0.3">
      <c r="A24" s="5" t="s">
        <v>63</v>
      </c>
      <c r="B24" s="6">
        <v>1312.5220340000001</v>
      </c>
      <c r="C24" s="6">
        <v>1232.870531</v>
      </c>
      <c r="D24" s="6">
        <v>1683.1408929999998</v>
      </c>
      <c r="E24" s="6">
        <v>1945.7869319999998</v>
      </c>
      <c r="F24" s="6">
        <v>3454.9183249999996</v>
      </c>
      <c r="G24" s="6">
        <v>3271.1417828199997</v>
      </c>
      <c r="H24" s="6">
        <v>4504.5202858900002</v>
      </c>
      <c r="I24" s="6">
        <v>5370.4709860000003</v>
      </c>
      <c r="J24" s="6">
        <v>5582.0421501800001</v>
      </c>
      <c r="K24" s="6">
        <v>5555.7964800500004</v>
      </c>
      <c r="L24" s="6">
        <v>6147.9534023899996</v>
      </c>
      <c r="M24" s="6">
        <v>7389.4456840000012</v>
      </c>
      <c r="N24" s="6">
        <v>7801.3568612199997</v>
      </c>
      <c r="O24" s="6">
        <v>9562.1375256200008</v>
      </c>
      <c r="P24" s="6">
        <v>10656.547103090001</v>
      </c>
      <c r="Q24" s="6">
        <v>11298.617936259998</v>
      </c>
      <c r="R24" s="6">
        <v>13402.165391910003</v>
      </c>
      <c r="S24" s="6">
        <v>14742.926087960001</v>
      </c>
      <c r="T24" s="6">
        <v>16961.09036057</v>
      </c>
      <c r="U24" s="6">
        <v>18657.919410100003</v>
      </c>
      <c r="V24" s="6">
        <v>7551.1295341299992</v>
      </c>
    </row>
    <row r="25" spans="1:22" x14ac:dyDescent="0.3">
      <c r="A25" s="5" t="s">
        <v>22</v>
      </c>
      <c r="B25" s="6">
        <v>1092.7381779999998</v>
      </c>
      <c r="C25" s="6">
        <v>1287.4634349999999</v>
      </c>
      <c r="D25" s="6">
        <v>1650.594529</v>
      </c>
      <c r="E25" s="6">
        <v>1734.8327280000001</v>
      </c>
      <c r="F25" s="6">
        <v>2121.0346519999998</v>
      </c>
      <c r="G25" s="6">
        <v>2815.7897851400003</v>
      </c>
      <c r="H25" s="6">
        <v>2565.0165997100003</v>
      </c>
      <c r="I25" s="6">
        <v>3197.2793824800001</v>
      </c>
      <c r="J25" s="6">
        <v>2952.61292245</v>
      </c>
      <c r="K25" s="6">
        <v>3392.9826396600006</v>
      </c>
      <c r="L25" s="6">
        <v>4265.3232199596487</v>
      </c>
      <c r="M25" s="6">
        <v>4745.5406069999999</v>
      </c>
      <c r="N25" s="6">
        <v>5056.7762174</v>
      </c>
      <c r="O25" s="6">
        <v>6015.8715401099998</v>
      </c>
      <c r="P25" s="6">
        <v>6475.4426372200005</v>
      </c>
      <c r="Q25" s="6">
        <v>6539.5191669699998</v>
      </c>
      <c r="R25" s="6">
        <v>7309.7263554799983</v>
      </c>
      <c r="S25" s="6">
        <v>8167.9251543599994</v>
      </c>
      <c r="T25" s="6">
        <v>9732.9908006700007</v>
      </c>
      <c r="U25" s="6">
        <v>9974.8167422699989</v>
      </c>
      <c r="V25" s="6">
        <v>4021.9477619600002</v>
      </c>
    </row>
    <row r="26" spans="1:22" ht="20.45" customHeight="1" x14ac:dyDescent="0.3">
      <c r="A26" s="5" t="s">
        <v>23</v>
      </c>
      <c r="B26" s="6">
        <v>3223.4571470000001</v>
      </c>
      <c r="C26" s="6">
        <v>2854.6804780000002</v>
      </c>
      <c r="D26" s="6">
        <v>3784.9286069999998</v>
      </c>
      <c r="E26" s="6">
        <v>3540.7281079999998</v>
      </c>
      <c r="F26" s="6">
        <v>4877.2433269999992</v>
      </c>
      <c r="G26" s="6">
        <v>3123.0069468299998</v>
      </c>
      <c r="H26" s="6">
        <v>3584.1952814900001</v>
      </c>
      <c r="I26" s="6">
        <v>4021.5190238699993</v>
      </c>
      <c r="J26" s="6">
        <v>4446.0412859099997</v>
      </c>
      <c r="K26" s="6">
        <v>5218.8108309399995</v>
      </c>
      <c r="L26" s="6">
        <v>6099.5794261739074</v>
      </c>
      <c r="M26" s="6">
        <v>6773.4264540000004</v>
      </c>
      <c r="N26" s="6">
        <v>7833.5265769946864</v>
      </c>
      <c r="O26" s="6">
        <v>20340.530439410002</v>
      </c>
      <c r="P26" s="6">
        <v>19243.266956219999</v>
      </c>
      <c r="Q26" s="6">
        <v>26601.19815434</v>
      </c>
      <c r="R26" s="6">
        <v>31807.156514950006</v>
      </c>
      <c r="S26" s="6">
        <v>30772.1584444</v>
      </c>
      <c r="T26" s="6">
        <v>29417.077399940004</v>
      </c>
      <c r="U26" s="6">
        <v>29769.784664120005</v>
      </c>
      <c r="V26" s="6">
        <v>10886.64867151</v>
      </c>
    </row>
    <row r="27" spans="1:22" ht="20.45" customHeight="1" x14ac:dyDescent="0.3">
      <c r="A27" s="5" t="s">
        <v>24</v>
      </c>
      <c r="B27" s="6">
        <v>104.65051299999999</v>
      </c>
      <c r="C27" s="6">
        <v>262.00415800000002</v>
      </c>
      <c r="D27" s="6">
        <v>209.27029482265471</v>
      </c>
      <c r="E27" s="6">
        <v>224.42548600000001</v>
      </c>
      <c r="F27" s="6">
        <v>273.02007599999996</v>
      </c>
      <c r="G27" s="6">
        <v>266.5712327</v>
      </c>
      <c r="H27" s="6">
        <v>226.47966131999999</v>
      </c>
      <c r="I27" s="6">
        <v>245.23536799000001</v>
      </c>
      <c r="J27" s="6">
        <v>289.28542411000001</v>
      </c>
      <c r="K27" s="6">
        <v>291.9736325400001</v>
      </c>
      <c r="L27" s="6">
        <v>323.32552071999999</v>
      </c>
      <c r="M27" s="6">
        <v>342.92184200000003</v>
      </c>
      <c r="N27" s="6">
        <v>379.22234576000005</v>
      </c>
      <c r="O27" s="6">
        <v>469.77345396999999</v>
      </c>
      <c r="P27" s="6">
        <v>474.56110609000001</v>
      </c>
      <c r="Q27" s="6">
        <v>526.36387704000015</v>
      </c>
      <c r="R27" s="6">
        <v>602.7432447299999</v>
      </c>
      <c r="S27" s="6">
        <v>677.39525196999989</v>
      </c>
      <c r="T27" s="6">
        <v>847.32848011999977</v>
      </c>
      <c r="U27" s="6">
        <v>985.48849831000007</v>
      </c>
      <c r="V27" s="6">
        <v>70.394003710000007</v>
      </c>
    </row>
    <row r="28" spans="1:22" ht="20.45" customHeight="1" x14ac:dyDescent="0.3">
      <c r="A28" s="5" t="s">
        <v>25</v>
      </c>
      <c r="B28" s="6">
        <v>15225.841603999999</v>
      </c>
      <c r="C28" s="6">
        <v>17892.060189</v>
      </c>
      <c r="D28" s="6">
        <v>19117.947198999998</v>
      </c>
      <c r="E28" s="6">
        <v>18745.425982000001</v>
      </c>
      <c r="F28" s="6">
        <v>32184.298284</v>
      </c>
      <c r="G28" s="6">
        <v>39276.961316759996</v>
      </c>
      <c r="H28" s="6">
        <v>45944.131140879996</v>
      </c>
      <c r="I28" s="6">
        <v>51327.904661189998</v>
      </c>
      <c r="J28" s="6">
        <v>58125.06510195</v>
      </c>
      <c r="K28" s="6">
        <v>77451.745722942258</v>
      </c>
      <c r="L28" s="6">
        <v>86877.830085626396</v>
      </c>
      <c r="M28" s="6">
        <v>91129.788214999993</v>
      </c>
      <c r="N28" s="6">
        <v>102908.43887539582</v>
      </c>
      <c r="O28" s="6">
        <v>120801.15923927003</v>
      </c>
      <c r="P28" s="6">
        <v>117886.02077531998</v>
      </c>
      <c r="Q28" s="6">
        <v>139689.61934796002</v>
      </c>
      <c r="R28" s="6">
        <v>158078.61053563002</v>
      </c>
      <c r="S28" s="6">
        <v>174469.95161647999</v>
      </c>
      <c r="T28" s="6">
        <v>190504.80559963</v>
      </c>
      <c r="U28" s="6">
        <v>194549.00816237999</v>
      </c>
      <c r="V28" s="6">
        <v>66409.195502450006</v>
      </c>
    </row>
    <row r="29" spans="1:22" x14ac:dyDescent="0.3">
      <c r="A29" s="5" t="s">
        <v>17</v>
      </c>
      <c r="B29" s="6">
        <v>0</v>
      </c>
      <c r="C29" s="6">
        <v>0</v>
      </c>
      <c r="D29" s="6">
        <v>0</v>
      </c>
      <c r="E29" s="6">
        <v>0</v>
      </c>
      <c r="F29" s="6">
        <v>1446.836411</v>
      </c>
      <c r="G29" s="6">
        <v>2489.9343502399997</v>
      </c>
      <c r="H29" s="6">
        <v>2541.0266018899997</v>
      </c>
      <c r="I29" s="6">
        <v>3559.5979508</v>
      </c>
      <c r="J29" s="6">
        <v>4232.5140931699998</v>
      </c>
      <c r="K29" s="6">
        <v>4544.4538980699999</v>
      </c>
      <c r="L29" s="6">
        <v>5932.2398264900003</v>
      </c>
      <c r="M29" s="6">
        <v>4799.1883550000002</v>
      </c>
      <c r="N29" s="6">
        <v>5543.7433537300003</v>
      </c>
      <c r="O29" s="6">
        <v>6002.33721307</v>
      </c>
      <c r="P29" s="6">
        <v>7384.1514398100007</v>
      </c>
      <c r="Q29" s="6">
        <v>7436.5012785299996</v>
      </c>
      <c r="R29" s="6">
        <v>9576.6083050500001</v>
      </c>
      <c r="S29" s="6">
        <v>10490.26251907</v>
      </c>
      <c r="T29" s="6">
        <v>11682.956239509998</v>
      </c>
      <c r="U29" s="6">
        <v>12726.069809260001</v>
      </c>
      <c r="V29" s="6">
        <v>4429.6047934799999</v>
      </c>
    </row>
    <row r="30" spans="1:22" x14ac:dyDescent="0.3">
      <c r="A30" s="5" t="s">
        <v>18</v>
      </c>
      <c r="B30" s="6">
        <v>15225.841603999999</v>
      </c>
      <c r="C30" s="6">
        <v>17892.060189</v>
      </c>
      <c r="D30" s="6">
        <v>19117.947198999998</v>
      </c>
      <c r="E30" s="6">
        <v>18745.425982000001</v>
      </c>
      <c r="F30" s="6">
        <v>30737.461873</v>
      </c>
      <c r="G30" s="6">
        <v>36787.026966519996</v>
      </c>
      <c r="H30" s="6">
        <v>43403.104538989995</v>
      </c>
      <c r="I30" s="6">
        <v>47768.306710389996</v>
      </c>
      <c r="J30" s="6">
        <v>53892.551008779999</v>
      </c>
      <c r="K30" s="6">
        <v>72907.291824872256</v>
      </c>
      <c r="L30" s="6">
        <v>80945.590259136399</v>
      </c>
      <c r="M30" s="6">
        <v>86330.599859999988</v>
      </c>
      <c r="N30" s="6">
        <v>97364.695521665824</v>
      </c>
      <c r="O30" s="6">
        <v>114798.82202620002</v>
      </c>
      <c r="P30" s="6">
        <v>110501.86933550998</v>
      </c>
      <c r="Q30" s="6">
        <v>132253.11806943003</v>
      </c>
      <c r="R30" s="6">
        <v>148502.00223058002</v>
      </c>
      <c r="S30" s="6">
        <v>163979.68909740998</v>
      </c>
      <c r="T30" s="6">
        <v>178821.84936011999</v>
      </c>
      <c r="U30" s="6">
        <v>181822.93835312</v>
      </c>
      <c r="V30" s="6">
        <v>61979.590708970012</v>
      </c>
    </row>
    <row r="31" spans="1:22" ht="20.45" customHeight="1" x14ac:dyDescent="0.3">
      <c r="A31" s="5" t="s">
        <v>26</v>
      </c>
      <c r="B31" s="6">
        <v>6122.4998169999999</v>
      </c>
      <c r="C31" s="6">
        <v>7389.6297620000005</v>
      </c>
      <c r="D31" s="6">
        <v>7590.241380999998</v>
      </c>
      <c r="E31" s="6">
        <v>7546.5551910000004</v>
      </c>
      <c r="F31" s="6">
        <v>9835.1566380000004</v>
      </c>
      <c r="G31" s="6">
        <v>9895.4611049299983</v>
      </c>
      <c r="H31" s="6">
        <v>11297.47466417</v>
      </c>
      <c r="I31" s="6">
        <v>12672.551586639998</v>
      </c>
      <c r="J31" s="6">
        <v>17023.435174480001</v>
      </c>
      <c r="K31" s="6">
        <v>19594.358104883653</v>
      </c>
      <c r="L31" s="6">
        <v>21855.713605444875</v>
      </c>
      <c r="M31" s="6">
        <v>24042.366150000002</v>
      </c>
      <c r="N31" s="6">
        <v>26835.919678103972</v>
      </c>
      <c r="O31" s="6">
        <v>31598.497400689994</v>
      </c>
      <c r="P31" s="6">
        <v>31755.395163659992</v>
      </c>
      <c r="Q31" s="6">
        <v>40547.743393690005</v>
      </c>
      <c r="R31" s="6">
        <v>41844.095789420004</v>
      </c>
      <c r="S31" s="6">
        <v>46217.035198120007</v>
      </c>
      <c r="T31" s="6">
        <v>50182.009509200019</v>
      </c>
      <c r="U31" s="6">
        <v>51955.198017790004</v>
      </c>
      <c r="V31" s="6">
        <v>18065.808627480001</v>
      </c>
    </row>
    <row r="32" spans="1:22" x14ac:dyDescent="0.3">
      <c r="A32" s="5" t="s">
        <v>17</v>
      </c>
      <c r="B32" s="6">
        <v>444.86366900000002</v>
      </c>
      <c r="C32" s="6">
        <v>379.73950600000001</v>
      </c>
      <c r="D32" s="6">
        <v>536.15971999999999</v>
      </c>
      <c r="E32" s="6">
        <v>585.74995899999999</v>
      </c>
      <c r="F32" s="6">
        <v>1875.4798660000001</v>
      </c>
      <c r="G32" s="6">
        <v>498.75498065999989</v>
      </c>
      <c r="H32" s="6">
        <v>561.17538190999994</v>
      </c>
      <c r="I32" s="6">
        <v>741.28712818999998</v>
      </c>
      <c r="J32" s="6">
        <v>829.13965315000019</v>
      </c>
      <c r="K32" s="6">
        <v>749.6479174100001</v>
      </c>
      <c r="L32" s="6">
        <v>967.81913624000003</v>
      </c>
      <c r="M32" s="6">
        <v>897.63449100000003</v>
      </c>
      <c r="N32" s="6">
        <v>1088.2471587499999</v>
      </c>
      <c r="O32" s="6">
        <v>1181.52607188</v>
      </c>
      <c r="P32" s="6">
        <v>1370.9509547599998</v>
      </c>
      <c r="Q32" s="6">
        <v>1353.8773516200001</v>
      </c>
      <c r="R32" s="6">
        <v>1654.8281751299999</v>
      </c>
      <c r="S32" s="6">
        <v>1786.89693429</v>
      </c>
      <c r="T32" s="6">
        <v>1821.8832835700002</v>
      </c>
      <c r="U32" s="6">
        <v>2061.0758286499999</v>
      </c>
      <c r="V32" s="6">
        <v>729.78523269999994</v>
      </c>
    </row>
    <row r="33" spans="1:22" x14ac:dyDescent="0.3">
      <c r="A33" s="5" t="s">
        <v>18</v>
      </c>
      <c r="B33" s="6">
        <v>5677.6361479999996</v>
      </c>
      <c r="C33" s="6">
        <v>7009.8902560000006</v>
      </c>
      <c r="D33" s="6">
        <v>7054.0816609999983</v>
      </c>
      <c r="E33" s="6">
        <v>6960.8052320000006</v>
      </c>
      <c r="F33" s="6">
        <v>7959.6767720000007</v>
      </c>
      <c r="G33" s="6">
        <v>9396.7061242699983</v>
      </c>
      <c r="H33" s="6">
        <v>10736.299282260001</v>
      </c>
      <c r="I33" s="6">
        <v>11931.264458449998</v>
      </c>
      <c r="J33" s="6">
        <v>16194.295521329999</v>
      </c>
      <c r="K33" s="6">
        <v>18844.710187473655</v>
      </c>
      <c r="L33" s="6">
        <v>20887.894469204875</v>
      </c>
      <c r="M33" s="6">
        <v>23144.731659000001</v>
      </c>
      <c r="N33" s="6">
        <v>25747.672519353971</v>
      </c>
      <c r="O33" s="6">
        <v>30416.971328809996</v>
      </c>
      <c r="P33" s="6">
        <v>30384.444208899993</v>
      </c>
      <c r="Q33" s="6">
        <v>39193.866042070003</v>
      </c>
      <c r="R33" s="6">
        <v>40189.267614290002</v>
      </c>
      <c r="S33" s="6">
        <v>44430.138263830006</v>
      </c>
      <c r="T33" s="6">
        <v>48360.126225630018</v>
      </c>
      <c r="U33" s="6">
        <v>49894.122189140006</v>
      </c>
      <c r="V33" s="6">
        <v>17336.023394780001</v>
      </c>
    </row>
    <row r="34" spans="1:22" ht="20.45" customHeight="1" x14ac:dyDescent="0.3">
      <c r="A34" s="5" t="s">
        <v>27</v>
      </c>
      <c r="B34" s="6">
        <v>5851.9668959999999</v>
      </c>
      <c r="C34" s="6">
        <v>6597.9094349999996</v>
      </c>
      <c r="D34" s="6">
        <v>7698.4504809999999</v>
      </c>
      <c r="E34" s="6">
        <v>7703.7514099999999</v>
      </c>
      <c r="F34" s="6">
        <v>7302.5806620000003</v>
      </c>
      <c r="G34" s="6">
        <v>9163.6435047300001</v>
      </c>
      <c r="H34" s="6">
        <v>9279.3601950400007</v>
      </c>
      <c r="I34" s="6">
        <v>13216.414489079998</v>
      </c>
      <c r="J34" s="6">
        <v>16331.198603550001</v>
      </c>
      <c r="K34" s="6">
        <v>19844.660954204086</v>
      </c>
      <c r="L34" s="6">
        <v>25890.941431123672</v>
      </c>
      <c r="M34" s="6">
        <v>27965.814698000002</v>
      </c>
      <c r="N34" s="6">
        <v>34501.392418101095</v>
      </c>
      <c r="O34" s="6">
        <v>43969.59033716999</v>
      </c>
      <c r="P34" s="6">
        <v>44236.721261389983</v>
      </c>
      <c r="Q34" s="6">
        <v>45928.344170160002</v>
      </c>
      <c r="R34" s="6">
        <v>58127.068568749994</v>
      </c>
      <c r="S34" s="6">
        <v>57513.998338700003</v>
      </c>
      <c r="T34" s="6">
        <v>63148.026960500021</v>
      </c>
      <c r="U34" s="6">
        <v>65547.389922900009</v>
      </c>
      <c r="V34" s="6">
        <v>27620.003444570004</v>
      </c>
    </row>
    <row r="35" spans="1:22" x14ac:dyDescent="0.3">
      <c r="A35" s="5" t="s">
        <v>17</v>
      </c>
      <c r="B35" s="6">
        <v>1175.9029249999999</v>
      </c>
      <c r="C35" s="6">
        <v>1153.23036</v>
      </c>
      <c r="D35" s="6">
        <v>1451.322334</v>
      </c>
      <c r="E35" s="6">
        <v>1077.7668640000002</v>
      </c>
      <c r="F35" s="6">
        <v>1369.3050109999999</v>
      </c>
      <c r="G35" s="6">
        <v>1316.6764471899999</v>
      </c>
      <c r="H35" s="6">
        <v>942.5805958200001</v>
      </c>
      <c r="I35" s="6">
        <v>2766.751342</v>
      </c>
      <c r="J35" s="6">
        <v>1706.2992074100002</v>
      </c>
      <c r="K35" s="6">
        <v>1930.06157523</v>
      </c>
      <c r="L35" s="6">
        <v>2286.8194891400003</v>
      </c>
      <c r="M35" s="6">
        <v>2877.5745879999999</v>
      </c>
      <c r="N35" s="6">
        <v>4765.0411007799994</v>
      </c>
      <c r="O35" s="6">
        <v>5884.5023242199995</v>
      </c>
      <c r="P35" s="6">
        <v>9032.5546239300002</v>
      </c>
      <c r="Q35" s="6">
        <v>8936.9266898499991</v>
      </c>
      <c r="R35" s="6">
        <v>8524.2187396600002</v>
      </c>
      <c r="S35" s="6">
        <v>11203.66594755</v>
      </c>
      <c r="T35" s="6">
        <v>11422.250849340002</v>
      </c>
      <c r="U35" s="6">
        <v>10574.16540976</v>
      </c>
      <c r="V35" s="6">
        <v>6128.6762420099994</v>
      </c>
    </row>
    <row r="36" spans="1:22" x14ac:dyDescent="0.3">
      <c r="A36" s="5" t="s">
        <v>18</v>
      </c>
      <c r="B36" s="6">
        <v>4676.0639709999996</v>
      </c>
      <c r="C36" s="6">
        <v>5444.679075</v>
      </c>
      <c r="D36" s="6">
        <v>6247.1281469999994</v>
      </c>
      <c r="E36" s="6">
        <v>6625.9845459999997</v>
      </c>
      <c r="F36" s="6">
        <v>5933.2756510000008</v>
      </c>
      <c r="G36" s="6">
        <v>7846.9670575399996</v>
      </c>
      <c r="H36" s="6">
        <v>8336.7795992200008</v>
      </c>
      <c r="I36" s="6">
        <v>10449.663147079998</v>
      </c>
      <c r="J36" s="6">
        <v>14624.899396140001</v>
      </c>
      <c r="K36" s="6">
        <v>17914.599378974086</v>
      </c>
      <c r="L36" s="6">
        <v>23604.121941983671</v>
      </c>
      <c r="M36" s="6">
        <v>25088.240110000002</v>
      </c>
      <c r="N36" s="6">
        <v>29736.351317321092</v>
      </c>
      <c r="O36" s="6">
        <v>38085.088012949993</v>
      </c>
      <c r="P36" s="6">
        <v>35204.166637459981</v>
      </c>
      <c r="Q36" s="6">
        <v>36991.417480310003</v>
      </c>
      <c r="R36" s="6">
        <v>49602.849829089995</v>
      </c>
      <c r="S36" s="6">
        <v>46310.332391150005</v>
      </c>
      <c r="T36" s="6">
        <v>51725.776111160019</v>
      </c>
      <c r="U36" s="6">
        <v>54973.224513140012</v>
      </c>
      <c r="V36" s="6">
        <v>21491.327202560005</v>
      </c>
    </row>
    <row r="37" spans="1:22" ht="20.45" customHeight="1" x14ac:dyDescent="0.3">
      <c r="A37" s="5" t="s">
        <v>50</v>
      </c>
      <c r="B37" s="6">
        <v>0</v>
      </c>
      <c r="C37" s="6">
        <v>0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  <c r="I37" s="6">
        <v>7228.4391442299993</v>
      </c>
      <c r="J37" s="6">
        <v>7357.3566600499989</v>
      </c>
      <c r="K37" s="6">
        <v>7667.690921630001</v>
      </c>
      <c r="L37" s="6">
        <v>7680.2609363290485</v>
      </c>
      <c r="M37" s="6">
        <v>7810.7236649999995</v>
      </c>
      <c r="N37" s="6">
        <v>7939.3242964675428</v>
      </c>
      <c r="O37" s="6">
        <v>5934.3362719399993</v>
      </c>
      <c r="P37" s="6">
        <v>4828.3742318100003</v>
      </c>
      <c r="Q37" s="6">
        <v>7738.16320739</v>
      </c>
      <c r="R37" s="6">
        <v>8924.0701606700022</v>
      </c>
      <c r="S37" s="6">
        <v>2736.1475592500005</v>
      </c>
      <c r="T37" s="6">
        <v>34.902254450000058</v>
      </c>
      <c r="U37" s="6">
        <v>13.831100599999999</v>
      </c>
      <c r="V37" s="6">
        <v>2.0037383500000003</v>
      </c>
    </row>
    <row r="38" spans="1:22" ht="20.45" customHeight="1" x14ac:dyDescent="0.3">
      <c r="A38" s="5" t="s">
        <v>28</v>
      </c>
      <c r="B38" s="6">
        <v>335.93977999999993</v>
      </c>
      <c r="C38" s="6">
        <v>402.09914400000002</v>
      </c>
      <c r="D38" s="6">
        <v>404.18229899999994</v>
      </c>
      <c r="E38" s="6">
        <v>398.23609900000008</v>
      </c>
      <c r="F38" s="6">
        <v>370.22684500000003</v>
      </c>
      <c r="G38" s="6">
        <v>372.37584500000008</v>
      </c>
      <c r="H38" s="6">
        <v>355.71048300000001</v>
      </c>
      <c r="I38" s="6">
        <v>339.12865899999997</v>
      </c>
      <c r="J38" s="6">
        <v>322.79960399999999</v>
      </c>
      <c r="K38" s="6">
        <v>301.11068799999998</v>
      </c>
      <c r="L38" s="6">
        <v>305.56244618683951</v>
      </c>
      <c r="M38" s="6">
        <v>347.63954699999999</v>
      </c>
      <c r="N38" s="6">
        <v>367.28736140422689</v>
      </c>
      <c r="O38" s="6">
        <v>252.15663590999998</v>
      </c>
      <c r="P38" s="6">
        <v>326.5945926</v>
      </c>
      <c r="Q38" s="6">
        <v>428.71239462</v>
      </c>
      <c r="R38" s="6">
        <v>579.58585770000002</v>
      </c>
      <c r="S38" s="6">
        <v>560.79741252999997</v>
      </c>
      <c r="T38" s="6">
        <v>127.19524885999998</v>
      </c>
      <c r="U38" s="6">
        <v>112.03884595000001</v>
      </c>
      <c r="V38" s="6">
        <v>0</v>
      </c>
    </row>
    <row r="39" spans="1:22" ht="20.45" customHeight="1" x14ac:dyDescent="0.3">
      <c r="A39" s="5" t="s">
        <v>70</v>
      </c>
      <c r="B39" s="6">
        <v>0</v>
      </c>
      <c r="C39" s="6">
        <v>0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>
        <v>11996.8</v>
      </c>
      <c r="N39" s="6">
        <v>15149.574836999998</v>
      </c>
      <c r="O39" s="6">
        <v>16070.584107999997</v>
      </c>
      <c r="P39" s="6">
        <v>18513.448499999999</v>
      </c>
      <c r="Q39" s="6">
        <v>20810.878411569996</v>
      </c>
      <c r="R39" s="6">
        <v>22587.984355190001</v>
      </c>
      <c r="S39" s="6">
        <v>22983.45432737</v>
      </c>
      <c r="T39" s="6">
        <v>24550.911899929997</v>
      </c>
      <c r="U39" s="6">
        <v>26954.254684269992</v>
      </c>
      <c r="V39" s="6">
        <v>9087.3572181399995</v>
      </c>
    </row>
    <row r="40" spans="1:22" ht="20.45" customHeight="1" x14ac:dyDescent="0.3">
      <c r="A40" s="5" t="s">
        <v>29</v>
      </c>
      <c r="B40" s="6">
        <v>459.793543</v>
      </c>
      <c r="C40" s="6">
        <v>324.30003299999998</v>
      </c>
      <c r="D40" s="6">
        <v>7168.5908739999995</v>
      </c>
      <c r="E40" s="6">
        <v>8471.8217439999989</v>
      </c>
      <c r="F40" s="6">
        <v>8637.3119749999987</v>
      </c>
      <c r="G40" s="6">
        <v>16650.749028075003</v>
      </c>
      <c r="H40" s="6">
        <v>20223.907441039999</v>
      </c>
      <c r="I40" s="6">
        <v>24315.336680779994</v>
      </c>
      <c r="J40" s="6">
        <v>27990.321083999999</v>
      </c>
      <c r="K40" s="6">
        <v>32160.355088649987</v>
      </c>
      <c r="L40" s="6">
        <v>32982.640318311431</v>
      </c>
      <c r="M40" s="6">
        <v>36752.510435999997</v>
      </c>
      <c r="N40" s="6">
        <v>44128.230884716228</v>
      </c>
      <c r="O40" s="6">
        <v>7902.7334323499999</v>
      </c>
      <c r="P40" s="6">
        <v>13684.734554769999</v>
      </c>
      <c r="Q40" s="6">
        <v>14569.927013639999</v>
      </c>
      <c r="R40" s="6">
        <v>21303.845751249995</v>
      </c>
      <c r="S40" s="6">
        <v>12652.496939239983</v>
      </c>
      <c r="T40" s="6">
        <v>38028.280669500004</v>
      </c>
      <c r="U40" s="6">
        <v>27049.269112759997</v>
      </c>
      <c r="V40" s="6">
        <v>7959.2128468700002</v>
      </c>
    </row>
    <row r="41" spans="1:22" ht="30" customHeight="1" x14ac:dyDescent="0.3">
      <c r="A41" s="3" t="s">
        <v>53</v>
      </c>
      <c r="B41" s="8">
        <v>78839.145526000008</v>
      </c>
      <c r="C41" s="8">
        <v>89148.181775400008</v>
      </c>
      <c r="D41" s="8">
        <v>104469.32828182264</v>
      </c>
      <c r="E41" s="8">
        <v>115299.16494799999</v>
      </c>
      <c r="F41" s="8">
        <v>139415.17365099999</v>
      </c>
      <c r="G41" s="8">
        <v>162164.11471443498</v>
      </c>
      <c r="H41" s="8">
        <v>184119.11466961002</v>
      </c>
      <c r="I41" s="8">
        <v>226345.67599558001</v>
      </c>
      <c r="J41" s="8">
        <v>250933.18803728998</v>
      </c>
      <c r="K41" s="8">
        <v>295496.32562287</v>
      </c>
      <c r="L41" s="8">
        <v>341400.88692646718</v>
      </c>
      <c r="M41" s="8">
        <v>381848.45764699997</v>
      </c>
      <c r="N41" s="8">
        <v>446478.70484288514</v>
      </c>
      <c r="O41" s="8">
        <v>495795.34647424991</v>
      </c>
      <c r="P41" s="8">
        <v>489390.15295587992</v>
      </c>
      <c r="Q41" s="8">
        <v>566151.76857111987</v>
      </c>
      <c r="R41" s="8">
        <v>667325.68830318993</v>
      </c>
      <c r="S41" s="8">
        <v>689767.61301788024</v>
      </c>
      <c r="T41" s="8">
        <v>768724.40233487007</v>
      </c>
      <c r="U41" s="8">
        <v>788923.65908232995</v>
      </c>
      <c r="V41" s="8">
        <v>291289.67919180001</v>
      </c>
    </row>
    <row r="42" spans="1:22" x14ac:dyDescent="0.3">
      <c r="A42" s="10" t="s">
        <v>54</v>
      </c>
      <c r="B42" s="11">
        <v>35137.656999999992</v>
      </c>
      <c r="C42" s="11">
        <v>43685.733000000007</v>
      </c>
      <c r="D42" s="11">
        <v>47970.710000000006</v>
      </c>
      <c r="E42" s="11">
        <v>50141.13</v>
      </c>
      <c r="F42" s="11">
        <v>52502.998</v>
      </c>
      <c r="G42" s="11">
        <v>58651.008743222003</v>
      </c>
      <c r="H42" s="11">
        <v>67413.106116299328</v>
      </c>
      <c r="I42" s="11">
        <v>76043.997222949401</v>
      </c>
      <c r="J42" s="11">
        <v>86719.388190587735</v>
      </c>
      <c r="K42" s="11">
        <v>101213.995475562</v>
      </c>
      <c r="L42" s="11">
        <v>115896.57236734837</v>
      </c>
      <c r="M42" s="11">
        <v>133137.628389591</v>
      </c>
      <c r="N42" s="11">
        <v>153845.37781139513</v>
      </c>
      <c r="O42" s="11">
        <v>180476.27854213346</v>
      </c>
      <c r="P42" s="11">
        <v>200736.97287580511</v>
      </c>
      <c r="Q42" s="11">
        <v>233608.59076315691</v>
      </c>
      <c r="R42" s="11">
        <v>271587.85295218008</v>
      </c>
      <c r="S42" s="11">
        <v>302320.99557082</v>
      </c>
      <c r="T42" s="11">
        <v>331936.76279343991</v>
      </c>
      <c r="U42" s="11">
        <v>357851.01593587</v>
      </c>
      <c r="V42" s="11">
        <v>116136.74645309</v>
      </c>
    </row>
    <row r="43" spans="1:22" x14ac:dyDescent="0.3">
      <c r="A43" s="14" t="s">
        <v>55</v>
      </c>
      <c r="B43" s="6">
        <v>32164.598999999995</v>
      </c>
      <c r="C43" s="15">
        <v>40378.380000000005</v>
      </c>
      <c r="D43" s="6">
        <v>44148.315000000002</v>
      </c>
      <c r="E43" s="6">
        <v>46507.851999999999</v>
      </c>
      <c r="F43" s="6">
        <v>49127.688999999998</v>
      </c>
      <c r="G43" s="6">
        <v>54654.242198817003</v>
      </c>
      <c r="H43" s="6">
        <v>62781.984478229329</v>
      </c>
      <c r="I43" s="6">
        <v>70850.371200929396</v>
      </c>
      <c r="J43" s="6">
        <v>80700.514316547735</v>
      </c>
      <c r="K43" s="6">
        <v>93652.945974542003</v>
      </c>
      <c r="L43" s="6">
        <v>108171.91688159837</v>
      </c>
      <c r="M43" s="6">
        <v>123449.262415551</v>
      </c>
      <c r="N43" s="6">
        <v>140187.88690982512</v>
      </c>
      <c r="O43" s="6">
        <v>163485.67630295345</v>
      </c>
      <c r="P43" s="6">
        <v>182127.89700004511</v>
      </c>
      <c r="Q43" s="6">
        <v>212064.38965778617</v>
      </c>
      <c r="R43" s="6">
        <v>246073.99492893001</v>
      </c>
      <c r="S43" s="6">
        <v>273351.45019667444</v>
      </c>
      <c r="T43" s="6">
        <v>299079.74480814242</v>
      </c>
      <c r="U43" s="6">
        <v>321336.8082655</v>
      </c>
      <c r="V43" s="6">
        <v>102066.72143695</v>
      </c>
    </row>
    <row r="44" spans="1:22" x14ac:dyDescent="0.3">
      <c r="A44" s="14" t="s">
        <v>56</v>
      </c>
      <c r="B44" s="6">
        <v>2973.058</v>
      </c>
      <c r="C44" s="15">
        <v>3307.3530000000001</v>
      </c>
      <c r="D44" s="6">
        <v>3822.3950000000004</v>
      </c>
      <c r="E44" s="6">
        <v>3633.2780000000002</v>
      </c>
      <c r="F44" s="6">
        <v>3375.3090000000002</v>
      </c>
      <c r="G44" s="6">
        <v>3996.7665444049999</v>
      </c>
      <c r="H44" s="6">
        <v>4631.1216380700007</v>
      </c>
      <c r="I44" s="6">
        <v>5193.6260220200002</v>
      </c>
      <c r="J44" s="6">
        <v>6018.8738740400004</v>
      </c>
      <c r="K44" s="6">
        <v>7561.0495010200011</v>
      </c>
      <c r="L44" s="6">
        <v>7724.6554857499996</v>
      </c>
      <c r="M44" s="6">
        <v>9688.3659740400017</v>
      </c>
      <c r="N44" s="6">
        <v>13657.490901569998</v>
      </c>
      <c r="O44" s="6">
        <v>16990.60223918</v>
      </c>
      <c r="P44" s="6">
        <v>18609.075875759998</v>
      </c>
      <c r="Q44" s="6">
        <v>21544.201105370747</v>
      </c>
      <c r="R44" s="6">
        <v>25513.858023250061</v>
      </c>
      <c r="S44" s="6">
        <v>28969.545374145539</v>
      </c>
      <c r="T44" s="6">
        <v>32857.017985297462</v>
      </c>
      <c r="U44" s="6">
        <v>36514.207670369986</v>
      </c>
      <c r="V44" s="6">
        <v>14070.025016140007</v>
      </c>
    </row>
    <row r="45" spans="1:22" ht="30" customHeight="1" x14ac:dyDescent="0.3">
      <c r="A45" s="22" t="s">
        <v>65</v>
      </c>
      <c r="B45" s="8">
        <v>113976.802526</v>
      </c>
      <c r="C45" s="8">
        <v>132833.91477540002</v>
      </c>
      <c r="D45" s="8">
        <v>152440.03828182264</v>
      </c>
      <c r="E45" s="8">
        <v>165440.294948</v>
      </c>
      <c r="F45" s="8">
        <v>191918.17165099998</v>
      </c>
      <c r="G45" s="8">
        <v>220815.123457657</v>
      </c>
      <c r="H45" s="8">
        <v>251532.22078590933</v>
      </c>
      <c r="I45" s="8">
        <v>302389.67321852944</v>
      </c>
      <c r="J45" s="8">
        <v>337652.5762278777</v>
      </c>
      <c r="K45" s="8">
        <v>396710.321098432</v>
      </c>
      <c r="L45" s="8">
        <v>457297.45929381554</v>
      </c>
      <c r="M45" s="8">
        <v>514986.08603659098</v>
      </c>
      <c r="N45" s="8">
        <v>600324.08265428024</v>
      </c>
      <c r="O45" s="8">
        <v>676271.62501638336</v>
      </c>
      <c r="P45" s="8">
        <v>690127.12583168503</v>
      </c>
      <c r="Q45" s="8">
        <v>799760.35933427676</v>
      </c>
      <c r="R45" s="8">
        <v>938913.54125537002</v>
      </c>
      <c r="S45" s="8">
        <v>992088.60858870018</v>
      </c>
      <c r="T45" s="8">
        <v>1100661.16512831</v>
      </c>
      <c r="U45" s="8">
        <v>1146774.6750182</v>
      </c>
      <c r="V45" s="8">
        <v>407426.42564489</v>
      </c>
    </row>
    <row r="46" spans="1:22" ht="30" customHeight="1" x14ac:dyDescent="0.3">
      <c r="A46" s="23" t="s">
        <v>64</v>
      </c>
      <c r="B46" s="24">
        <v>5166.1894650000004</v>
      </c>
      <c r="C46" s="24">
        <v>5948.3693669999993</v>
      </c>
      <c r="D46" s="24">
        <v>8206.6345579999997</v>
      </c>
      <c r="E46" s="24">
        <v>17844.554786999997</v>
      </c>
      <c r="F46" s="24">
        <v>12101.439988000002</v>
      </c>
      <c r="G46" s="24">
        <v>13441.871946828007</v>
      </c>
      <c r="H46" s="24">
        <v>11736.999465723928</v>
      </c>
      <c r="I46" s="24">
        <v>14739.515226225449</v>
      </c>
      <c r="J46" s="24">
        <v>18354.240144432268</v>
      </c>
      <c r="K46" s="24">
        <v>22068.713713020436</v>
      </c>
      <c r="L46" s="24">
        <v>17351.921339465218</v>
      </c>
      <c r="M46" s="24">
        <v>20368.353108532003</v>
      </c>
      <c r="N46" s="24">
        <v>17642.298224310765</v>
      </c>
      <c r="O46" s="24">
        <v>25474.44765136654</v>
      </c>
      <c r="P46" s="24">
        <v>26674.949021734905</v>
      </c>
      <c r="Q46" s="24">
        <v>26758.598752253078</v>
      </c>
      <c r="R46" s="24">
        <v>30978.523341979984</v>
      </c>
      <c r="S46" s="24">
        <v>37171.00596301999</v>
      </c>
      <c r="T46" s="24">
        <v>38169.049545180125</v>
      </c>
      <c r="U46" s="24">
        <v>41175.682942180007</v>
      </c>
      <c r="V46" s="24">
        <v>11190.39373706</v>
      </c>
    </row>
    <row r="47" spans="1:22" ht="30" customHeight="1" x14ac:dyDescent="0.3">
      <c r="A47" s="3" t="s">
        <v>66</v>
      </c>
      <c r="B47" s="8">
        <v>119142.991991</v>
      </c>
      <c r="C47" s="8">
        <v>138782.28414240002</v>
      </c>
      <c r="D47" s="8">
        <v>160646.67283982263</v>
      </c>
      <c r="E47" s="8">
        <v>183284.849735</v>
      </c>
      <c r="F47" s="8">
        <v>204019.61163899998</v>
      </c>
      <c r="G47" s="8">
        <v>234256.995404485</v>
      </c>
      <c r="H47" s="8">
        <v>263269.22025163326</v>
      </c>
      <c r="I47" s="8">
        <v>317129.18844475487</v>
      </c>
      <c r="J47" s="8">
        <v>356006.81637230999</v>
      </c>
      <c r="K47" s="8">
        <v>418779.03481145244</v>
      </c>
      <c r="L47" s="8">
        <v>474649.38063328073</v>
      </c>
      <c r="M47" s="8">
        <v>535354.439145123</v>
      </c>
      <c r="N47" s="8">
        <v>617966.38087859098</v>
      </c>
      <c r="O47" s="8">
        <v>701746.07266774995</v>
      </c>
      <c r="P47" s="8">
        <v>716802.07485341991</v>
      </c>
      <c r="Q47" s="8">
        <v>826518.95808652986</v>
      </c>
      <c r="R47" s="8">
        <v>969892.06459734996</v>
      </c>
      <c r="S47" s="8">
        <v>1029259.6145517202</v>
      </c>
      <c r="T47" s="8">
        <v>1138830.21467349</v>
      </c>
      <c r="U47" s="8">
        <v>1187950.3579603799</v>
      </c>
      <c r="V47" s="8">
        <v>418616.81938195002</v>
      </c>
    </row>
    <row r="48" spans="1:22" x14ac:dyDescent="0.3">
      <c r="A48" s="1" t="s">
        <v>132</v>
      </c>
    </row>
  </sheetData>
  <mergeCells count="6">
    <mergeCell ref="A2:V2"/>
    <mergeCell ref="A3:V3"/>
    <mergeCell ref="A4:V4"/>
    <mergeCell ref="A5:V5"/>
    <mergeCell ref="A7:A8"/>
    <mergeCell ref="B7:V7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52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48"/>
  <sheetViews>
    <sheetView showGridLines="0" workbookViewId="0"/>
  </sheetViews>
  <sheetFormatPr defaultColWidth="12.7109375" defaultRowHeight="14.25" x14ac:dyDescent="0.3"/>
  <cols>
    <col min="1" max="1" width="49.140625" style="1" customWidth="1"/>
    <col min="2" max="22" width="11.7109375" style="1" customWidth="1"/>
    <col min="23" max="16384" width="12.7109375" style="1"/>
  </cols>
  <sheetData>
    <row r="1" spans="1:22" ht="60" customHeight="1" x14ac:dyDescent="0.3"/>
    <row r="2" spans="1:22" x14ac:dyDescent="0.3">
      <c r="A2" s="66" t="s">
        <v>98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</row>
    <row r="3" spans="1:22" x14ac:dyDescent="0.3">
      <c r="A3" s="66" t="s">
        <v>52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</row>
    <row r="4" spans="1:22" x14ac:dyDescent="0.3">
      <c r="A4" s="67" t="s">
        <v>126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</row>
    <row r="5" spans="1:22" x14ac:dyDescent="0.3">
      <c r="A5" s="67" t="s">
        <v>124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</row>
    <row r="6" spans="1:22" x14ac:dyDescent="0.3">
      <c r="A6" s="1" t="s">
        <v>5</v>
      </c>
    </row>
    <row r="7" spans="1:22" ht="15" customHeight="1" x14ac:dyDescent="0.3">
      <c r="A7" s="68" t="s">
        <v>6</v>
      </c>
      <c r="B7" s="69" t="s">
        <v>80</v>
      </c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</row>
    <row r="8" spans="1:22" ht="15" customHeight="1" x14ac:dyDescent="0.3">
      <c r="A8" s="68"/>
      <c r="B8" s="2" t="s">
        <v>81</v>
      </c>
      <c r="C8" s="2" t="s">
        <v>82</v>
      </c>
      <c r="D8" s="2" t="s">
        <v>83</v>
      </c>
      <c r="E8" s="2" t="s">
        <v>84</v>
      </c>
      <c r="F8" s="2" t="s">
        <v>85</v>
      </c>
      <c r="G8" s="2" t="s">
        <v>86</v>
      </c>
      <c r="H8" s="2" t="s">
        <v>87</v>
      </c>
      <c r="I8" s="2" t="s">
        <v>88</v>
      </c>
      <c r="J8" s="2" t="s">
        <v>89</v>
      </c>
      <c r="K8" s="2" t="s">
        <v>90</v>
      </c>
      <c r="L8" s="2" t="s">
        <v>91</v>
      </c>
      <c r="M8" s="2" t="s">
        <v>92</v>
      </c>
      <c r="N8" s="2" t="s">
        <v>93</v>
      </c>
      <c r="O8" s="2" t="s">
        <v>94</v>
      </c>
      <c r="P8" s="2" t="s">
        <v>95</v>
      </c>
      <c r="Q8" s="2" t="s">
        <v>96</v>
      </c>
      <c r="R8" s="2" t="s">
        <v>97</v>
      </c>
      <c r="S8" s="2" t="s">
        <v>72</v>
      </c>
      <c r="T8" s="50" t="s">
        <v>75</v>
      </c>
      <c r="U8" s="62" t="s">
        <v>108</v>
      </c>
      <c r="V8" s="62" t="s">
        <v>113</v>
      </c>
    </row>
    <row r="9" spans="1:22" x14ac:dyDescent="0.3">
      <c r="A9" s="5" t="s">
        <v>7</v>
      </c>
      <c r="B9" s="6">
        <v>18297.042287880169</v>
      </c>
      <c r="C9" s="6">
        <v>13523.645915029017</v>
      </c>
      <c r="D9" s="6">
        <v>15423.874017344093</v>
      </c>
      <c r="E9" s="6">
        <v>19057.088505044441</v>
      </c>
      <c r="F9" s="6">
        <v>21937.803150600717</v>
      </c>
      <c r="G9" s="6">
        <v>21990.384756854914</v>
      </c>
      <c r="H9" s="6">
        <v>22071.796192546393</v>
      </c>
      <c r="I9" s="6">
        <v>17792.260655729922</v>
      </c>
      <c r="J9" s="6">
        <v>15793.741281268511</v>
      </c>
      <c r="K9" s="6">
        <v>16821.880029605512</v>
      </c>
      <c r="L9" s="6">
        <v>15555.979510390083</v>
      </c>
      <c r="M9" s="6">
        <v>16500.862254972202</v>
      </c>
      <c r="N9" s="6">
        <v>19434.435132586113</v>
      </c>
      <c r="O9" s="6">
        <v>25827.030814515343</v>
      </c>
      <c r="P9" s="6">
        <v>23038.290289114331</v>
      </c>
      <c r="Q9" s="6">
        <v>28752.616900298457</v>
      </c>
      <c r="R9" s="6">
        <v>34123.604436731977</v>
      </c>
      <c r="S9" s="6">
        <v>37698.405954201888</v>
      </c>
      <c r="T9" s="6">
        <v>42437.363569410809</v>
      </c>
      <c r="U9" s="6">
        <v>39584.047479073</v>
      </c>
      <c r="V9" s="6">
        <v>13691.074643352767</v>
      </c>
    </row>
    <row r="10" spans="1:22" ht="20.45" customHeight="1" x14ac:dyDescent="0.3">
      <c r="A10" s="5" t="s">
        <v>8</v>
      </c>
      <c r="B10" s="6">
        <v>50849.409800043664</v>
      </c>
      <c r="C10" s="6">
        <v>49750.279106755304</v>
      </c>
      <c r="D10" s="6">
        <v>50569.604844108064</v>
      </c>
      <c r="E10" s="6">
        <v>47486.64767834451</v>
      </c>
      <c r="F10" s="6">
        <v>45761.65125214999</v>
      </c>
      <c r="G10" s="6">
        <v>48444.777896193453</v>
      </c>
      <c r="H10" s="6">
        <v>47078.834584716955</v>
      </c>
      <c r="I10" s="6">
        <v>43902.392835892031</v>
      </c>
      <c r="J10" s="6">
        <v>37641.234428652991</v>
      </c>
      <c r="K10" s="6">
        <v>41363.4222433135</v>
      </c>
      <c r="L10" s="6">
        <v>45063.907123733756</v>
      </c>
      <c r="M10" s="6">
        <v>46293.437641595607</v>
      </c>
      <c r="N10" s="6">
        <v>53668.889585669771</v>
      </c>
      <c r="O10" s="6">
        <v>59218.930206529956</v>
      </c>
      <c r="P10" s="6">
        <v>43979.624305386067</v>
      </c>
      <c r="Q10" s="6">
        <v>54424.204765358896</v>
      </c>
      <c r="R10" s="6">
        <v>59942.178869926007</v>
      </c>
      <c r="S10" s="6">
        <v>55721.666391273582</v>
      </c>
      <c r="T10" s="6">
        <v>53765.310009281078</v>
      </c>
      <c r="U10" s="6">
        <v>54444.693685743536</v>
      </c>
      <c r="V10" s="6">
        <v>17160.767650800786</v>
      </c>
    </row>
    <row r="11" spans="1:22" x14ac:dyDescent="0.3">
      <c r="A11" s="5" t="s">
        <v>9</v>
      </c>
      <c r="B11" s="6">
        <v>9262.4813582233764</v>
      </c>
      <c r="C11" s="6">
        <v>9234.3930811214832</v>
      </c>
      <c r="D11" s="6">
        <v>8538.7901957028262</v>
      </c>
      <c r="E11" s="6">
        <v>7392.4935951053403</v>
      </c>
      <c r="F11" s="6">
        <v>6354.6166225231609</v>
      </c>
      <c r="G11" s="6">
        <v>5185.867612857005</v>
      </c>
      <c r="H11" s="6">
        <v>4876.4234542275453</v>
      </c>
      <c r="I11" s="6">
        <v>4306.0409050459421</v>
      </c>
      <c r="J11" s="6">
        <v>3883.290365691189</v>
      </c>
      <c r="K11" s="6">
        <v>4196.9941204030702</v>
      </c>
      <c r="L11" s="6">
        <v>3944.8013492154823</v>
      </c>
      <c r="M11" s="6">
        <v>3941.3978968666634</v>
      </c>
      <c r="N11" s="6">
        <v>4441.8304041720939</v>
      </c>
      <c r="O11" s="6">
        <v>4821.0181904431429</v>
      </c>
      <c r="P11" s="6">
        <v>4741.8048022576058</v>
      </c>
      <c r="Q11" s="6">
        <v>5051.2758621305793</v>
      </c>
      <c r="R11" s="6">
        <v>4787.8402458399851</v>
      </c>
      <c r="S11" s="6">
        <v>4943.9963916076986</v>
      </c>
      <c r="T11" s="6">
        <v>5825.9434475274156</v>
      </c>
      <c r="U11" s="6">
        <v>6085.4669407898109</v>
      </c>
      <c r="V11" s="6">
        <v>2160.1415507118591</v>
      </c>
    </row>
    <row r="12" spans="1:22" x14ac:dyDescent="0.3">
      <c r="A12" s="5" t="s">
        <v>10</v>
      </c>
      <c r="B12" s="6">
        <v>5146.5172072296155</v>
      </c>
      <c r="C12" s="6">
        <v>5713.3521008448952</v>
      </c>
      <c r="D12" s="6">
        <v>5993.1379902175067</v>
      </c>
      <c r="E12" s="6">
        <v>6608.9970074925168</v>
      </c>
      <c r="F12" s="6">
        <v>5304.7534343600992</v>
      </c>
      <c r="G12" s="6">
        <v>5014.2825502905362</v>
      </c>
      <c r="H12" s="6">
        <v>4799.7176433626682</v>
      </c>
      <c r="I12" s="6">
        <v>3941.7468494285386</v>
      </c>
      <c r="J12" s="6">
        <v>3478.4437950108604</v>
      </c>
      <c r="K12" s="6">
        <v>3638.3934583655805</v>
      </c>
      <c r="L12" s="6">
        <v>3943.1903929808595</v>
      </c>
      <c r="M12" s="6">
        <v>4294.8855590062503</v>
      </c>
      <c r="N12" s="6">
        <v>4095.7381019360232</v>
      </c>
      <c r="O12" s="6">
        <v>3665.2462542681069</v>
      </c>
      <c r="P12" s="6">
        <v>3281.3831013914637</v>
      </c>
      <c r="Q12" s="6">
        <v>3297.6273117852616</v>
      </c>
      <c r="R12" s="6">
        <v>3615.3255204047837</v>
      </c>
      <c r="S12" s="6">
        <v>3821.0029966383995</v>
      </c>
      <c r="T12" s="6">
        <v>3931.4646996822289</v>
      </c>
      <c r="U12" s="6">
        <v>3598.2990596501058</v>
      </c>
      <c r="V12" s="6">
        <v>1047.9719613947429</v>
      </c>
    </row>
    <row r="13" spans="1:22" x14ac:dyDescent="0.3">
      <c r="A13" s="5" t="s">
        <v>11</v>
      </c>
      <c r="B13" s="6">
        <v>2250.7600929290543</v>
      </c>
      <c r="C13" s="6">
        <v>3170.3573143570788</v>
      </c>
      <c r="D13" s="6">
        <v>3389.5274792593432</v>
      </c>
      <c r="E13" s="6">
        <v>2545.7860795504143</v>
      </c>
      <c r="F13" s="6">
        <v>2732.0875692796958</v>
      </c>
      <c r="G13" s="6">
        <v>6136.1489847193407</v>
      </c>
      <c r="H13" s="6">
        <v>6302.0949255401838</v>
      </c>
      <c r="I13" s="6">
        <v>5769.8534445635623</v>
      </c>
      <c r="J13" s="6">
        <v>4301.3419576878368</v>
      </c>
      <c r="K13" s="6">
        <v>5334.4358638589238</v>
      </c>
      <c r="L13" s="6">
        <v>6358.0836319054179</v>
      </c>
      <c r="M13" s="6">
        <v>7051.3845337017856</v>
      </c>
      <c r="N13" s="6">
        <v>8250.8391094819181</v>
      </c>
      <c r="O13" s="6">
        <v>9007.8066105806356</v>
      </c>
      <c r="P13" s="6">
        <v>2925.1725011750068</v>
      </c>
      <c r="Q13" s="6">
        <v>7706.5037037749653</v>
      </c>
      <c r="R13" s="6">
        <v>8926.1637770257257</v>
      </c>
      <c r="S13" s="6">
        <v>5023.4227364423596</v>
      </c>
      <c r="T13" s="6">
        <v>4002.9041652353326</v>
      </c>
      <c r="U13" s="6">
        <v>4889.8389406832503</v>
      </c>
      <c r="V13" s="6">
        <v>1472.8098479709172</v>
      </c>
    </row>
    <row r="14" spans="1:22" x14ac:dyDescent="0.3">
      <c r="A14" s="5" t="s">
        <v>12</v>
      </c>
      <c r="B14" s="6">
        <v>11181.315268501701</v>
      </c>
      <c r="C14" s="6">
        <v>9274.484860912904</v>
      </c>
      <c r="D14" s="6">
        <v>11489.266604470471</v>
      </c>
      <c r="E14" s="6">
        <v>12196.906604327603</v>
      </c>
      <c r="F14" s="6">
        <v>12590.661018531875</v>
      </c>
      <c r="G14" s="6">
        <v>12506.327648145671</v>
      </c>
      <c r="H14" s="6">
        <v>11581.455304951261</v>
      </c>
      <c r="I14" s="6">
        <v>10931.2505174863</v>
      </c>
      <c r="J14" s="6">
        <v>8832.1673734300584</v>
      </c>
      <c r="K14" s="6">
        <v>9461.1188042976773</v>
      </c>
      <c r="L14" s="6">
        <v>9054.6762020146034</v>
      </c>
      <c r="M14" s="6">
        <v>10122.544611299552</v>
      </c>
      <c r="N14" s="6">
        <v>12208.836725980409</v>
      </c>
      <c r="O14" s="6">
        <v>15582.98936489472</v>
      </c>
      <c r="P14" s="6">
        <v>12040.49850657467</v>
      </c>
      <c r="Q14" s="6">
        <v>15408.01533330814</v>
      </c>
      <c r="R14" s="6">
        <v>17526.992586459863</v>
      </c>
      <c r="S14" s="6">
        <v>19366.789398878936</v>
      </c>
      <c r="T14" s="6">
        <v>17353.665109286372</v>
      </c>
      <c r="U14" s="6">
        <v>16308.920835912719</v>
      </c>
      <c r="V14" s="6">
        <v>5718.8247624238393</v>
      </c>
    </row>
    <row r="15" spans="1:22" x14ac:dyDescent="0.3">
      <c r="A15" s="5" t="s">
        <v>13</v>
      </c>
      <c r="B15" s="6">
        <v>23008.335873159915</v>
      </c>
      <c r="C15" s="6">
        <v>22357.691749518941</v>
      </c>
      <c r="D15" s="6">
        <v>21158.882574457915</v>
      </c>
      <c r="E15" s="6">
        <v>18742.464391868634</v>
      </c>
      <c r="F15" s="6">
        <v>18779.532607455156</v>
      </c>
      <c r="G15" s="6">
        <v>19602.151100180901</v>
      </c>
      <c r="H15" s="6">
        <v>19519.1432566353</v>
      </c>
      <c r="I15" s="6">
        <v>18953.501119367687</v>
      </c>
      <c r="J15" s="6">
        <v>17145.990936833048</v>
      </c>
      <c r="K15" s="6">
        <v>18732.479996388243</v>
      </c>
      <c r="L15" s="6">
        <v>21763.155547617393</v>
      </c>
      <c r="M15" s="6">
        <v>20883.225040721358</v>
      </c>
      <c r="N15" s="6">
        <v>24671.645244099331</v>
      </c>
      <c r="O15" s="6">
        <v>26141.869786343352</v>
      </c>
      <c r="P15" s="6">
        <v>20990.765393987316</v>
      </c>
      <c r="Q15" s="6">
        <v>22960.782554359954</v>
      </c>
      <c r="R15" s="6">
        <v>25085.85674019565</v>
      </c>
      <c r="S15" s="6">
        <v>22566.454867706183</v>
      </c>
      <c r="T15" s="6">
        <v>22651.332587549728</v>
      </c>
      <c r="U15" s="6">
        <v>23562.167908707652</v>
      </c>
      <c r="V15" s="6">
        <v>6761.0195282994291</v>
      </c>
    </row>
    <row r="16" spans="1:22" ht="20.45" customHeight="1" x14ac:dyDescent="0.3">
      <c r="A16" s="5" t="s">
        <v>14</v>
      </c>
      <c r="B16" s="6">
        <v>107921.08803438992</v>
      </c>
      <c r="C16" s="6">
        <v>108340.8166767134</v>
      </c>
      <c r="D16" s="6">
        <v>109701.66216645553</v>
      </c>
      <c r="E16" s="6">
        <v>133495.61382710538</v>
      </c>
      <c r="F16" s="6">
        <v>143177.54248859157</v>
      </c>
      <c r="G16" s="6">
        <v>145884.72391415064</v>
      </c>
      <c r="H16" s="6">
        <v>157119.09649502268</v>
      </c>
      <c r="I16" s="6">
        <v>191322.01192871551</v>
      </c>
      <c r="J16" s="6">
        <v>179011.19592855423</v>
      </c>
      <c r="K16" s="6">
        <v>185202.23703934162</v>
      </c>
      <c r="L16" s="6">
        <v>212234.14685329446</v>
      </c>
      <c r="M16" s="6">
        <v>224389.45581858195</v>
      </c>
      <c r="N16" s="6">
        <v>254217.84402733675</v>
      </c>
      <c r="O16" s="6">
        <v>288068.41711028735</v>
      </c>
      <c r="P16" s="6">
        <v>274337.74573756079</v>
      </c>
      <c r="Q16" s="6">
        <v>283676.11940562283</v>
      </c>
      <c r="R16" s="6">
        <v>319551.49309226614</v>
      </c>
      <c r="S16" s="6">
        <v>320598.9221738113</v>
      </c>
      <c r="T16" s="6">
        <v>328542.26092577702</v>
      </c>
      <c r="U16" s="6">
        <v>327313.42620771681</v>
      </c>
      <c r="V16" s="6">
        <v>122747.7656208913</v>
      </c>
    </row>
    <row r="17" spans="1:22" x14ac:dyDescent="0.3">
      <c r="A17" s="5" t="s">
        <v>15</v>
      </c>
      <c r="B17" s="6">
        <v>7962.7554086755717</v>
      </c>
      <c r="C17" s="6">
        <v>7998.5414050204772</v>
      </c>
      <c r="D17" s="6">
        <v>8554.5882541009341</v>
      </c>
      <c r="E17" s="6">
        <v>8810.9835207480301</v>
      </c>
      <c r="F17" s="6">
        <v>9056.0368911769638</v>
      </c>
      <c r="G17" s="6">
        <v>9493.9068375106217</v>
      </c>
      <c r="H17" s="6">
        <v>9883.9479044005038</v>
      </c>
      <c r="I17" s="6">
        <v>10050.794805918984</v>
      </c>
      <c r="J17" s="6">
        <v>9956.9239014652394</v>
      </c>
      <c r="K17" s="6">
        <v>11263.977052465942</v>
      </c>
      <c r="L17" s="6">
        <v>12635.312159777508</v>
      </c>
      <c r="M17" s="6">
        <v>14039.918838351614</v>
      </c>
      <c r="N17" s="6">
        <v>21654.558092351537</v>
      </c>
      <c r="O17" s="6">
        <v>22522.617222633635</v>
      </c>
      <c r="P17" s="6">
        <v>21240.093293946939</v>
      </c>
      <c r="Q17" s="6">
        <v>23489.866902098358</v>
      </c>
      <c r="R17" s="6">
        <v>28063.640185172339</v>
      </c>
      <c r="S17" s="6">
        <v>29496.371080358876</v>
      </c>
      <c r="T17" s="6">
        <v>30189.574264095569</v>
      </c>
      <c r="U17" s="6">
        <v>29837.300547179813</v>
      </c>
      <c r="V17" s="6">
        <v>11161.558799687775</v>
      </c>
    </row>
    <row r="18" spans="1:22" x14ac:dyDescent="0.3">
      <c r="A18" s="5" t="s">
        <v>16</v>
      </c>
      <c r="B18" s="6">
        <v>35047.857620245668</v>
      </c>
      <c r="C18" s="6">
        <v>41618.485987697735</v>
      </c>
      <c r="D18" s="6">
        <v>38462.485357108366</v>
      </c>
      <c r="E18" s="6">
        <v>36429.51403723484</v>
      </c>
      <c r="F18" s="6">
        <v>38243.427797744102</v>
      </c>
      <c r="G18" s="6">
        <v>45583.291672053674</v>
      </c>
      <c r="H18" s="6">
        <v>40962.712490893609</v>
      </c>
      <c r="I18" s="6">
        <v>75951.035151248623</v>
      </c>
      <c r="J18" s="6">
        <v>64084.427620628194</v>
      </c>
      <c r="K18" s="6">
        <v>68832.771616258586</v>
      </c>
      <c r="L18" s="6">
        <v>87127.196439717984</v>
      </c>
      <c r="M18" s="6">
        <v>91918.869631302936</v>
      </c>
      <c r="N18" s="6">
        <v>111171.16844342854</v>
      </c>
      <c r="O18" s="6">
        <v>127537.4454279304</v>
      </c>
      <c r="P18" s="6">
        <v>121071.68534569631</v>
      </c>
      <c r="Q18" s="6">
        <v>121536.75891338557</v>
      </c>
      <c r="R18" s="6">
        <v>133356.71805684446</v>
      </c>
      <c r="S18" s="6">
        <v>132340.79473389118</v>
      </c>
      <c r="T18" s="6">
        <v>138656.70552219867</v>
      </c>
      <c r="U18" s="6">
        <v>130618.77281994047</v>
      </c>
      <c r="V18" s="6">
        <v>52687.689990924802</v>
      </c>
    </row>
    <row r="19" spans="1:22" x14ac:dyDescent="0.3">
      <c r="A19" s="5" t="s">
        <v>30</v>
      </c>
      <c r="B19" s="6">
        <v>4403.4353303034777</v>
      </c>
      <c r="C19" s="6">
        <v>4948.51397995965</v>
      </c>
      <c r="D19" s="6">
        <v>5900.9774713195802</v>
      </c>
      <c r="E19" s="6">
        <v>5763.7951427603875</v>
      </c>
      <c r="F19" s="6">
        <v>7081.8842450369675</v>
      </c>
      <c r="G19" s="6">
        <v>8109.9658395070737</v>
      </c>
      <c r="H19" s="6">
        <v>5744.4873945113013</v>
      </c>
      <c r="I19" s="6">
        <v>12675.073030972559</v>
      </c>
      <c r="J19" s="6">
        <v>10953.422944670257</v>
      </c>
      <c r="K19" s="6">
        <v>10254.618417057358</v>
      </c>
      <c r="L19" s="6">
        <v>12103.843684606834</v>
      </c>
      <c r="M19" s="6">
        <v>14927.498154290748</v>
      </c>
      <c r="N19" s="6">
        <v>21535.96176658227</v>
      </c>
      <c r="O19" s="6">
        <v>19143.518321549476</v>
      </c>
      <c r="P19" s="6">
        <v>19522.692064074668</v>
      </c>
      <c r="Q19" s="6">
        <v>17863.464372196147</v>
      </c>
      <c r="R19" s="6">
        <v>19344.18033823611</v>
      </c>
      <c r="S19" s="6">
        <v>24559.395367770987</v>
      </c>
      <c r="T19" s="6">
        <v>25671.250815974057</v>
      </c>
      <c r="U19" s="6">
        <v>20813.992643271336</v>
      </c>
      <c r="V19" s="6">
        <v>9709.7201062339755</v>
      </c>
    </row>
    <row r="20" spans="1:22" x14ac:dyDescent="0.3">
      <c r="A20" s="5" t="s">
        <v>31</v>
      </c>
      <c r="B20" s="6">
        <v>30644.422289942187</v>
      </c>
      <c r="C20" s="6">
        <v>36669.972007738084</v>
      </c>
      <c r="D20" s="6">
        <v>32561.507885788789</v>
      </c>
      <c r="E20" s="6">
        <v>30665.718894474456</v>
      </c>
      <c r="F20" s="6">
        <v>31161.543552707131</v>
      </c>
      <c r="G20" s="6">
        <v>37473.325832546601</v>
      </c>
      <c r="H20" s="6">
        <v>35218.22509638231</v>
      </c>
      <c r="I20" s="6">
        <v>63275.962120276061</v>
      </c>
      <c r="J20" s="6">
        <v>53131.004675957935</v>
      </c>
      <c r="K20" s="6">
        <v>58578.153199201231</v>
      </c>
      <c r="L20" s="6">
        <v>75023.352755111147</v>
      </c>
      <c r="M20" s="6">
        <v>76991.371477012188</v>
      </c>
      <c r="N20" s="6">
        <v>89635.206676846268</v>
      </c>
      <c r="O20" s="6">
        <v>108393.92710638093</v>
      </c>
      <c r="P20" s="6">
        <v>101548.99328162165</v>
      </c>
      <c r="Q20" s="6">
        <v>103673.29454118942</v>
      </c>
      <c r="R20" s="6">
        <v>114012.53771860835</v>
      </c>
      <c r="S20" s="6">
        <v>107781.3993661202</v>
      </c>
      <c r="T20" s="6">
        <v>112985.45470622461</v>
      </c>
      <c r="U20" s="6">
        <v>109804.78017666913</v>
      </c>
      <c r="V20" s="6">
        <v>42977.969884690829</v>
      </c>
    </row>
    <row r="21" spans="1:22" x14ac:dyDescent="0.3">
      <c r="A21" s="5" t="s">
        <v>19</v>
      </c>
      <c r="B21" s="6">
        <v>64910.475005468681</v>
      </c>
      <c r="C21" s="6">
        <v>58723.789283995182</v>
      </c>
      <c r="D21" s="6">
        <v>62684.58855524622</v>
      </c>
      <c r="E21" s="6">
        <v>88255.116269122518</v>
      </c>
      <c r="F21" s="6">
        <v>95878.077799670515</v>
      </c>
      <c r="G21" s="6">
        <v>90807.52540458634</v>
      </c>
      <c r="H21" s="6">
        <v>106272.43609972855</v>
      </c>
      <c r="I21" s="6">
        <v>105320.18197154791</v>
      </c>
      <c r="J21" s="6">
        <v>104969.84440646078</v>
      </c>
      <c r="K21" s="6">
        <v>105105.48837061709</v>
      </c>
      <c r="L21" s="6">
        <v>112471.63825379896</v>
      </c>
      <c r="M21" s="6">
        <v>118430.6673489274</v>
      </c>
      <c r="N21" s="6">
        <v>121392.11749155667</v>
      </c>
      <c r="O21" s="6">
        <v>138008.35445972334</v>
      </c>
      <c r="P21" s="6">
        <v>132025.96709791757</v>
      </c>
      <c r="Q21" s="6">
        <v>138649.49359013891</v>
      </c>
      <c r="R21" s="6">
        <v>158131.13485024933</v>
      </c>
      <c r="S21" s="6">
        <v>158761.75635956123</v>
      </c>
      <c r="T21" s="6">
        <v>159695.98113948276</v>
      </c>
      <c r="U21" s="6">
        <v>166857.35284059652</v>
      </c>
      <c r="V21" s="6">
        <v>58898.516830278728</v>
      </c>
    </row>
    <row r="22" spans="1:22" x14ac:dyDescent="0.3">
      <c r="A22" s="5" t="s">
        <v>20</v>
      </c>
      <c r="B22" s="6">
        <v>40343.942207016116</v>
      </c>
      <c r="C22" s="6">
        <v>34884.173375785336</v>
      </c>
      <c r="D22" s="6">
        <v>37558.177256434319</v>
      </c>
      <c r="E22" s="6">
        <v>42667.345380640138</v>
      </c>
      <c r="F22" s="6">
        <v>42339.913504069715</v>
      </c>
      <c r="G22" s="6">
        <v>47246.719819592065</v>
      </c>
      <c r="H22" s="6">
        <v>52229.474520454482</v>
      </c>
      <c r="I22" s="6">
        <v>49989.117214436519</v>
      </c>
      <c r="J22" s="6">
        <v>51277.880158557549</v>
      </c>
      <c r="K22" s="6">
        <v>57354.735634057972</v>
      </c>
      <c r="L22" s="6">
        <v>60861.627416583287</v>
      </c>
      <c r="M22" s="6">
        <v>64186.138936402538</v>
      </c>
      <c r="N22" s="6">
        <v>67123.221494919228</v>
      </c>
      <c r="O22" s="6">
        <v>77488.339085468586</v>
      </c>
      <c r="P22" s="6">
        <v>74726.181355974011</v>
      </c>
      <c r="Q22" s="6">
        <v>81523.661365154621</v>
      </c>
      <c r="R22" s="6">
        <v>88026.90088461696</v>
      </c>
      <c r="S22" s="6">
        <v>91113.779891689323</v>
      </c>
      <c r="T22" s="6">
        <v>90033.075492394491</v>
      </c>
      <c r="U22" s="6">
        <v>93499.541020204648</v>
      </c>
      <c r="V22" s="6">
        <v>33796.894477158843</v>
      </c>
    </row>
    <row r="23" spans="1:22" x14ac:dyDescent="0.3">
      <c r="A23" s="5" t="s">
        <v>21</v>
      </c>
      <c r="B23" s="6">
        <v>15592.662362506546</v>
      </c>
      <c r="C23" s="6">
        <v>15745.560894273191</v>
      </c>
      <c r="D23" s="6">
        <v>15124.291142897035</v>
      </c>
      <c r="E23" s="6">
        <v>34867.968216063979</v>
      </c>
      <c r="F23" s="6">
        <v>38063.014966525821</v>
      </c>
      <c r="G23" s="6">
        <v>27782.629566415009</v>
      </c>
      <c r="H23" s="6">
        <v>36896.431414129271</v>
      </c>
      <c r="I23" s="6">
        <v>36201.933002870021</v>
      </c>
      <c r="J23" s="6">
        <v>37035.532896964876</v>
      </c>
      <c r="K23" s="6">
        <v>31395.570614224478</v>
      </c>
      <c r="L23" s="6">
        <v>33801.765583285654</v>
      </c>
      <c r="M23" s="6">
        <v>34309.900980426479</v>
      </c>
      <c r="N23" s="6">
        <v>33890.425904012758</v>
      </c>
      <c r="O23" s="6">
        <v>37170.568505252741</v>
      </c>
      <c r="P23" s="6">
        <v>32785.421523534198</v>
      </c>
      <c r="Q23" s="6">
        <v>32848.549961554265</v>
      </c>
      <c r="R23" s="6">
        <v>43629.556082561321</v>
      </c>
      <c r="S23" s="6">
        <v>39915.054353709005</v>
      </c>
      <c r="T23" s="6">
        <v>39228.496053724324</v>
      </c>
      <c r="U23" s="6">
        <v>42617.911113249153</v>
      </c>
      <c r="V23" s="6">
        <v>13352.167859553807</v>
      </c>
    </row>
    <row r="24" spans="1:22" x14ac:dyDescent="0.3">
      <c r="A24" s="5" t="s">
        <v>63</v>
      </c>
      <c r="B24" s="6">
        <v>4924.4986450887891</v>
      </c>
      <c r="C24" s="6">
        <v>3960.2423784912753</v>
      </c>
      <c r="D24" s="6">
        <v>5047.0193318361617</v>
      </c>
      <c r="E24" s="6">
        <v>5667.508075722877</v>
      </c>
      <c r="F24" s="6">
        <v>9588.714052810441</v>
      </c>
      <c r="G24" s="6">
        <v>8468.5207712964566</v>
      </c>
      <c r="H24" s="6">
        <v>10919.961898762784</v>
      </c>
      <c r="I24" s="6">
        <v>11956.48465937722</v>
      </c>
      <c r="J24" s="6">
        <v>10893.539913487968</v>
      </c>
      <c r="K24" s="6">
        <v>10151.506373594761</v>
      </c>
      <c r="L24" s="6">
        <v>10507.361507215917</v>
      </c>
      <c r="M24" s="6">
        <v>12139.424889984817</v>
      </c>
      <c r="N24" s="6">
        <v>12361.6510050702</v>
      </c>
      <c r="O24" s="6">
        <v>14328.380333849303</v>
      </c>
      <c r="P24" s="6">
        <v>15255.245311541177</v>
      </c>
      <c r="Q24" s="6">
        <v>15366.514946195937</v>
      </c>
      <c r="R24" s="6">
        <v>17128.533752397445</v>
      </c>
      <c r="S24" s="6">
        <v>17831.421828036327</v>
      </c>
      <c r="T24" s="6">
        <v>19337.980773405587</v>
      </c>
      <c r="U24" s="6">
        <v>20027.456999349615</v>
      </c>
      <c r="V24" s="6">
        <v>7675.2492683420314</v>
      </c>
    </row>
    <row r="25" spans="1:22" x14ac:dyDescent="0.3">
      <c r="A25" s="5" t="s">
        <v>22</v>
      </c>
      <c r="B25" s="6">
        <v>4049.3717908572316</v>
      </c>
      <c r="C25" s="6">
        <v>4133.8126354453816</v>
      </c>
      <c r="D25" s="6">
        <v>4955.1008240787023</v>
      </c>
      <c r="E25" s="6">
        <v>5052.2945966955322</v>
      </c>
      <c r="F25" s="6">
        <v>5886.435276264544</v>
      </c>
      <c r="G25" s="6">
        <v>7309.655247282808</v>
      </c>
      <c r="H25" s="6">
        <v>6226.5682663820207</v>
      </c>
      <c r="I25" s="6">
        <v>7172.6470948641472</v>
      </c>
      <c r="J25" s="6">
        <v>5762.8914374503856</v>
      </c>
      <c r="K25" s="6">
        <v>6203.6757487398872</v>
      </c>
      <c r="L25" s="6">
        <v>7300.8837467141038</v>
      </c>
      <c r="M25" s="6">
        <v>7795.2025421135577</v>
      </c>
      <c r="N25" s="6">
        <v>8016.8190875544669</v>
      </c>
      <c r="O25" s="6">
        <v>9021.0665351526986</v>
      </c>
      <c r="P25" s="6">
        <v>9259.1189068681833</v>
      </c>
      <c r="Q25" s="6">
        <v>8910.7673172340783</v>
      </c>
      <c r="R25" s="6">
        <v>9346.1441306736106</v>
      </c>
      <c r="S25" s="6">
        <v>9901.5002861265712</v>
      </c>
      <c r="T25" s="6">
        <v>11096.428819958352</v>
      </c>
      <c r="U25" s="6">
        <v>10712.443707793102</v>
      </c>
      <c r="V25" s="6">
        <v>4074.2052252240464</v>
      </c>
    </row>
    <row r="26" spans="1:22" ht="20.45" customHeight="1" x14ac:dyDescent="0.3">
      <c r="A26" s="5" t="s">
        <v>23</v>
      </c>
      <c r="B26" s="6">
        <v>11868.310685422462</v>
      </c>
      <c r="C26" s="6">
        <v>9178.6278881417129</v>
      </c>
      <c r="D26" s="6">
        <v>11362.862447075813</v>
      </c>
      <c r="E26" s="6">
        <v>10310.478639526495</v>
      </c>
      <c r="F26" s="6">
        <v>13619.310415845859</v>
      </c>
      <c r="G26" s="6">
        <v>8095.6307108669707</v>
      </c>
      <c r="H26" s="6">
        <v>8701.9455347754138</v>
      </c>
      <c r="I26" s="6">
        <v>9008.9596406449418</v>
      </c>
      <c r="J26" s="6">
        <v>8676.9096612416688</v>
      </c>
      <c r="K26" s="6">
        <v>9551.0565882793962</v>
      </c>
      <c r="L26" s="6">
        <v>10446.107231219197</v>
      </c>
      <c r="M26" s="6">
        <v>11136.364412766285</v>
      </c>
      <c r="N26" s="6">
        <v>12421.209348268787</v>
      </c>
      <c r="O26" s="6">
        <v>30516.303610630723</v>
      </c>
      <c r="P26" s="6">
        <v>27516.516278879943</v>
      </c>
      <c r="Q26" s="6">
        <v>36218.530231550445</v>
      </c>
      <c r="R26" s="6">
        <v>40614.600846424088</v>
      </c>
      <c r="S26" s="6">
        <v>37339.940688200026</v>
      </c>
      <c r="T26" s="6">
        <v>33576.717448260963</v>
      </c>
      <c r="U26" s="6">
        <v>31946.374017419752</v>
      </c>
      <c r="V26" s="6">
        <v>11044.920607537719</v>
      </c>
    </row>
    <row r="27" spans="1:22" ht="20.45" customHeight="1" x14ac:dyDescent="0.3">
      <c r="A27" s="5" t="s">
        <v>24</v>
      </c>
      <c r="B27" s="6">
        <v>384.89895472955868</v>
      </c>
      <c r="C27" s="6">
        <v>831.12528818536248</v>
      </c>
      <c r="D27" s="6">
        <v>625.54537999790909</v>
      </c>
      <c r="E27" s="6">
        <v>655.47962962285965</v>
      </c>
      <c r="F27" s="6">
        <v>751.34684829134494</v>
      </c>
      <c r="G27" s="6">
        <v>686.28767523252316</v>
      </c>
      <c r="H27" s="6">
        <v>543.67364852599667</v>
      </c>
      <c r="I27" s="6">
        <v>542.27648802894828</v>
      </c>
      <c r="J27" s="6">
        <v>559.42678970842246</v>
      </c>
      <c r="K27" s="6">
        <v>528.50386082768296</v>
      </c>
      <c r="L27" s="6">
        <v>550.47127795209258</v>
      </c>
      <c r="M27" s="6">
        <v>562.52734336909782</v>
      </c>
      <c r="N27" s="6">
        <v>598.07892437710291</v>
      </c>
      <c r="O27" s="6">
        <v>698.19159262154449</v>
      </c>
      <c r="P27" s="6">
        <v>674.76835898924617</v>
      </c>
      <c r="Q27" s="6">
        <v>712.59984852615685</v>
      </c>
      <c r="R27" s="6">
        <v>762.75601026504864</v>
      </c>
      <c r="S27" s="6">
        <v>813.91241061757955</v>
      </c>
      <c r="T27" s="6">
        <v>960.33862838310858</v>
      </c>
      <c r="U27" s="6">
        <v>1047.6783076739255</v>
      </c>
      <c r="V27" s="6">
        <v>71.354775860924263</v>
      </c>
    </row>
    <row r="28" spans="1:22" ht="20.45" customHeight="1" x14ac:dyDescent="0.3">
      <c r="A28" s="5" t="s">
        <v>25</v>
      </c>
      <c r="B28" s="6">
        <v>56754.878569309803</v>
      </c>
      <c r="C28" s="6">
        <v>57448.309550709128</v>
      </c>
      <c r="D28" s="6">
        <v>57443.571943801704</v>
      </c>
      <c r="E28" s="6">
        <v>54594.473994390239</v>
      </c>
      <c r="F28" s="6">
        <v>89036.644766865968</v>
      </c>
      <c r="G28" s="6">
        <v>101762.36125490416</v>
      </c>
      <c r="H28" s="6">
        <v>111550.42846135657</v>
      </c>
      <c r="I28" s="6">
        <v>114685.66492266607</v>
      </c>
      <c r="J28" s="6">
        <v>113425.36758469234</v>
      </c>
      <c r="K28" s="6">
        <v>141684.46246118279</v>
      </c>
      <c r="L28" s="6">
        <v>148817.43352640569</v>
      </c>
      <c r="M28" s="6">
        <v>149858.41753922863</v>
      </c>
      <c r="N28" s="6">
        <v>163204.74933412945</v>
      </c>
      <c r="O28" s="6">
        <v>181331.51340786956</v>
      </c>
      <c r="P28" s="6">
        <v>168567.15079579435</v>
      </c>
      <c r="Q28" s="6">
        <v>190260.14841221232</v>
      </c>
      <c r="R28" s="6">
        <v>202010.66243186858</v>
      </c>
      <c r="S28" s="6">
        <v>211432.95119558519</v>
      </c>
      <c r="T28" s="6">
        <v>217462.47948228449</v>
      </c>
      <c r="U28" s="6">
        <v>208905.51225071176</v>
      </c>
      <c r="V28" s="6">
        <v>67437.060067240411</v>
      </c>
    </row>
    <row r="29" spans="1:22" x14ac:dyDescent="0.3">
      <c r="A29" s="5" t="s">
        <v>17</v>
      </c>
      <c r="B29" s="6">
        <v>0</v>
      </c>
      <c r="C29" s="6">
        <v>0</v>
      </c>
      <c r="D29" s="6">
        <v>0</v>
      </c>
      <c r="E29" s="6">
        <v>0</v>
      </c>
      <c r="F29" s="6">
        <v>3962.556952892699</v>
      </c>
      <c r="G29" s="6">
        <v>6464.6208085792023</v>
      </c>
      <c r="H29" s="6">
        <v>6173.3944150087591</v>
      </c>
      <c r="I29" s="6">
        <v>7935.4984401080674</v>
      </c>
      <c r="J29" s="6">
        <v>8259.715157086348</v>
      </c>
      <c r="K29" s="6">
        <v>8331.0463360277281</v>
      </c>
      <c r="L29" s="6">
        <v>10159.596031418778</v>
      </c>
      <c r="M29" s="6">
        <v>7895.1639472234056</v>
      </c>
      <c r="N29" s="6">
        <v>8792.0900738961282</v>
      </c>
      <c r="O29" s="6">
        <v>9014.2982625762324</v>
      </c>
      <c r="P29" s="6">
        <v>10534.421221883811</v>
      </c>
      <c r="Q29" s="6">
        <v>10126.26409541467</v>
      </c>
      <c r="R29" s="6">
        <v>12233.856323707138</v>
      </c>
      <c r="S29" s="6">
        <v>12722.51417689164</v>
      </c>
      <c r="T29" s="6">
        <v>13322.516813557426</v>
      </c>
      <c r="U29" s="6">
        <v>13677.568948821345</v>
      </c>
      <c r="V29" s="6">
        <v>4495.4118323827952</v>
      </c>
    </row>
    <row r="30" spans="1:22" x14ac:dyDescent="0.3">
      <c r="A30" s="5" t="s">
        <v>18</v>
      </c>
      <c r="B30" s="6">
        <v>56754.878569309803</v>
      </c>
      <c r="C30" s="6">
        <v>57448.309550709128</v>
      </c>
      <c r="D30" s="6">
        <v>57443.571943801704</v>
      </c>
      <c r="E30" s="6">
        <v>54594.473994390239</v>
      </c>
      <c r="F30" s="6">
        <v>85074.087813973267</v>
      </c>
      <c r="G30" s="6">
        <v>95297.740446324955</v>
      </c>
      <c r="H30" s="6">
        <v>105377.03404634781</v>
      </c>
      <c r="I30" s="6">
        <v>106750.16648255799</v>
      </c>
      <c r="J30" s="6">
        <v>105165.65242760599</v>
      </c>
      <c r="K30" s="6">
        <v>133353.41612515505</v>
      </c>
      <c r="L30" s="6">
        <v>138657.83749498692</v>
      </c>
      <c r="M30" s="6">
        <v>141963.25359200523</v>
      </c>
      <c r="N30" s="6">
        <v>154412.65926023331</v>
      </c>
      <c r="O30" s="6">
        <v>172317.21514529333</v>
      </c>
      <c r="P30" s="6">
        <v>158032.72957391053</v>
      </c>
      <c r="Q30" s="6">
        <v>180133.88431679766</v>
      </c>
      <c r="R30" s="6">
        <v>189776.80610816143</v>
      </c>
      <c r="S30" s="6">
        <v>198710.43701869354</v>
      </c>
      <c r="T30" s="6">
        <v>204139.96266872706</v>
      </c>
      <c r="U30" s="6">
        <v>195227.94330189042</v>
      </c>
      <c r="V30" s="6">
        <v>62941.64823485761</v>
      </c>
    </row>
    <row r="31" spans="1:22" ht="20.45" customHeight="1" x14ac:dyDescent="0.3">
      <c r="A31" s="5" t="s">
        <v>26</v>
      </c>
      <c r="B31" s="6">
        <v>22810.354227930409</v>
      </c>
      <c r="C31" s="6">
        <v>23733.824292571586</v>
      </c>
      <c r="D31" s="6">
        <v>22800.666687717341</v>
      </c>
      <c r="E31" s="6">
        <v>21980.772339965941</v>
      </c>
      <c r="F31" s="6">
        <v>27400.415577817148</v>
      </c>
      <c r="G31" s="6">
        <v>25660.967699287226</v>
      </c>
      <c r="H31" s="6">
        <v>27430.339757336624</v>
      </c>
      <c r="I31" s="6">
        <v>28313.712869740844</v>
      </c>
      <c r="J31" s="6">
        <v>33234.613357983661</v>
      </c>
      <c r="K31" s="6">
        <v>35870.702508420844</v>
      </c>
      <c r="L31" s="6">
        <v>37439.300606289842</v>
      </c>
      <c r="M31" s="6">
        <v>39538.198702368521</v>
      </c>
      <c r="N31" s="6">
        <v>42567.294597919521</v>
      </c>
      <c r="O31" s="6">
        <v>47434.863019198172</v>
      </c>
      <c r="P31" s="6">
        <v>45420.459628959987</v>
      </c>
      <c r="Q31" s="6">
        <v>55095.673889879552</v>
      </c>
      <c r="R31" s="6">
        <v>53479.701672462616</v>
      </c>
      <c r="S31" s="6">
        <v>56025.995352057282</v>
      </c>
      <c r="T31" s="6">
        <v>57295.644951567883</v>
      </c>
      <c r="U31" s="6">
        <v>55802.904087539653</v>
      </c>
      <c r="V31" s="6">
        <v>18346.629513857097</v>
      </c>
    </row>
    <row r="32" spans="1:22" x14ac:dyDescent="0.3">
      <c r="A32" s="5" t="s">
        <v>17</v>
      </c>
      <c r="B32" s="6">
        <v>1660.2619420909712</v>
      </c>
      <c r="C32" s="6">
        <v>1220.7506371809372</v>
      </c>
      <c r="D32" s="6">
        <v>1606.8950926106536</v>
      </c>
      <c r="E32" s="6">
        <v>1707.0596495584678</v>
      </c>
      <c r="F32" s="6">
        <v>5320.5229042246719</v>
      </c>
      <c r="G32" s="6">
        <v>1295.0906211716162</v>
      </c>
      <c r="H32" s="6">
        <v>1363.0665006550382</v>
      </c>
      <c r="I32" s="6">
        <v>1655.5709224702798</v>
      </c>
      <c r="J32" s="6">
        <v>1621.5932880328414</v>
      </c>
      <c r="K32" s="6">
        <v>1373.4669715134344</v>
      </c>
      <c r="L32" s="6">
        <v>1658.1364721225934</v>
      </c>
      <c r="M32" s="6">
        <v>1476.8148865734429</v>
      </c>
      <c r="N32" s="6">
        <v>1726.4211039462127</v>
      </c>
      <c r="O32" s="6">
        <v>1775.096069383183</v>
      </c>
      <c r="P32" s="6">
        <v>1956.7219450144726</v>
      </c>
      <c r="Q32" s="6">
        <v>1845.0363820645796</v>
      </c>
      <c r="R32" s="6">
        <v>2113.3464261045774</v>
      </c>
      <c r="S32" s="6">
        <v>2168.5230007248301</v>
      </c>
      <c r="T32" s="6">
        <v>2080.7497362057993</v>
      </c>
      <c r="U32" s="6">
        <v>2214.5774527533663</v>
      </c>
      <c r="V32" s="6">
        <v>740.55358191326593</v>
      </c>
    </row>
    <row r="33" spans="1:22" x14ac:dyDescent="0.3">
      <c r="A33" s="5" t="s">
        <v>18</v>
      </c>
      <c r="B33" s="6">
        <v>21150.092285839437</v>
      </c>
      <c r="C33" s="6">
        <v>22513.07365539065</v>
      </c>
      <c r="D33" s="6">
        <v>21193.771595106689</v>
      </c>
      <c r="E33" s="6">
        <v>20273.712690407472</v>
      </c>
      <c r="F33" s="6">
        <v>22079.892673592476</v>
      </c>
      <c r="G33" s="6">
        <v>24365.877078115609</v>
      </c>
      <c r="H33" s="6">
        <v>26067.273256681587</v>
      </c>
      <c r="I33" s="6">
        <v>26658.141947270564</v>
      </c>
      <c r="J33" s="6">
        <v>31613.020069950817</v>
      </c>
      <c r="K33" s="6">
        <v>34497.235536907407</v>
      </c>
      <c r="L33" s="6">
        <v>35781.164134167251</v>
      </c>
      <c r="M33" s="6">
        <v>38061.383815795081</v>
      </c>
      <c r="N33" s="6">
        <v>40840.873493973311</v>
      </c>
      <c r="O33" s="6">
        <v>45659.766949814992</v>
      </c>
      <c r="P33" s="6">
        <v>43463.737683945517</v>
      </c>
      <c r="Q33" s="6">
        <v>53250.637507814972</v>
      </c>
      <c r="R33" s="6">
        <v>51366.355246358034</v>
      </c>
      <c r="S33" s="6">
        <v>53857.47235133245</v>
      </c>
      <c r="T33" s="6">
        <v>55214.895215362085</v>
      </c>
      <c r="U33" s="6">
        <v>53588.326634786288</v>
      </c>
      <c r="V33" s="6">
        <v>17606.075931943829</v>
      </c>
    </row>
    <row r="34" spans="1:22" ht="20.45" customHeight="1" x14ac:dyDescent="0.3">
      <c r="A34" s="5" t="s">
        <v>27</v>
      </c>
      <c r="B34" s="6">
        <v>21936.821369522033</v>
      </c>
      <c r="C34" s="6">
        <v>21276.299357967811</v>
      </c>
      <c r="D34" s="6">
        <v>23142.322894083598</v>
      </c>
      <c r="E34" s="6">
        <v>22446.807099212681</v>
      </c>
      <c r="F34" s="6">
        <v>20364.855147344439</v>
      </c>
      <c r="G34" s="6">
        <v>23810.991077419378</v>
      </c>
      <c r="H34" s="6">
        <v>22559.932481499363</v>
      </c>
      <c r="I34" s="6">
        <v>29641.613071030584</v>
      </c>
      <c r="J34" s="6">
        <v>31893.146713784277</v>
      </c>
      <c r="K34" s="6">
        <v>36382.428879731779</v>
      </c>
      <c r="L34" s="6">
        <v>44391.632959686132</v>
      </c>
      <c r="M34" s="6">
        <v>46021.256294749721</v>
      </c>
      <c r="N34" s="6">
        <v>54758.422141433111</v>
      </c>
      <c r="O34" s="6">
        <v>66107.792484514444</v>
      </c>
      <c r="P34" s="6">
        <v>63402.309213543253</v>
      </c>
      <c r="Q34" s="6">
        <v>62672.031461453174</v>
      </c>
      <c r="R34" s="6">
        <v>74471.799997097958</v>
      </c>
      <c r="S34" s="6">
        <v>69917.808263451065</v>
      </c>
      <c r="T34" s="6">
        <v>72271.430127330706</v>
      </c>
      <c r="U34" s="6">
        <v>70613.322285942209</v>
      </c>
      <c r="V34" s="6">
        <v>28130.011703020049</v>
      </c>
    </row>
    <row r="35" spans="1:22" x14ac:dyDescent="0.3">
      <c r="A35" s="5" t="s">
        <v>17</v>
      </c>
      <c r="B35" s="6">
        <v>4433.1214271346471</v>
      </c>
      <c r="C35" s="6">
        <v>3748.1362126590602</v>
      </c>
      <c r="D35" s="6">
        <v>4363.9490798125007</v>
      </c>
      <c r="E35" s="6">
        <v>3142.3714075312782</v>
      </c>
      <c r="F35" s="6">
        <v>3840.2247400570182</v>
      </c>
      <c r="G35" s="6">
        <v>3463.5553952945829</v>
      </c>
      <c r="H35" s="6">
        <v>2305.7150867971882</v>
      </c>
      <c r="I35" s="6">
        <v>6200.8544873391265</v>
      </c>
      <c r="J35" s="6">
        <v>3365.9932131659534</v>
      </c>
      <c r="K35" s="6">
        <v>3571.5141323645726</v>
      </c>
      <c r="L35" s="6">
        <v>3934.3904475495547</v>
      </c>
      <c r="M35" s="6">
        <v>4739.6831813260196</v>
      </c>
      <c r="N35" s="6">
        <v>7565.3339254395241</v>
      </c>
      <c r="O35" s="6">
        <v>8881.4288576916188</v>
      </c>
      <c r="P35" s="6">
        <v>12958.125683585431</v>
      </c>
      <c r="Q35" s="6">
        <v>12198.83110693349</v>
      </c>
      <c r="R35" s="6">
        <v>10973.150092494787</v>
      </c>
      <c r="S35" s="6">
        <v>13669.803109943763</v>
      </c>
      <c r="T35" s="6">
        <v>13138.081681039621</v>
      </c>
      <c r="U35" s="6">
        <v>11440.31543742688</v>
      </c>
      <c r="V35" s="6">
        <v>6260.2712954432491</v>
      </c>
    </row>
    <row r="36" spans="1:22" x14ac:dyDescent="0.3">
      <c r="A36" s="5" t="s">
        <v>18</v>
      </c>
      <c r="B36" s="6">
        <v>17503.699942387386</v>
      </c>
      <c r="C36" s="6">
        <v>17528.16314530875</v>
      </c>
      <c r="D36" s="6">
        <v>18778.373814271097</v>
      </c>
      <c r="E36" s="6">
        <v>19304.435691681403</v>
      </c>
      <c r="F36" s="6">
        <v>16524.630407287419</v>
      </c>
      <c r="G36" s="6">
        <v>20347.435682124797</v>
      </c>
      <c r="H36" s="6">
        <v>20254.217394702177</v>
      </c>
      <c r="I36" s="6">
        <v>23440.758583691459</v>
      </c>
      <c r="J36" s="6">
        <v>28527.153500618326</v>
      </c>
      <c r="K36" s="6">
        <v>32810.914747367206</v>
      </c>
      <c r="L36" s="6">
        <v>40457.242512136581</v>
      </c>
      <c r="M36" s="6">
        <v>41281.573113423699</v>
      </c>
      <c r="N36" s="6">
        <v>47193.088215993586</v>
      </c>
      <c r="O36" s="6">
        <v>57226.363626822822</v>
      </c>
      <c r="P36" s="6">
        <v>50444.183529957823</v>
      </c>
      <c r="Q36" s="6">
        <v>50473.200354519686</v>
      </c>
      <c r="R36" s="6">
        <v>63498.649904603168</v>
      </c>
      <c r="S36" s="6">
        <v>56248.005153507307</v>
      </c>
      <c r="T36" s="6">
        <v>59133.348446291078</v>
      </c>
      <c r="U36" s="6">
        <v>59173.006848515324</v>
      </c>
      <c r="V36" s="6">
        <v>21869.740407576799</v>
      </c>
    </row>
    <row r="37" spans="1:22" ht="20.45" customHeight="1" x14ac:dyDescent="0.3">
      <c r="A37" s="5" t="s">
        <v>50</v>
      </c>
      <c r="B37" s="6">
        <v>0</v>
      </c>
      <c r="C37" s="6">
        <v>0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  <c r="I37" s="6">
        <v>16188.42090116307</v>
      </c>
      <c r="J37" s="6">
        <v>14356.780367079296</v>
      </c>
      <c r="K37" s="6">
        <v>14052.484158981977</v>
      </c>
      <c r="L37" s="6">
        <v>13161.19962559845</v>
      </c>
      <c r="M37" s="6">
        <v>12844.196423578123</v>
      </c>
      <c r="N37" s="6">
        <v>12598.234810581571</v>
      </c>
      <c r="O37" s="6">
        <v>8951.0644754542409</v>
      </c>
      <c r="P37" s="6">
        <v>6870.9455875901394</v>
      </c>
      <c r="Q37" s="6">
        <v>10547.432795185814</v>
      </c>
      <c r="R37" s="6">
        <v>11414.833027726037</v>
      </c>
      <c r="S37" s="6">
        <v>3357.5620378565895</v>
      </c>
      <c r="T37" s="6">
        <v>39.157891214193455</v>
      </c>
      <c r="U37" s="6">
        <v>14.765351803563783</v>
      </c>
      <c r="V37" s="6">
        <v>2.0331236793522591</v>
      </c>
    </row>
    <row r="38" spans="1:22" ht="20.45" customHeight="1" x14ac:dyDescent="0.3">
      <c r="A38" s="5" t="s">
        <v>28</v>
      </c>
      <c r="B38" s="6">
        <v>1245.2249289821523</v>
      </c>
      <c r="C38" s="6">
        <v>1290.9385259683379</v>
      </c>
      <c r="D38" s="6">
        <v>1216.2186193977884</v>
      </c>
      <c r="E38" s="6">
        <v>1159.952127392746</v>
      </c>
      <c r="F38" s="6">
        <v>1030.8531809072608</v>
      </c>
      <c r="G38" s="6">
        <v>966.49323955967191</v>
      </c>
      <c r="H38" s="6">
        <v>862.86842237332451</v>
      </c>
      <c r="I38" s="6">
        <v>757.92819141230382</v>
      </c>
      <c r="J38" s="6">
        <v>629.41008371427756</v>
      </c>
      <c r="K38" s="6">
        <v>550.65822228048626</v>
      </c>
      <c r="L38" s="6">
        <v>523.50102168188369</v>
      </c>
      <c r="M38" s="6">
        <v>571.35181418368461</v>
      </c>
      <c r="N38" s="6">
        <v>582.56948331919864</v>
      </c>
      <c r="O38" s="6">
        <v>378.50671002633851</v>
      </c>
      <c r="P38" s="6">
        <v>467.1236847345769</v>
      </c>
      <c r="Q38" s="6">
        <v>582.68507422476534</v>
      </c>
      <c r="R38" s="6">
        <v>737.5801628094556</v>
      </c>
      <c r="S38" s="6">
        <v>679.21077155181547</v>
      </c>
      <c r="T38" s="6">
        <v>145.17172332778043</v>
      </c>
      <c r="U38" s="6">
        <v>120.09774366697567</v>
      </c>
      <c r="V38" s="6">
        <v>0</v>
      </c>
    </row>
    <row r="39" spans="1:22" ht="20.45" customHeight="1" x14ac:dyDescent="0.3">
      <c r="A39" s="5" t="s">
        <v>70</v>
      </c>
      <c r="B39" s="6">
        <v>0</v>
      </c>
      <c r="C39" s="6">
        <v>0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>
        <v>19702.916173355476</v>
      </c>
      <c r="N39" s="6">
        <v>23991.388736948385</v>
      </c>
      <c r="O39" s="6">
        <v>24061.770756043225</v>
      </c>
      <c r="P39" s="6">
        <v>26463.507188088759</v>
      </c>
      <c r="Q39" s="6">
        <v>28303.347745135492</v>
      </c>
      <c r="R39" s="6">
        <v>28825.963511773989</v>
      </c>
      <c r="S39" s="6">
        <v>27829.358256457104</v>
      </c>
      <c r="T39" s="6">
        <v>27993.746687063533</v>
      </c>
      <c r="U39" s="6">
        <v>28912.288067846566</v>
      </c>
      <c r="V39" s="6">
        <v>9227.4333011934978</v>
      </c>
    </row>
    <row r="40" spans="1:22" ht="20.45" customHeight="1" x14ac:dyDescent="0.3">
      <c r="A40" s="5" t="s">
        <v>29</v>
      </c>
      <c r="B40" s="6">
        <v>1769.8706192936434</v>
      </c>
      <c r="C40" s="6">
        <v>1040.3917701495216</v>
      </c>
      <c r="D40" s="6">
        <v>21487.143087559427</v>
      </c>
      <c r="E40" s="6">
        <v>24675.378504102064</v>
      </c>
      <c r="F40" s="6">
        <v>23649.705516413498</v>
      </c>
      <c r="G40" s="6">
        <v>43202.355501669073</v>
      </c>
      <c r="H40" s="6">
        <v>49051.656101081026</v>
      </c>
      <c r="I40" s="6">
        <v>54389.07976954773</v>
      </c>
      <c r="J40" s="6">
        <v>54618.872090950674</v>
      </c>
      <c r="K40" s="6">
        <v>58840.207818748837</v>
      </c>
      <c r="L40" s="6">
        <v>56490.731837349267</v>
      </c>
      <c r="M40" s="6">
        <v>60421.46631738115</v>
      </c>
      <c r="N40" s="6">
        <v>69991.502463906683</v>
      </c>
      <c r="O40" s="6">
        <v>11886.894100898935</v>
      </c>
      <c r="P40" s="6">
        <v>19508.941173399515</v>
      </c>
      <c r="Q40" s="6">
        <v>19917.442086659285</v>
      </c>
      <c r="R40" s="6">
        <v>27153.305545501309</v>
      </c>
      <c r="S40" s="6">
        <v>15357.807247443314</v>
      </c>
      <c r="T40" s="6">
        <v>42932.225635777337</v>
      </c>
      <c r="U40" s="6">
        <v>28881.438769839071</v>
      </c>
      <c r="V40" s="6">
        <v>8086.164529619974</v>
      </c>
    </row>
    <row r="41" spans="1:22" ht="30" customHeight="1" x14ac:dyDescent="0.3">
      <c r="A41" s="3" t="s">
        <v>53</v>
      </c>
      <c r="B41" s="8">
        <v>293837.89947750379</v>
      </c>
      <c r="C41" s="8">
        <v>286414.25837219122</v>
      </c>
      <c r="D41" s="8">
        <v>313773.47208754125</v>
      </c>
      <c r="E41" s="8">
        <v>335862.69234470732</v>
      </c>
      <c r="F41" s="8">
        <v>386730.1283448278</v>
      </c>
      <c r="G41" s="8">
        <v>420504.97372613801</v>
      </c>
      <c r="H41" s="8">
        <v>446970.57167923439</v>
      </c>
      <c r="I41" s="8">
        <v>506544.32127457194</v>
      </c>
      <c r="J41" s="8">
        <v>489840.69828763034</v>
      </c>
      <c r="K41" s="8">
        <v>540848.0438107145</v>
      </c>
      <c r="L41" s="8">
        <v>584674.41157360096</v>
      </c>
      <c r="M41" s="8">
        <v>627840.45073613024</v>
      </c>
      <c r="N41" s="8">
        <v>708034.61858647643</v>
      </c>
      <c r="O41" s="8">
        <v>744481.27828858979</v>
      </c>
      <c r="P41" s="8">
        <v>700247.38224204094</v>
      </c>
      <c r="Q41" s="8">
        <v>771162.83261610731</v>
      </c>
      <c r="R41" s="8">
        <v>853088.47960485308</v>
      </c>
      <c r="S41" s="8">
        <v>836773.54074250674</v>
      </c>
      <c r="T41" s="8">
        <v>877421.84707967902</v>
      </c>
      <c r="U41" s="8">
        <v>847586.54825497686</v>
      </c>
      <c r="V41" s="8">
        <v>295945.21553705388</v>
      </c>
    </row>
    <row r="42" spans="1:22" x14ac:dyDescent="0.3">
      <c r="A42" s="10" t="s">
        <v>54</v>
      </c>
      <c r="B42" s="11">
        <v>129878.9338159702</v>
      </c>
      <c r="C42" s="11">
        <v>139914.91300661932</v>
      </c>
      <c r="D42" s="11">
        <v>144043.84032521976</v>
      </c>
      <c r="E42" s="11">
        <v>146024.61003831809</v>
      </c>
      <c r="F42" s="11">
        <v>145478.91351428002</v>
      </c>
      <c r="G42" s="11">
        <v>151901.45599519211</v>
      </c>
      <c r="H42" s="11">
        <v>163403.44740867926</v>
      </c>
      <c r="I42" s="11">
        <v>169609.67520161028</v>
      </c>
      <c r="J42" s="11">
        <v>168971.48609519497</v>
      </c>
      <c r="K42" s="11">
        <v>184904.03339405573</v>
      </c>
      <c r="L42" s="11">
        <v>198274.84343452053</v>
      </c>
      <c r="M42" s="11">
        <v>218792.39396613496</v>
      </c>
      <c r="N42" s="11">
        <v>243798.46491754151</v>
      </c>
      <c r="O42" s="11">
        <v>270607.60335971363</v>
      </c>
      <c r="P42" s="11">
        <v>287046.31471855281</v>
      </c>
      <c r="Q42" s="11">
        <v>317860.2250284325</v>
      </c>
      <c r="R42" s="11">
        <v>346564.31563834636</v>
      </c>
      <c r="S42" s="11">
        <v>366080.73333160358</v>
      </c>
      <c r="T42" s="11">
        <v>378494.68716127507</v>
      </c>
      <c r="U42" s="11">
        <v>383805.89862982632</v>
      </c>
      <c r="V42" s="11">
        <v>117902.02336082503</v>
      </c>
    </row>
    <row r="43" spans="1:22" x14ac:dyDescent="0.3">
      <c r="A43" s="14" t="s">
        <v>55</v>
      </c>
      <c r="B43" s="6">
        <v>118871.97758885357</v>
      </c>
      <c r="C43" s="15">
        <v>129299.50973583144</v>
      </c>
      <c r="D43" s="6">
        <v>132578.55628130262</v>
      </c>
      <c r="E43" s="6">
        <v>135446.33795852141</v>
      </c>
      <c r="F43" s="6">
        <v>136101.89583391155</v>
      </c>
      <c r="G43" s="6">
        <v>141527.2242810489</v>
      </c>
      <c r="H43" s="6">
        <v>152134.45679439866</v>
      </c>
      <c r="I43" s="6">
        <v>157977.79948532567</v>
      </c>
      <c r="J43" s="6">
        <v>157206.97690502621</v>
      </c>
      <c r="K43" s="6">
        <v>171059.22632840776</v>
      </c>
      <c r="L43" s="6">
        <v>185039.60551735541</v>
      </c>
      <c r="M43" s="6">
        <v>202851.1790350909</v>
      </c>
      <c r="N43" s="6">
        <v>222127.47385618661</v>
      </c>
      <c r="O43" s="6">
        <v>245067.28708322049</v>
      </c>
      <c r="P43" s="6">
        <v>260379.97776368249</v>
      </c>
      <c r="Q43" s="6">
        <v>288469.19557513477</v>
      </c>
      <c r="R43" s="6">
        <v>313910.94181444618</v>
      </c>
      <c r="S43" s="6">
        <v>330916.54996441037</v>
      </c>
      <c r="T43" s="6">
        <v>340947.24206291931</v>
      </c>
      <c r="U43" s="6">
        <v>344547.10745435866</v>
      </c>
      <c r="V43" s="6">
        <v>103581.69976778192</v>
      </c>
    </row>
    <row r="44" spans="1:22" x14ac:dyDescent="0.3">
      <c r="A44" s="14" t="s">
        <v>56</v>
      </c>
      <c r="B44" s="6">
        <v>11006.956227116631</v>
      </c>
      <c r="C44" s="15">
        <v>10615.403270787885</v>
      </c>
      <c r="D44" s="6">
        <v>11465.284043917141</v>
      </c>
      <c r="E44" s="6">
        <v>10578.272079796672</v>
      </c>
      <c r="F44" s="6">
        <v>9377.0176803684662</v>
      </c>
      <c r="G44" s="6">
        <v>10374.231714143207</v>
      </c>
      <c r="H44" s="6">
        <v>11268.990614280603</v>
      </c>
      <c r="I44" s="6">
        <v>11631.875716284612</v>
      </c>
      <c r="J44" s="6">
        <v>11764.50919016875</v>
      </c>
      <c r="K44" s="6">
        <v>13844.807065647961</v>
      </c>
      <c r="L44" s="6">
        <v>13235.237917165112</v>
      </c>
      <c r="M44" s="6">
        <v>15941.214931044058</v>
      </c>
      <c r="N44" s="6">
        <v>21670.9910613549</v>
      </c>
      <c r="O44" s="6">
        <v>25540.316276493159</v>
      </c>
      <c r="P44" s="6">
        <v>26666.336954870301</v>
      </c>
      <c r="Q44" s="6">
        <v>29391.029453297753</v>
      </c>
      <c r="R44" s="6">
        <v>32653.373823900201</v>
      </c>
      <c r="S44" s="6">
        <v>35164.183367193225</v>
      </c>
      <c r="T44" s="6">
        <v>37547.445098355784</v>
      </c>
      <c r="U44" s="6">
        <v>39258.791175467653</v>
      </c>
      <c r="V44" s="6">
        <v>14320.323593043107</v>
      </c>
    </row>
    <row r="45" spans="1:22" ht="30" customHeight="1" x14ac:dyDescent="0.3">
      <c r="A45" s="22" t="s">
        <v>65</v>
      </c>
      <c r="B45" s="8">
        <v>423716.83329347399</v>
      </c>
      <c r="C45" s="8">
        <v>426329.17137881054</v>
      </c>
      <c r="D45" s="8">
        <v>457817.31241276104</v>
      </c>
      <c r="E45" s="8">
        <v>481887.30238302541</v>
      </c>
      <c r="F45" s="8">
        <v>532209.04185910779</v>
      </c>
      <c r="G45" s="8">
        <v>572406.42972133006</v>
      </c>
      <c r="H45" s="8">
        <v>610374.01908791368</v>
      </c>
      <c r="I45" s="8">
        <v>676153.99647618225</v>
      </c>
      <c r="J45" s="8">
        <v>658812.18438282527</v>
      </c>
      <c r="K45" s="8">
        <v>725752.07720477018</v>
      </c>
      <c r="L45" s="8">
        <v>782949.25500812149</v>
      </c>
      <c r="M45" s="8">
        <v>846632.84470226523</v>
      </c>
      <c r="N45" s="8">
        <v>951833.08350401791</v>
      </c>
      <c r="O45" s="8">
        <v>1015088.8816483035</v>
      </c>
      <c r="P45" s="8">
        <v>987293.69696059381</v>
      </c>
      <c r="Q45" s="8">
        <v>1089023.0576445397</v>
      </c>
      <c r="R45" s="8">
        <v>1199652.7952431994</v>
      </c>
      <c r="S45" s="8">
        <v>1202854.2740741102</v>
      </c>
      <c r="T45" s="8">
        <v>1255916.5342409541</v>
      </c>
      <c r="U45" s="8">
        <v>1231392.4468848032</v>
      </c>
      <c r="V45" s="8">
        <v>413847.23889787891</v>
      </c>
    </row>
    <row r="46" spans="1:22" ht="30" customHeight="1" x14ac:dyDescent="0.3">
      <c r="A46" s="23" t="s">
        <v>64</v>
      </c>
      <c r="B46" s="24">
        <v>19153.3667632699</v>
      </c>
      <c r="C46" s="24">
        <v>19092.676325024855</v>
      </c>
      <c r="D46" s="24">
        <v>24636.612409594716</v>
      </c>
      <c r="E46" s="24">
        <v>51960.089003457811</v>
      </c>
      <c r="F46" s="24">
        <v>33618.61909779867</v>
      </c>
      <c r="G46" s="24">
        <v>34749.955365059024</v>
      </c>
      <c r="H46" s="24">
        <v>28467.190336353691</v>
      </c>
      <c r="I46" s="24">
        <v>32914.108681342892</v>
      </c>
      <c r="J46" s="24">
        <v>35923.852635443298</v>
      </c>
      <c r="K46" s="24">
        <v>40315.334643369919</v>
      </c>
      <c r="L46" s="24">
        <v>29779.051712026496</v>
      </c>
      <c r="M46" s="24">
        <v>33522.287918617207</v>
      </c>
      <c r="N46" s="24">
        <v>28030.846013864386</v>
      </c>
      <c r="O46" s="24">
        <v>38263.400835440974</v>
      </c>
      <c r="P46" s="24">
        <v>38038.30119436622</v>
      </c>
      <c r="Q46" s="24">
        <v>36563.452187359035</v>
      </c>
      <c r="R46" s="24">
        <v>39646.609678699038</v>
      </c>
      <c r="S46" s="24">
        <v>45175.344030131979</v>
      </c>
      <c r="T46" s="24">
        <v>43659.229369965098</v>
      </c>
      <c r="U46" s="24">
        <v>44339.66945349874</v>
      </c>
      <c r="V46" s="24">
        <v>11387.578802438344</v>
      </c>
    </row>
    <row r="47" spans="1:22" ht="30" customHeight="1" x14ac:dyDescent="0.3">
      <c r="A47" s="3" t="s">
        <v>66</v>
      </c>
      <c r="B47" s="8">
        <v>442870.20005674387</v>
      </c>
      <c r="C47" s="8">
        <v>445421.8477038354</v>
      </c>
      <c r="D47" s="8">
        <v>482453.92482235574</v>
      </c>
      <c r="E47" s="8">
        <v>533847.39138648321</v>
      </c>
      <c r="F47" s="8">
        <v>565827.6609569065</v>
      </c>
      <c r="G47" s="8">
        <v>607156.38508638903</v>
      </c>
      <c r="H47" s="8">
        <v>638841.20942426741</v>
      </c>
      <c r="I47" s="8">
        <v>709068.10515752516</v>
      </c>
      <c r="J47" s="8">
        <v>694736.0370182686</v>
      </c>
      <c r="K47" s="8">
        <v>766067.41184814007</v>
      </c>
      <c r="L47" s="8">
        <v>812728.30672014796</v>
      </c>
      <c r="M47" s="8">
        <v>880155.13262088248</v>
      </c>
      <c r="N47" s="8">
        <v>979863.92951788229</v>
      </c>
      <c r="O47" s="8">
        <v>1053352.2824837444</v>
      </c>
      <c r="P47" s="8">
        <v>1025331.99815496</v>
      </c>
      <c r="Q47" s="8">
        <v>1125586.5098318988</v>
      </c>
      <c r="R47" s="8">
        <v>1239299.4049218984</v>
      </c>
      <c r="S47" s="8">
        <v>1248029.6181042423</v>
      </c>
      <c r="T47" s="8">
        <v>1299575.7636109192</v>
      </c>
      <c r="U47" s="8">
        <v>1275732.1163383019</v>
      </c>
      <c r="V47" s="8">
        <v>425234.81770031725</v>
      </c>
    </row>
    <row r="48" spans="1:22" x14ac:dyDescent="0.3">
      <c r="A48" s="1" t="s">
        <v>132</v>
      </c>
    </row>
  </sheetData>
  <mergeCells count="6">
    <mergeCell ref="A2:V2"/>
    <mergeCell ref="A3:V3"/>
    <mergeCell ref="A4:V4"/>
    <mergeCell ref="A5:V5"/>
    <mergeCell ref="A7:A8"/>
    <mergeCell ref="B7:V7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52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47"/>
  <sheetViews>
    <sheetView showGridLines="0" workbookViewId="0"/>
  </sheetViews>
  <sheetFormatPr defaultColWidth="12.7109375" defaultRowHeight="14.25" x14ac:dyDescent="0.3"/>
  <cols>
    <col min="1" max="1" width="49.140625" style="1" customWidth="1"/>
    <col min="2" max="22" width="11.7109375" style="1" customWidth="1"/>
    <col min="23" max="16384" width="12.7109375" style="1"/>
  </cols>
  <sheetData>
    <row r="1" spans="1:22" ht="60" customHeight="1" x14ac:dyDescent="0.3"/>
    <row r="2" spans="1:22" x14ac:dyDescent="0.3">
      <c r="A2" s="66" t="s">
        <v>110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</row>
    <row r="3" spans="1:22" x14ac:dyDescent="0.3">
      <c r="A3" s="66" t="s">
        <v>52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</row>
    <row r="4" spans="1:22" x14ac:dyDescent="0.3">
      <c r="A4" s="67" t="s">
        <v>125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</row>
    <row r="5" spans="1:22" x14ac:dyDescent="0.3">
      <c r="A5" s="67" t="s">
        <v>0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</row>
    <row r="6" spans="1:22" x14ac:dyDescent="0.3">
      <c r="A6" s="1" t="s">
        <v>5</v>
      </c>
    </row>
    <row r="7" spans="1:22" ht="15" customHeight="1" x14ac:dyDescent="0.3">
      <c r="A7" s="68" t="s">
        <v>6</v>
      </c>
      <c r="B7" s="69" t="s">
        <v>80</v>
      </c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</row>
    <row r="8" spans="1:22" ht="15" customHeight="1" x14ac:dyDescent="0.3">
      <c r="A8" s="68"/>
      <c r="B8" s="59" t="s">
        <v>81</v>
      </c>
      <c r="C8" s="59" t="s">
        <v>82</v>
      </c>
      <c r="D8" s="59" t="s">
        <v>83</v>
      </c>
      <c r="E8" s="59" t="s">
        <v>84</v>
      </c>
      <c r="F8" s="59" t="s">
        <v>85</v>
      </c>
      <c r="G8" s="59" t="s">
        <v>86</v>
      </c>
      <c r="H8" s="59" t="s">
        <v>87</v>
      </c>
      <c r="I8" s="59" t="s">
        <v>88</v>
      </c>
      <c r="J8" s="59" t="s">
        <v>89</v>
      </c>
      <c r="K8" s="59" t="s">
        <v>90</v>
      </c>
      <c r="L8" s="59" t="s">
        <v>91</v>
      </c>
      <c r="M8" s="59" t="s">
        <v>92</v>
      </c>
      <c r="N8" s="59" t="s">
        <v>93</v>
      </c>
      <c r="O8" s="59" t="s">
        <v>94</v>
      </c>
      <c r="P8" s="59" t="s">
        <v>95</v>
      </c>
      <c r="Q8" s="59" t="s">
        <v>96</v>
      </c>
      <c r="R8" s="59" t="s">
        <v>97</v>
      </c>
      <c r="S8" s="59" t="s">
        <v>72</v>
      </c>
      <c r="T8" s="59" t="s">
        <v>75</v>
      </c>
      <c r="U8" s="64" t="s">
        <v>108</v>
      </c>
      <c r="V8" s="64" t="s">
        <v>115</v>
      </c>
    </row>
    <row r="9" spans="1:22" x14ac:dyDescent="0.3">
      <c r="A9" s="5" t="s">
        <v>7</v>
      </c>
      <c r="B9" s="6">
        <v>1358.4377650000001</v>
      </c>
      <c r="C9" s="6">
        <v>1165.8139139999998</v>
      </c>
      <c r="D9" s="6">
        <v>1499.985514</v>
      </c>
      <c r="E9" s="6">
        <v>2022.9461160000001</v>
      </c>
      <c r="F9" s="6">
        <v>2270.8868389999998</v>
      </c>
      <c r="G9" s="6">
        <v>2330.2363003400001</v>
      </c>
      <c r="H9" s="6">
        <v>2924.2701441600002</v>
      </c>
      <c r="I9" s="6">
        <v>2184.2922000799999</v>
      </c>
      <c r="J9" s="6">
        <v>2845.1882290499998</v>
      </c>
      <c r="K9" s="6">
        <v>2663.037061</v>
      </c>
      <c r="L9" s="6">
        <v>2915.2774371741912</v>
      </c>
      <c r="M9" s="6">
        <v>2966.0971600000003</v>
      </c>
      <c r="N9" s="6">
        <v>3635.4188078337174</v>
      </c>
      <c r="O9" s="6">
        <v>4828.9145596500002</v>
      </c>
      <c r="P9" s="6">
        <v>5473.4457735100004</v>
      </c>
      <c r="Q9" s="6">
        <v>6056.0831523300003</v>
      </c>
      <c r="R9" s="6">
        <v>7791.9625333100012</v>
      </c>
      <c r="S9" s="6">
        <v>9168.4214109699988</v>
      </c>
      <c r="T9" s="6">
        <v>11197.327749970002</v>
      </c>
      <c r="U9" s="6">
        <v>12669.524183860001</v>
      </c>
      <c r="V9" s="6">
        <v>13493.425082089998</v>
      </c>
    </row>
    <row r="10" spans="1:22" ht="20.45" customHeight="1" x14ac:dyDescent="0.3">
      <c r="A10" s="5" t="s">
        <v>8</v>
      </c>
      <c r="B10" s="6">
        <v>4466.5440829999998</v>
      </c>
      <c r="C10" s="6">
        <v>4567.9251110000005</v>
      </c>
      <c r="D10" s="6">
        <v>5292.4001789999993</v>
      </c>
      <c r="E10" s="6">
        <v>5366.6501049999997</v>
      </c>
      <c r="F10" s="6">
        <v>5126.4842189999999</v>
      </c>
      <c r="G10" s="6">
        <v>5651.1807371099994</v>
      </c>
      <c r="H10" s="6">
        <v>6232.8902402399999</v>
      </c>
      <c r="I10" s="6">
        <v>6098.1405044499998</v>
      </c>
      <c r="J10" s="6">
        <v>6244.0304789299998</v>
      </c>
      <c r="K10" s="6">
        <v>6735.2791416399996</v>
      </c>
      <c r="L10" s="6">
        <v>8245.174893641255</v>
      </c>
      <c r="M10" s="6">
        <v>8617.6773190000004</v>
      </c>
      <c r="N10" s="6">
        <v>9755.04495755278</v>
      </c>
      <c r="O10" s="6">
        <v>12112.493026289998</v>
      </c>
      <c r="P10" s="6">
        <v>9260.4801481899995</v>
      </c>
      <c r="Q10" s="6">
        <v>11372.029434740001</v>
      </c>
      <c r="R10" s="6">
        <v>14792.702037539999</v>
      </c>
      <c r="S10" s="6">
        <v>15873.626982899999</v>
      </c>
      <c r="T10" s="6">
        <v>14746.22123687</v>
      </c>
      <c r="U10" s="6">
        <v>16341.03892931</v>
      </c>
      <c r="V10" s="6">
        <v>16884.174671289999</v>
      </c>
    </row>
    <row r="11" spans="1:22" x14ac:dyDescent="0.3">
      <c r="A11" s="5" t="s">
        <v>9</v>
      </c>
      <c r="B11" s="6">
        <v>794.45224100000007</v>
      </c>
      <c r="C11" s="6">
        <v>923.976541</v>
      </c>
      <c r="D11" s="6">
        <v>968.70080399999995</v>
      </c>
      <c r="E11" s="6">
        <v>911.26098500000012</v>
      </c>
      <c r="F11" s="6">
        <v>848.70932499999992</v>
      </c>
      <c r="G11" s="6">
        <v>690.90747899999997</v>
      </c>
      <c r="H11" s="6">
        <v>681.62556299999994</v>
      </c>
      <c r="I11" s="6">
        <v>640.896343</v>
      </c>
      <c r="J11" s="6">
        <v>642.37705100000005</v>
      </c>
      <c r="K11" s="6">
        <v>751.22068899999999</v>
      </c>
      <c r="L11" s="6">
        <v>790.31931931999998</v>
      </c>
      <c r="M11" s="6">
        <v>821.38478900000007</v>
      </c>
      <c r="N11" s="6">
        <v>836.10883853000007</v>
      </c>
      <c r="O11" s="6">
        <v>1047.9849431099999</v>
      </c>
      <c r="P11" s="6">
        <v>1076.4265481000002</v>
      </c>
      <c r="Q11" s="6">
        <v>1273.61795966</v>
      </c>
      <c r="R11" s="6">
        <v>1313.47436438</v>
      </c>
      <c r="S11" s="6">
        <v>1321.65283765</v>
      </c>
      <c r="T11" s="6">
        <v>1663.2635981799999</v>
      </c>
      <c r="U11" s="6">
        <v>1945.18273808</v>
      </c>
      <c r="V11" s="6">
        <v>2105.1542866300001</v>
      </c>
    </row>
    <row r="12" spans="1:22" x14ac:dyDescent="0.3">
      <c r="A12" s="5" t="s">
        <v>10</v>
      </c>
      <c r="B12" s="6">
        <v>449.34162300000003</v>
      </c>
      <c r="C12" s="6">
        <v>596.64351799999997</v>
      </c>
      <c r="D12" s="6">
        <v>627.95304800000008</v>
      </c>
      <c r="E12" s="6">
        <v>785.90141100000005</v>
      </c>
      <c r="F12" s="6">
        <v>725.16464399999995</v>
      </c>
      <c r="G12" s="6">
        <v>592.89112018000003</v>
      </c>
      <c r="H12" s="6">
        <v>730.44717458000002</v>
      </c>
      <c r="I12" s="6">
        <v>617.32940680000002</v>
      </c>
      <c r="J12" s="6">
        <v>606.97613704000003</v>
      </c>
      <c r="K12" s="6">
        <v>659.37071117999994</v>
      </c>
      <c r="L12" s="6">
        <v>721.24050744999988</v>
      </c>
      <c r="M12" s="6">
        <v>854.50157100000001</v>
      </c>
      <c r="N12" s="6">
        <v>857.17813159000002</v>
      </c>
      <c r="O12" s="6">
        <v>858.06741245000001</v>
      </c>
      <c r="P12" s="6">
        <v>775.41517819000001</v>
      </c>
      <c r="Q12" s="6">
        <v>813.63076182999998</v>
      </c>
      <c r="R12" s="6">
        <v>866.84302007999997</v>
      </c>
      <c r="S12" s="6">
        <v>1200.8889933800001</v>
      </c>
      <c r="T12" s="6">
        <v>1316.6172568900001</v>
      </c>
      <c r="U12" s="6">
        <v>1255.7282916900001</v>
      </c>
      <c r="V12" s="6">
        <v>1031.1633972</v>
      </c>
    </row>
    <row r="13" spans="1:22" x14ac:dyDescent="0.3">
      <c r="A13" s="5" t="s">
        <v>11</v>
      </c>
      <c r="B13" s="6">
        <v>230.98211000000001</v>
      </c>
      <c r="C13" s="6">
        <v>241.654157</v>
      </c>
      <c r="D13" s="6">
        <v>379.24682100000001</v>
      </c>
      <c r="E13" s="6">
        <v>313.83092099999999</v>
      </c>
      <c r="F13" s="6">
        <v>171.45827</v>
      </c>
      <c r="G13" s="6">
        <v>656.51046397999994</v>
      </c>
      <c r="H13" s="6">
        <v>845.49640599999998</v>
      </c>
      <c r="I13" s="6">
        <v>848.12418665999996</v>
      </c>
      <c r="J13" s="6">
        <v>755.54963992000012</v>
      </c>
      <c r="K13" s="6">
        <v>855.714653</v>
      </c>
      <c r="L13" s="6">
        <v>1062.9800229399998</v>
      </c>
      <c r="M13" s="6">
        <v>1312.766668</v>
      </c>
      <c r="N13" s="6">
        <v>1420.3718163799999</v>
      </c>
      <c r="O13" s="6">
        <v>1971.4757658399999</v>
      </c>
      <c r="P13" s="6">
        <v>339.61273719000002</v>
      </c>
      <c r="Q13" s="6">
        <v>1248.1810401499999</v>
      </c>
      <c r="R13" s="6">
        <v>2367.47591999</v>
      </c>
      <c r="S13" s="6">
        <v>2004.5936231199998</v>
      </c>
      <c r="T13" s="6">
        <v>1118.3954741099999</v>
      </c>
      <c r="U13" s="6">
        <v>1395.3997425500002</v>
      </c>
      <c r="V13" s="6">
        <v>1452.2540195099998</v>
      </c>
    </row>
    <row r="14" spans="1:22" x14ac:dyDescent="0.3">
      <c r="A14" s="5" t="s">
        <v>12</v>
      </c>
      <c r="B14" s="6">
        <v>965.13274999999999</v>
      </c>
      <c r="C14" s="6">
        <v>753.21253999999999</v>
      </c>
      <c r="D14" s="6">
        <v>1110.2266599999998</v>
      </c>
      <c r="E14" s="6">
        <v>1321.8045379999999</v>
      </c>
      <c r="F14" s="6">
        <v>1408.582911</v>
      </c>
      <c r="G14" s="6">
        <v>1324.1405607699999</v>
      </c>
      <c r="H14" s="6">
        <v>1506.34447026</v>
      </c>
      <c r="I14" s="6">
        <v>1401.0755641000001</v>
      </c>
      <c r="J14" s="6">
        <v>1653.6577375099998</v>
      </c>
      <c r="K14" s="6">
        <v>1524.3906597600001</v>
      </c>
      <c r="L14" s="6">
        <v>1635.6654972899998</v>
      </c>
      <c r="M14" s="6">
        <v>1739.8730180000002</v>
      </c>
      <c r="N14" s="6">
        <v>2215.5167331799998</v>
      </c>
      <c r="O14" s="6">
        <v>2827.0699305799999</v>
      </c>
      <c r="P14" s="6">
        <v>2863.3982892199997</v>
      </c>
      <c r="Q14" s="6">
        <v>3141.53292891</v>
      </c>
      <c r="R14" s="6">
        <v>3983.6379170499999</v>
      </c>
      <c r="S14" s="6">
        <v>5161.5783983700003</v>
      </c>
      <c r="T14" s="6">
        <v>4534.9188990100001</v>
      </c>
      <c r="U14" s="6">
        <v>5007.1083525500007</v>
      </c>
      <c r="V14" s="6">
        <v>5636.8683620700003</v>
      </c>
    </row>
    <row r="15" spans="1:22" x14ac:dyDescent="0.3">
      <c r="A15" s="5" t="s">
        <v>13</v>
      </c>
      <c r="B15" s="6">
        <v>2026.6353589999999</v>
      </c>
      <c r="C15" s="6">
        <v>2052.4383550000002</v>
      </c>
      <c r="D15" s="6">
        <v>2206.2728459999998</v>
      </c>
      <c r="E15" s="6">
        <v>2033.8522499999999</v>
      </c>
      <c r="F15" s="6">
        <v>1972.5690690000001</v>
      </c>
      <c r="G15" s="6">
        <v>2386.7311131799997</v>
      </c>
      <c r="H15" s="6">
        <v>2468.9766264</v>
      </c>
      <c r="I15" s="6">
        <v>2590.7150038899999</v>
      </c>
      <c r="J15" s="6">
        <v>2585.4699134599996</v>
      </c>
      <c r="K15" s="6">
        <v>2944.5824286999996</v>
      </c>
      <c r="L15" s="6">
        <v>4034.9695466412563</v>
      </c>
      <c r="M15" s="6">
        <v>3889.1512730000004</v>
      </c>
      <c r="N15" s="6">
        <v>4425.8694378727796</v>
      </c>
      <c r="O15" s="6">
        <v>5407.8949743099993</v>
      </c>
      <c r="P15" s="6">
        <v>4205.627395489998</v>
      </c>
      <c r="Q15" s="6">
        <v>4895.0667441900005</v>
      </c>
      <c r="R15" s="6">
        <v>6261.270816039998</v>
      </c>
      <c r="S15" s="6">
        <v>6184.9131303799986</v>
      </c>
      <c r="T15" s="6">
        <v>6113.026008679999</v>
      </c>
      <c r="U15" s="6">
        <v>6737.6198044399989</v>
      </c>
      <c r="V15" s="6">
        <v>6658.7346058799994</v>
      </c>
    </row>
    <row r="16" spans="1:22" ht="20.45" customHeight="1" x14ac:dyDescent="0.3">
      <c r="A16" s="5" t="s">
        <v>14</v>
      </c>
      <c r="B16" s="6">
        <v>8757.1194689999993</v>
      </c>
      <c r="C16" s="6">
        <v>11789.827561999999</v>
      </c>
      <c r="D16" s="6">
        <v>11942.614474</v>
      </c>
      <c r="E16" s="6">
        <v>17121.089994000002</v>
      </c>
      <c r="F16" s="6">
        <v>18929.368752000002</v>
      </c>
      <c r="G16" s="6">
        <v>19404.900406749999</v>
      </c>
      <c r="H16" s="6">
        <v>20763.955344900001</v>
      </c>
      <c r="I16" s="6">
        <v>29920.343234569998</v>
      </c>
      <c r="J16" s="6">
        <v>31482.925964770002</v>
      </c>
      <c r="K16" s="6">
        <v>35012.716747519997</v>
      </c>
      <c r="L16" s="6">
        <v>39008.806800982013</v>
      </c>
      <c r="M16" s="6">
        <v>43773.009307</v>
      </c>
      <c r="N16" s="6">
        <v>51526.376296365663</v>
      </c>
      <c r="O16" s="6">
        <v>66166.410707860021</v>
      </c>
      <c r="P16" s="6">
        <v>66373.086607799996</v>
      </c>
      <c r="Q16" s="6">
        <v>70872.830559619993</v>
      </c>
      <c r="R16" s="6">
        <v>88795.847944500012</v>
      </c>
      <c r="S16" s="6">
        <v>99412.994521809989</v>
      </c>
      <c r="T16" s="6">
        <v>104467.39417081003</v>
      </c>
      <c r="U16" s="6">
        <v>113085.30789717002</v>
      </c>
      <c r="V16" s="6">
        <v>120811.45538534001</v>
      </c>
    </row>
    <row r="17" spans="1:22" x14ac:dyDescent="0.3">
      <c r="A17" s="5" t="s">
        <v>15</v>
      </c>
      <c r="B17" s="6">
        <v>243.85699199999999</v>
      </c>
      <c r="C17" s="6">
        <v>659.47916199999997</v>
      </c>
      <c r="D17" s="6">
        <v>966.73768199999995</v>
      </c>
      <c r="E17" s="6">
        <v>1088.779808</v>
      </c>
      <c r="F17" s="6">
        <v>1115.390228</v>
      </c>
      <c r="G17" s="6">
        <v>1345.7866299799998</v>
      </c>
      <c r="H17" s="6">
        <v>1498.4081774000001</v>
      </c>
      <c r="I17" s="6">
        <v>1690.2593780100001</v>
      </c>
      <c r="J17" s="6">
        <v>1972.0616455300001</v>
      </c>
      <c r="K17" s="6">
        <v>2285.0145698300003</v>
      </c>
      <c r="L17" s="6">
        <v>2977.2626856461648</v>
      </c>
      <c r="M17" s="6">
        <v>3231.336045</v>
      </c>
      <c r="N17" s="6">
        <v>4241.0675532672867</v>
      </c>
      <c r="O17" s="6">
        <v>5403.5970029499986</v>
      </c>
      <c r="P17" s="6">
        <v>5042.8228113999994</v>
      </c>
      <c r="Q17" s="6">
        <v>6031.0144854700011</v>
      </c>
      <c r="R17" s="6">
        <v>7480.5632623200008</v>
      </c>
      <c r="S17" s="6">
        <v>8755.2191237100014</v>
      </c>
      <c r="T17" s="6">
        <v>9722.4986544900003</v>
      </c>
      <c r="U17" s="6">
        <v>10511.33717558</v>
      </c>
      <c r="V17" s="6">
        <v>11090.571158379998</v>
      </c>
    </row>
    <row r="18" spans="1:22" x14ac:dyDescent="0.3">
      <c r="A18" s="5" t="s">
        <v>16</v>
      </c>
      <c r="B18" s="6">
        <v>3145.4721059999997</v>
      </c>
      <c r="C18" s="6">
        <v>5532.768677</v>
      </c>
      <c r="D18" s="6">
        <v>4455.3218449999995</v>
      </c>
      <c r="E18" s="6">
        <v>5667.5765959999999</v>
      </c>
      <c r="F18" s="6">
        <v>5460.8461669999997</v>
      </c>
      <c r="G18" s="6">
        <v>7150.2033546900002</v>
      </c>
      <c r="H18" s="6">
        <v>5999.4214372299994</v>
      </c>
      <c r="I18" s="6">
        <v>14324.211955719999</v>
      </c>
      <c r="J18" s="6">
        <v>11623.542190510001</v>
      </c>
      <c r="K18" s="6">
        <v>14258.96930477</v>
      </c>
      <c r="L18" s="6">
        <v>18361.207599459955</v>
      </c>
      <c r="M18" s="6">
        <v>21105.939535000001</v>
      </c>
      <c r="N18" s="6">
        <v>25366.81049384837</v>
      </c>
      <c r="O18" s="6">
        <v>32757.534536980016</v>
      </c>
      <c r="P18" s="6">
        <v>30912.24426403</v>
      </c>
      <c r="Q18" s="6">
        <v>33040.947705219995</v>
      </c>
      <c r="R18" s="6">
        <v>41563.66702718001</v>
      </c>
      <c r="S18" s="6">
        <v>47953.163146849984</v>
      </c>
      <c r="T18" s="6">
        <v>49987.735056730024</v>
      </c>
      <c r="U18" s="6">
        <v>51315.373633340016</v>
      </c>
      <c r="V18" s="6">
        <v>51746.279206720013</v>
      </c>
    </row>
    <row r="19" spans="1:22" x14ac:dyDescent="0.3">
      <c r="A19" s="5" t="s">
        <v>30</v>
      </c>
      <c r="B19" s="6">
        <v>480.34699900000004</v>
      </c>
      <c r="C19" s="6">
        <v>887.19287699999995</v>
      </c>
      <c r="D19" s="6">
        <v>668.96126500000003</v>
      </c>
      <c r="E19" s="6">
        <v>1287.9700949999999</v>
      </c>
      <c r="F19" s="6">
        <v>1313.1577</v>
      </c>
      <c r="G19" s="6">
        <v>2131.50183156</v>
      </c>
      <c r="H19" s="6">
        <v>979.27411317999986</v>
      </c>
      <c r="I19" s="6">
        <v>1879.4899269299999</v>
      </c>
      <c r="J19" s="6">
        <v>3036.31737905</v>
      </c>
      <c r="K19" s="6">
        <v>3192.1028626000002</v>
      </c>
      <c r="L19" s="6">
        <v>2957.5173911400002</v>
      </c>
      <c r="M19" s="6">
        <v>3912.2099610000005</v>
      </c>
      <c r="N19" s="6">
        <v>5013.2608324399998</v>
      </c>
      <c r="O19" s="6">
        <v>6862.2487700599995</v>
      </c>
      <c r="P19" s="6">
        <v>5665.9867329399985</v>
      </c>
      <c r="Q19" s="6">
        <v>4596.5067394600001</v>
      </c>
      <c r="R19" s="6">
        <v>6656.4368896099986</v>
      </c>
      <c r="S19" s="6">
        <v>11041.00136034</v>
      </c>
      <c r="T19" s="6">
        <v>10889.75417265</v>
      </c>
      <c r="U19" s="6">
        <v>9824.0353911700004</v>
      </c>
      <c r="V19" s="6">
        <v>9519.5286258600008</v>
      </c>
    </row>
    <row r="20" spans="1:22" x14ac:dyDescent="0.3">
      <c r="A20" s="5" t="s">
        <v>31</v>
      </c>
      <c r="B20" s="6">
        <v>2665.1251069999998</v>
      </c>
      <c r="C20" s="6">
        <v>4645.5758000000005</v>
      </c>
      <c r="D20" s="6">
        <v>3786.3605799999996</v>
      </c>
      <c r="E20" s="6">
        <v>4379.6065010000002</v>
      </c>
      <c r="F20" s="6">
        <v>4147.6884669999999</v>
      </c>
      <c r="G20" s="6">
        <v>5018.7015231300002</v>
      </c>
      <c r="H20" s="6">
        <v>5020.14732405</v>
      </c>
      <c r="I20" s="6">
        <v>12444.722028789998</v>
      </c>
      <c r="J20" s="6">
        <v>8587.2248114600006</v>
      </c>
      <c r="K20" s="6">
        <v>11066.86644217</v>
      </c>
      <c r="L20" s="6">
        <v>15403.690208319953</v>
      </c>
      <c r="M20" s="6">
        <v>17193.729574000001</v>
      </c>
      <c r="N20" s="6">
        <v>20353.549661408371</v>
      </c>
      <c r="O20" s="6">
        <v>25895.285766920017</v>
      </c>
      <c r="P20" s="6">
        <v>25246.257531089999</v>
      </c>
      <c r="Q20" s="6">
        <v>28444.440965759994</v>
      </c>
      <c r="R20" s="6">
        <v>34907.230137570012</v>
      </c>
      <c r="S20" s="6">
        <v>36912.161786509983</v>
      </c>
      <c r="T20" s="6">
        <v>39097.980884080025</v>
      </c>
      <c r="U20" s="6">
        <v>41491.338242170015</v>
      </c>
      <c r="V20" s="6">
        <v>42226.750580860011</v>
      </c>
    </row>
    <row r="21" spans="1:22" x14ac:dyDescent="0.3">
      <c r="A21" s="5" t="s">
        <v>19</v>
      </c>
      <c r="B21" s="6">
        <v>5367.7903709999991</v>
      </c>
      <c r="C21" s="6">
        <v>5597.5797229999989</v>
      </c>
      <c r="D21" s="6">
        <v>6520.5549470000005</v>
      </c>
      <c r="E21" s="6">
        <v>10364.733590000002</v>
      </c>
      <c r="F21" s="6">
        <v>12353.132357000002</v>
      </c>
      <c r="G21" s="6">
        <v>10908.91042208</v>
      </c>
      <c r="H21" s="6">
        <v>13266.12573027</v>
      </c>
      <c r="I21" s="6">
        <v>13905.871900839998</v>
      </c>
      <c r="J21" s="6">
        <v>17887.32212873</v>
      </c>
      <c r="K21" s="6">
        <v>18468.732872919998</v>
      </c>
      <c r="L21" s="6">
        <v>17670.33651587589</v>
      </c>
      <c r="M21" s="6">
        <v>19435.733726999999</v>
      </c>
      <c r="N21" s="6">
        <v>21918.498249250002</v>
      </c>
      <c r="O21" s="6">
        <v>28005.279167929999</v>
      </c>
      <c r="P21" s="6">
        <v>30418.019532369999</v>
      </c>
      <c r="Q21" s="6">
        <v>31800.868368929998</v>
      </c>
      <c r="R21" s="6">
        <v>39751.617655000002</v>
      </c>
      <c r="S21" s="6">
        <v>42704.612251250001</v>
      </c>
      <c r="T21" s="6">
        <v>44757.160459589999</v>
      </c>
      <c r="U21" s="6">
        <v>51258.597088249997</v>
      </c>
      <c r="V21" s="6">
        <v>57974.60502024</v>
      </c>
    </row>
    <row r="22" spans="1:22" x14ac:dyDescent="0.3">
      <c r="A22" s="5" t="s">
        <v>20</v>
      </c>
      <c r="B22" s="6">
        <v>3223.4008819999999</v>
      </c>
      <c r="C22" s="6">
        <v>3279.4392159999998</v>
      </c>
      <c r="D22" s="6">
        <v>3864.6978140000001</v>
      </c>
      <c r="E22" s="6">
        <v>4822.3383610000001</v>
      </c>
      <c r="F22" s="6">
        <v>4806.5928919999997</v>
      </c>
      <c r="G22" s="6">
        <v>5512.1641126899995</v>
      </c>
      <c r="H22" s="6">
        <v>6574.36204026</v>
      </c>
      <c r="I22" s="6">
        <v>6753.7062377799994</v>
      </c>
      <c r="J22" s="6">
        <v>7980.1536566099985</v>
      </c>
      <c r="K22" s="6">
        <v>9574.6503653399996</v>
      </c>
      <c r="L22" s="6">
        <v>10694.70633759</v>
      </c>
      <c r="M22" s="6">
        <v>11211.266608999998</v>
      </c>
      <c r="N22" s="6">
        <v>13197.283802970001</v>
      </c>
      <c r="O22" s="6">
        <v>17341.502110879999</v>
      </c>
      <c r="P22" s="6">
        <v>18376.975854100001</v>
      </c>
      <c r="Q22" s="6">
        <v>20395.961995149999</v>
      </c>
      <c r="R22" s="6">
        <v>24621.293232789998</v>
      </c>
      <c r="S22" s="6">
        <v>26659.664100319998</v>
      </c>
      <c r="T22" s="6">
        <v>27488.490170239998</v>
      </c>
      <c r="U22" s="6">
        <v>30473.798601170005</v>
      </c>
      <c r="V22" s="6">
        <v>33253.424456890003</v>
      </c>
    </row>
    <row r="23" spans="1:22" x14ac:dyDescent="0.3">
      <c r="A23" s="5" t="s">
        <v>21</v>
      </c>
      <c r="B23" s="6">
        <v>1344.8262649999999</v>
      </c>
      <c r="C23" s="6">
        <v>1521.220777</v>
      </c>
      <c r="D23" s="6">
        <v>1737.0135479999999</v>
      </c>
      <c r="E23" s="6">
        <v>4398.4619650000004</v>
      </c>
      <c r="F23" s="6">
        <v>5758.4687389999999</v>
      </c>
      <c r="G23" s="6">
        <v>3765.4428555100003</v>
      </c>
      <c r="H23" s="6">
        <v>4575.0597007599999</v>
      </c>
      <c r="I23" s="6">
        <v>4585.4634303599996</v>
      </c>
      <c r="J23" s="6">
        <v>7018.1612179800004</v>
      </c>
      <c r="K23" s="6">
        <v>6119.0473918500002</v>
      </c>
      <c r="L23" s="6">
        <v>3978.0336387800003</v>
      </c>
      <c r="M23" s="6">
        <v>5035.2452630000007</v>
      </c>
      <c r="N23" s="6">
        <v>4902.8901407599997</v>
      </c>
      <c r="O23" s="6">
        <v>5755.583285140001</v>
      </c>
      <c r="P23" s="6">
        <v>6506.4534654199997</v>
      </c>
      <c r="Q23" s="6">
        <v>6256.2102495299996</v>
      </c>
      <c r="R23" s="6">
        <v>8234.5406005000004</v>
      </c>
      <c r="S23" s="6">
        <v>9035.3642635800006</v>
      </c>
      <c r="T23" s="6">
        <v>9192.4981829999997</v>
      </c>
      <c r="U23" s="6">
        <v>10909.392428789997</v>
      </c>
      <c r="V23" s="6">
        <v>13148.103267260001</v>
      </c>
    </row>
    <row r="24" spans="1:22" x14ac:dyDescent="0.3">
      <c r="A24" s="5" t="s">
        <v>63</v>
      </c>
      <c r="B24" s="6">
        <v>505.49433399999998</v>
      </c>
      <c r="C24" s="6">
        <v>399.16669200000001</v>
      </c>
      <c r="D24" s="6">
        <v>429.24550399999998</v>
      </c>
      <c r="E24" s="6">
        <v>600.32461799999999</v>
      </c>
      <c r="F24" s="6">
        <v>1095.240761</v>
      </c>
      <c r="G24" s="6">
        <v>950.37522225999999</v>
      </c>
      <c r="H24" s="6">
        <v>1325.948844</v>
      </c>
      <c r="I24" s="6">
        <v>1407.5445399999999</v>
      </c>
      <c r="J24" s="6">
        <v>1962.1457524000002</v>
      </c>
      <c r="K24" s="6">
        <v>1750.6250266699999</v>
      </c>
      <c r="L24" s="6">
        <v>1761.4709625099999</v>
      </c>
      <c r="M24" s="6">
        <v>1937.245848</v>
      </c>
      <c r="N24" s="6">
        <v>2280.6041271200002</v>
      </c>
      <c r="O24" s="6">
        <v>3038.4861273199999</v>
      </c>
      <c r="P24" s="6">
        <v>3609.9581889899996</v>
      </c>
      <c r="Q24" s="6">
        <v>3077.7756450400002</v>
      </c>
      <c r="R24" s="6">
        <v>4545.62172715</v>
      </c>
      <c r="S24" s="6">
        <v>4396.6034875100004</v>
      </c>
      <c r="T24" s="6">
        <v>5144.06645106</v>
      </c>
      <c r="U24" s="6">
        <v>6671.5963532399992</v>
      </c>
      <c r="V24" s="6">
        <v>7551.1295341299992</v>
      </c>
    </row>
    <row r="25" spans="1:22" x14ac:dyDescent="0.3">
      <c r="A25" s="5" t="s">
        <v>22</v>
      </c>
      <c r="B25" s="6">
        <v>294.06889000000001</v>
      </c>
      <c r="C25" s="6">
        <v>397.753038</v>
      </c>
      <c r="D25" s="6">
        <v>489.59808099999998</v>
      </c>
      <c r="E25" s="6">
        <v>543.60864600000002</v>
      </c>
      <c r="F25" s="6">
        <v>692.82996500000002</v>
      </c>
      <c r="G25" s="6">
        <v>680.92823162000013</v>
      </c>
      <c r="H25" s="6">
        <v>790.75514525000006</v>
      </c>
      <c r="I25" s="6">
        <v>1159.1576927000001</v>
      </c>
      <c r="J25" s="6">
        <v>926.86150174000011</v>
      </c>
      <c r="K25" s="6">
        <v>1024.41008906</v>
      </c>
      <c r="L25" s="6">
        <v>1236.1255769958898</v>
      </c>
      <c r="M25" s="6">
        <v>1251.976007</v>
      </c>
      <c r="N25" s="6">
        <v>1537.7201784000001</v>
      </c>
      <c r="O25" s="6">
        <v>1869.7076445899997</v>
      </c>
      <c r="P25" s="6">
        <v>1924.6320238599999</v>
      </c>
      <c r="Q25" s="6">
        <v>2070.9204792099999</v>
      </c>
      <c r="R25" s="6">
        <v>2350.1620945599993</v>
      </c>
      <c r="S25" s="6">
        <v>2612.9803998400002</v>
      </c>
      <c r="T25" s="6">
        <v>2932.10565529</v>
      </c>
      <c r="U25" s="6">
        <v>3203.80970505</v>
      </c>
      <c r="V25" s="6">
        <v>4021.9477619600002</v>
      </c>
    </row>
    <row r="26" spans="1:22" ht="20.45" customHeight="1" x14ac:dyDescent="0.3">
      <c r="A26" s="5" t="s">
        <v>23</v>
      </c>
      <c r="B26" s="6">
        <v>723.90457200000003</v>
      </c>
      <c r="C26" s="6">
        <v>926.35953799999993</v>
      </c>
      <c r="D26" s="6">
        <v>1052.8257859999999</v>
      </c>
      <c r="E26" s="6">
        <v>1390.218069</v>
      </c>
      <c r="F26" s="6">
        <v>1955.8256259999998</v>
      </c>
      <c r="G26" s="6">
        <v>910.77824462000001</v>
      </c>
      <c r="H26" s="6">
        <v>1121.67062827</v>
      </c>
      <c r="I26" s="6">
        <v>1259.5393857899999</v>
      </c>
      <c r="J26" s="6">
        <v>1433.8173523199998</v>
      </c>
      <c r="K26" s="6">
        <v>1642.53807968</v>
      </c>
      <c r="L26" s="6">
        <v>1879.3694435117727</v>
      </c>
      <c r="M26" s="6">
        <v>2091.105145</v>
      </c>
      <c r="N26" s="6">
        <v>2396.9495370463023</v>
      </c>
      <c r="O26" s="6">
        <v>6189.692391139999</v>
      </c>
      <c r="P26" s="6">
        <v>5679.5339672099981</v>
      </c>
      <c r="Q26" s="6">
        <v>7865.1440164600008</v>
      </c>
      <c r="R26" s="6">
        <v>9362.107447270002</v>
      </c>
      <c r="S26" s="6">
        <v>10730.320065080003</v>
      </c>
      <c r="T26" s="6">
        <v>9612.3354954499991</v>
      </c>
      <c r="U26" s="6">
        <v>9278.8489501500044</v>
      </c>
      <c r="V26" s="6">
        <v>10886.64867151</v>
      </c>
    </row>
    <row r="27" spans="1:22" ht="20.45" customHeight="1" x14ac:dyDescent="0.3">
      <c r="A27" s="5" t="s">
        <v>24</v>
      </c>
      <c r="B27" s="6">
        <v>3.5820029999999998</v>
      </c>
      <c r="C27" s="6">
        <v>53.981594000000001</v>
      </c>
      <c r="D27" s="6">
        <v>49.751994822654723</v>
      </c>
      <c r="E27" s="6">
        <v>70.100493</v>
      </c>
      <c r="F27" s="6">
        <v>47.777180999999999</v>
      </c>
      <c r="G27" s="6">
        <v>53.1680536</v>
      </c>
      <c r="H27" s="6">
        <v>21.827042030000001</v>
      </c>
      <c r="I27" s="6">
        <v>29.097104909999999</v>
      </c>
      <c r="J27" s="6">
        <v>34.269604530000002</v>
      </c>
      <c r="K27" s="6">
        <v>30.840422910000001</v>
      </c>
      <c r="L27" s="6">
        <v>32.567250199999997</v>
      </c>
      <c r="M27" s="6">
        <v>32.171024000000003</v>
      </c>
      <c r="N27" s="6">
        <v>36.367130719999999</v>
      </c>
      <c r="O27" s="6">
        <v>43.054838140000001</v>
      </c>
      <c r="P27" s="6">
        <v>34.459786770000001</v>
      </c>
      <c r="Q27" s="6">
        <v>25.131706009999995</v>
      </c>
      <c r="R27" s="6">
        <v>35.283798680000004</v>
      </c>
      <c r="S27" s="6">
        <v>50.850013739999994</v>
      </c>
      <c r="T27" s="6">
        <v>52.201040280000001</v>
      </c>
      <c r="U27" s="6">
        <v>51.214182619999988</v>
      </c>
      <c r="V27" s="6">
        <v>70.394003710000007</v>
      </c>
    </row>
    <row r="28" spans="1:22" ht="20.45" customHeight="1" x14ac:dyDescent="0.3">
      <c r="A28" s="5" t="s">
        <v>25</v>
      </c>
      <c r="B28" s="6">
        <v>4947.6365720000003</v>
      </c>
      <c r="C28" s="6">
        <v>5483.9542100000008</v>
      </c>
      <c r="D28" s="6">
        <v>6063.7915210000001</v>
      </c>
      <c r="E28" s="6">
        <v>6004.7027439999993</v>
      </c>
      <c r="F28" s="6">
        <v>8010.1417970000002</v>
      </c>
      <c r="G28" s="6">
        <v>11816.31172272</v>
      </c>
      <c r="H28" s="6">
        <v>14648.50421332</v>
      </c>
      <c r="I28" s="6">
        <v>15058.44341824</v>
      </c>
      <c r="J28" s="6">
        <v>18480.470241460003</v>
      </c>
      <c r="K28" s="6">
        <v>22512.477524318707</v>
      </c>
      <c r="L28" s="6">
        <v>27570.276787703227</v>
      </c>
      <c r="M28" s="6">
        <v>28768.392952000002</v>
      </c>
      <c r="N28" s="6">
        <v>31525.533530716028</v>
      </c>
      <c r="O28" s="6">
        <v>37992.763613459989</v>
      </c>
      <c r="P28" s="6">
        <v>34219.763719039998</v>
      </c>
      <c r="Q28" s="6">
        <v>43378.938973630015</v>
      </c>
      <c r="R28" s="6">
        <v>50357.847503400008</v>
      </c>
      <c r="S28" s="6">
        <v>54036.485453379988</v>
      </c>
      <c r="T28" s="6">
        <v>60529.652561419993</v>
      </c>
      <c r="U28" s="6">
        <v>63035.741327210002</v>
      </c>
      <c r="V28" s="6">
        <v>66409.195502450006</v>
      </c>
    </row>
    <row r="29" spans="1:22" x14ac:dyDescent="0.3">
      <c r="A29" s="5" t="s">
        <v>17</v>
      </c>
      <c r="B29" s="6">
        <v>0</v>
      </c>
      <c r="C29" s="6">
        <v>0</v>
      </c>
      <c r="D29" s="6">
        <v>0</v>
      </c>
      <c r="E29" s="6">
        <v>0</v>
      </c>
      <c r="F29" s="6">
        <v>0</v>
      </c>
      <c r="G29" s="6">
        <v>883.81994150999992</v>
      </c>
      <c r="H29" s="6">
        <v>841.85446830000001</v>
      </c>
      <c r="I29" s="6">
        <v>915.14594682000006</v>
      </c>
      <c r="J29" s="6">
        <v>1327.1969389000001</v>
      </c>
      <c r="K29" s="6">
        <v>1684.61072728</v>
      </c>
      <c r="L29" s="6">
        <v>1661.7059029999998</v>
      </c>
      <c r="M29" s="6">
        <v>1644.6637009999999</v>
      </c>
      <c r="N29" s="6">
        <v>1649.03408885</v>
      </c>
      <c r="O29" s="6">
        <v>1974.6934018699999</v>
      </c>
      <c r="P29" s="6">
        <v>1925.5456099800001</v>
      </c>
      <c r="Q29" s="6">
        <v>2492.6979068299997</v>
      </c>
      <c r="R29" s="6">
        <v>2979.0224978599999</v>
      </c>
      <c r="S29" s="6">
        <v>3500.7467263499998</v>
      </c>
      <c r="T29" s="6">
        <v>3674.4021012699995</v>
      </c>
      <c r="U29" s="6">
        <v>4333.6054269299993</v>
      </c>
      <c r="V29" s="6">
        <v>4429.6047934799999</v>
      </c>
    </row>
    <row r="30" spans="1:22" x14ac:dyDescent="0.3">
      <c r="A30" s="5" t="s">
        <v>18</v>
      </c>
      <c r="B30" s="6">
        <v>4947.6365720000003</v>
      </c>
      <c r="C30" s="6">
        <v>5483.9542100000008</v>
      </c>
      <c r="D30" s="6">
        <v>6063.7915210000001</v>
      </c>
      <c r="E30" s="6">
        <v>6004.7027439999993</v>
      </c>
      <c r="F30" s="6">
        <v>8010.1417970000002</v>
      </c>
      <c r="G30" s="6">
        <v>10932.491781209999</v>
      </c>
      <c r="H30" s="6">
        <v>13806.64974502</v>
      </c>
      <c r="I30" s="6">
        <v>14143.297471420001</v>
      </c>
      <c r="J30" s="6">
        <v>17153.273302560003</v>
      </c>
      <c r="K30" s="6">
        <v>20827.866797038707</v>
      </c>
      <c r="L30" s="6">
        <v>25908.570884703229</v>
      </c>
      <c r="M30" s="6">
        <v>27123.729251000001</v>
      </c>
      <c r="N30" s="6">
        <v>29876.499441866028</v>
      </c>
      <c r="O30" s="6">
        <v>36018.070211589991</v>
      </c>
      <c r="P30" s="6">
        <v>32294.218109059995</v>
      </c>
      <c r="Q30" s="6">
        <v>40886.241066800016</v>
      </c>
      <c r="R30" s="6">
        <v>47378.825005540006</v>
      </c>
      <c r="S30" s="6">
        <v>50535.738727029988</v>
      </c>
      <c r="T30" s="6">
        <v>56855.250460149997</v>
      </c>
      <c r="U30" s="6">
        <v>58702.135900280002</v>
      </c>
      <c r="V30" s="6">
        <v>61979.590708970012</v>
      </c>
    </row>
    <row r="31" spans="1:22" ht="20.45" customHeight="1" x14ac:dyDescent="0.3">
      <c r="A31" s="5" t="s">
        <v>26</v>
      </c>
      <c r="B31" s="6">
        <v>1942.127688</v>
      </c>
      <c r="C31" s="6">
        <v>2304.2256889999999</v>
      </c>
      <c r="D31" s="6">
        <v>2366.3670459999998</v>
      </c>
      <c r="E31" s="6">
        <v>2470.7662759999998</v>
      </c>
      <c r="F31" s="6">
        <v>3907.1687169999996</v>
      </c>
      <c r="G31" s="6">
        <v>2978.0555899299998</v>
      </c>
      <c r="H31" s="6">
        <v>3625.6096187799999</v>
      </c>
      <c r="I31" s="6">
        <v>3692.4940550500005</v>
      </c>
      <c r="J31" s="6">
        <v>5482.5398185499998</v>
      </c>
      <c r="K31" s="6">
        <v>6137.5162365817205</v>
      </c>
      <c r="L31" s="6">
        <v>6966.3500692633706</v>
      </c>
      <c r="M31" s="6">
        <v>7732.9197660000009</v>
      </c>
      <c r="N31" s="6">
        <v>8441.2856382887167</v>
      </c>
      <c r="O31" s="6">
        <v>9997.3440629699999</v>
      </c>
      <c r="P31" s="6">
        <v>9470.672749379999</v>
      </c>
      <c r="Q31" s="6">
        <v>11381.187325399997</v>
      </c>
      <c r="R31" s="6">
        <v>13465.919589350002</v>
      </c>
      <c r="S31" s="6">
        <v>14679.783429460003</v>
      </c>
      <c r="T31" s="6">
        <v>16319.902406950008</v>
      </c>
      <c r="U31" s="6">
        <v>17180.77761497</v>
      </c>
      <c r="V31" s="6">
        <v>18065.808627480001</v>
      </c>
    </row>
    <row r="32" spans="1:22" x14ac:dyDescent="0.3">
      <c r="A32" s="5" t="s">
        <v>17</v>
      </c>
      <c r="B32" s="6">
        <v>137.022368</v>
      </c>
      <c r="C32" s="6">
        <v>126.92018900000001</v>
      </c>
      <c r="D32" s="6">
        <v>145.48357100000001</v>
      </c>
      <c r="E32" s="6">
        <v>195.006868</v>
      </c>
      <c r="F32" s="6">
        <v>1498.24767</v>
      </c>
      <c r="G32" s="6">
        <v>179.41463974999999</v>
      </c>
      <c r="H32" s="6">
        <v>186.12010078000003</v>
      </c>
      <c r="I32" s="6">
        <v>206.42035344999999</v>
      </c>
      <c r="J32" s="6">
        <v>288.65339213000004</v>
      </c>
      <c r="K32" s="6">
        <v>267.06495947000002</v>
      </c>
      <c r="L32" s="6">
        <v>274.29771962000001</v>
      </c>
      <c r="M32" s="6">
        <v>308.87028299999997</v>
      </c>
      <c r="N32" s="6">
        <v>345.70796926000003</v>
      </c>
      <c r="O32" s="6">
        <v>387.49122170000004</v>
      </c>
      <c r="P32" s="6">
        <v>370.15658815999996</v>
      </c>
      <c r="Q32" s="6">
        <v>479.45251909000001</v>
      </c>
      <c r="R32" s="6">
        <v>475.92739165000006</v>
      </c>
      <c r="S32" s="6">
        <v>629.72325240999999</v>
      </c>
      <c r="T32" s="6">
        <v>636.43516417000001</v>
      </c>
      <c r="U32" s="6">
        <v>688.97986449000007</v>
      </c>
      <c r="V32" s="6">
        <v>729.78523269999994</v>
      </c>
    </row>
    <row r="33" spans="1:22" x14ac:dyDescent="0.3">
      <c r="A33" s="5" t="s">
        <v>18</v>
      </c>
      <c r="B33" s="6">
        <v>1805.1053200000001</v>
      </c>
      <c r="C33" s="6">
        <v>2177.3054999999999</v>
      </c>
      <c r="D33" s="6">
        <v>2220.8834749999996</v>
      </c>
      <c r="E33" s="6">
        <v>2275.7594079999999</v>
      </c>
      <c r="F33" s="6">
        <v>2408.9210469999998</v>
      </c>
      <c r="G33" s="6">
        <v>2798.6409501799999</v>
      </c>
      <c r="H33" s="6">
        <v>3439.4895179999999</v>
      </c>
      <c r="I33" s="6">
        <v>3486.0737016000003</v>
      </c>
      <c r="J33" s="6">
        <v>5193.8864264200001</v>
      </c>
      <c r="K33" s="6">
        <v>5870.4512771117206</v>
      </c>
      <c r="L33" s="6">
        <v>6692.0523496433707</v>
      </c>
      <c r="M33" s="6">
        <v>7424.0494830000007</v>
      </c>
      <c r="N33" s="6">
        <v>8095.5776690287166</v>
      </c>
      <c r="O33" s="6">
        <v>9609.8528412699998</v>
      </c>
      <c r="P33" s="6">
        <v>9100.516161219999</v>
      </c>
      <c r="Q33" s="6">
        <v>10901.734806309996</v>
      </c>
      <c r="R33" s="6">
        <v>12989.992197700001</v>
      </c>
      <c r="S33" s="6">
        <v>14050.060177050003</v>
      </c>
      <c r="T33" s="6">
        <v>15683.467242780009</v>
      </c>
      <c r="U33" s="6">
        <v>16491.79775048</v>
      </c>
      <c r="V33" s="6">
        <v>17336.023394780001</v>
      </c>
    </row>
    <row r="34" spans="1:22" ht="20.45" customHeight="1" x14ac:dyDescent="0.3">
      <c r="A34" s="5" t="s">
        <v>27</v>
      </c>
      <c r="B34" s="6">
        <v>2057.708697</v>
      </c>
      <c r="C34" s="6">
        <v>2652.8803290000001</v>
      </c>
      <c r="D34" s="6">
        <v>2947.016001</v>
      </c>
      <c r="E34" s="6">
        <v>2997.6795269999998</v>
      </c>
      <c r="F34" s="6">
        <v>3146.987044</v>
      </c>
      <c r="G34" s="6">
        <v>3710.7194442699997</v>
      </c>
      <c r="H34" s="6">
        <v>3376.1461357899998</v>
      </c>
      <c r="I34" s="6">
        <v>4459.7969596599996</v>
      </c>
      <c r="J34" s="6">
        <v>5618.5541155700002</v>
      </c>
      <c r="K34" s="6">
        <v>7296.2279417395694</v>
      </c>
      <c r="L34" s="6">
        <v>9261.9562618234486</v>
      </c>
      <c r="M34" s="6">
        <v>10224.578813</v>
      </c>
      <c r="N34" s="6">
        <v>12156.103015655091</v>
      </c>
      <c r="O34" s="6">
        <v>15578.444088969996</v>
      </c>
      <c r="P34" s="6">
        <v>17082.681733759997</v>
      </c>
      <c r="Q34" s="6">
        <v>17500.434361830004</v>
      </c>
      <c r="R34" s="6">
        <v>20848.042724979998</v>
      </c>
      <c r="S34" s="6">
        <v>24413.456458820001</v>
      </c>
      <c r="T34" s="6">
        <v>25353.076538350011</v>
      </c>
      <c r="U34" s="6">
        <v>26701.822995599992</v>
      </c>
      <c r="V34" s="6">
        <v>27620.003444570004</v>
      </c>
    </row>
    <row r="35" spans="1:22" x14ac:dyDescent="0.3">
      <c r="A35" s="5" t="s">
        <v>17</v>
      </c>
      <c r="B35" s="6">
        <v>458.60955099999995</v>
      </c>
      <c r="C35" s="6">
        <v>627.89403300000004</v>
      </c>
      <c r="D35" s="6">
        <v>707.86442899999997</v>
      </c>
      <c r="E35" s="6">
        <v>701.411294</v>
      </c>
      <c r="F35" s="6">
        <v>695.71310800000003</v>
      </c>
      <c r="G35" s="6">
        <v>1018.31492123</v>
      </c>
      <c r="H35" s="6">
        <v>470.90760108000006</v>
      </c>
      <c r="I35" s="6">
        <v>689.39599064999993</v>
      </c>
      <c r="J35" s="6">
        <v>1016.1364365200001</v>
      </c>
      <c r="K35" s="6">
        <v>1201.8673373399999</v>
      </c>
      <c r="L35" s="6">
        <v>1086.46241719</v>
      </c>
      <c r="M35" s="6">
        <v>1366.3891830000002</v>
      </c>
      <c r="N35" s="6">
        <v>1910.68890016</v>
      </c>
      <c r="O35" s="6">
        <v>2675.3236194400001</v>
      </c>
      <c r="P35" s="6">
        <v>3901.8148712799998</v>
      </c>
      <c r="Q35" s="6">
        <v>3677.1761347399997</v>
      </c>
      <c r="R35" s="6">
        <v>4414.1658821399997</v>
      </c>
      <c r="S35" s="6">
        <v>6180.1929728000005</v>
      </c>
      <c r="T35" s="6">
        <v>5589.5408017600002</v>
      </c>
      <c r="U35" s="6">
        <v>5185.49410068</v>
      </c>
      <c r="V35" s="6">
        <v>6128.6762420099994</v>
      </c>
    </row>
    <row r="36" spans="1:22" x14ac:dyDescent="0.3">
      <c r="A36" s="5" t="s">
        <v>18</v>
      </c>
      <c r="B36" s="6">
        <v>1599.099146</v>
      </c>
      <c r="C36" s="6">
        <v>2024.986296</v>
      </c>
      <c r="D36" s="6">
        <v>2239.1515719999998</v>
      </c>
      <c r="E36" s="6">
        <v>2296.2682329999998</v>
      </c>
      <c r="F36" s="6">
        <v>2451.273936</v>
      </c>
      <c r="G36" s="6">
        <v>2692.4045230399997</v>
      </c>
      <c r="H36" s="6">
        <v>2905.2385347099998</v>
      </c>
      <c r="I36" s="6">
        <v>3770.4009690100002</v>
      </c>
      <c r="J36" s="6">
        <v>4602.4176790500005</v>
      </c>
      <c r="K36" s="6">
        <v>6094.3606043995696</v>
      </c>
      <c r="L36" s="6">
        <v>8175.4938446334481</v>
      </c>
      <c r="M36" s="6">
        <v>8858.1896300000008</v>
      </c>
      <c r="N36" s="6">
        <v>10245.414115495092</v>
      </c>
      <c r="O36" s="6">
        <v>12903.120469529997</v>
      </c>
      <c r="P36" s="6">
        <v>13180.866862479996</v>
      </c>
      <c r="Q36" s="6">
        <v>13823.258227090006</v>
      </c>
      <c r="R36" s="6">
        <v>16433.876842839996</v>
      </c>
      <c r="S36" s="6">
        <v>18233.263486020001</v>
      </c>
      <c r="T36" s="6">
        <v>19763.535736590013</v>
      </c>
      <c r="U36" s="6">
        <v>21516.328894919992</v>
      </c>
      <c r="V36" s="6">
        <v>21491.327202560005</v>
      </c>
    </row>
    <row r="37" spans="1:22" ht="20.45" customHeight="1" x14ac:dyDescent="0.3">
      <c r="A37" s="5" t="s">
        <v>50</v>
      </c>
      <c r="B37" s="6">
        <v>0</v>
      </c>
      <c r="C37" s="6">
        <v>0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  <c r="I37" s="6">
        <v>2220.7639377100004</v>
      </c>
      <c r="J37" s="6">
        <v>2324.2437376799999</v>
      </c>
      <c r="K37" s="6">
        <v>2614.8384155600011</v>
      </c>
      <c r="L37" s="6">
        <v>2524.6577836701936</v>
      </c>
      <c r="M37" s="6">
        <v>2495.3096189999997</v>
      </c>
      <c r="N37" s="6">
        <v>2549.8342620192716</v>
      </c>
      <c r="O37" s="6">
        <v>2615.7635405800002</v>
      </c>
      <c r="P37" s="6">
        <v>456.71588889999992</v>
      </c>
      <c r="Q37" s="6">
        <v>2518.8352063500001</v>
      </c>
      <c r="R37" s="6">
        <v>2947.6512447500004</v>
      </c>
      <c r="S37" s="6">
        <v>1687.8014926100002</v>
      </c>
      <c r="T37" s="6">
        <v>3.3930653800000181</v>
      </c>
      <c r="U37" s="6">
        <v>3.0654596700000001</v>
      </c>
      <c r="V37" s="6">
        <v>2.0037383500000003</v>
      </c>
    </row>
    <row r="38" spans="1:22" ht="20.45" customHeight="1" x14ac:dyDescent="0.3">
      <c r="A38" s="5" t="s">
        <v>28</v>
      </c>
      <c r="B38" s="6">
        <v>93.398916</v>
      </c>
      <c r="C38" s="6">
        <v>126.056634</v>
      </c>
      <c r="D38" s="6">
        <v>148.72026399999999</v>
      </c>
      <c r="E38" s="6">
        <v>136.221768</v>
      </c>
      <c r="F38" s="6">
        <v>132.40005000000002</v>
      </c>
      <c r="G38" s="6">
        <v>123.12678200000001</v>
      </c>
      <c r="H38" s="6">
        <v>105.79324800000001</v>
      </c>
      <c r="I38" s="6">
        <v>102.852242</v>
      </c>
      <c r="J38" s="6">
        <v>99.248985000000005</v>
      </c>
      <c r="K38" s="6">
        <v>92.74553499999999</v>
      </c>
      <c r="L38" s="6">
        <v>100.38477588402014</v>
      </c>
      <c r="M38" s="6">
        <v>103.542306</v>
      </c>
      <c r="N38" s="6">
        <v>114.88933377226864</v>
      </c>
      <c r="O38" s="6">
        <v>73.549880529999996</v>
      </c>
      <c r="P38" s="6">
        <v>95.796329459999995</v>
      </c>
      <c r="Q38" s="6">
        <v>116.44647090999999</v>
      </c>
      <c r="R38" s="6">
        <v>112.93589157999999</v>
      </c>
      <c r="S38" s="6">
        <v>160.18482159999999</v>
      </c>
      <c r="T38" s="6">
        <v>33.865050369999999</v>
      </c>
      <c r="U38" s="6">
        <v>22.652716909999999</v>
      </c>
      <c r="V38" s="6">
        <v>0</v>
      </c>
    </row>
    <row r="39" spans="1:22" ht="20.45" customHeight="1" x14ac:dyDescent="0.3">
      <c r="A39" s="5" t="s">
        <v>70</v>
      </c>
      <c r="B39" s="6">
        <v>0</v>
      </c>
      <c r="C39" s="6">
        <v>0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>
        <v>3226.3</v>
      </c>
      <c r="N39" s="6">
        <v>4144.8775690000002</v>
      </c>
      <c r="O39" s="6">
        <v>4438.7213599999995</v>
      </c>
      <c r="P39" s="6">
        <v>5380.3672239999996</v>
      </c>
      <c r="Q39" s="6">
        <v>6025.4202740000001</v>
      </c>
      <c r="R39" s="6">
        <v>6807.9765852699993</v>
      </c>
      <c r="S39" s="6">
        <v>6987.7359945899998</v>
      </c>
      <c r="T39" s="6">
        <v>7225.8405638199993</v>
      </c>
      <c r="U39" s="6">
        <v>8338.8241814799985</v>
      </c>
      <c r="V39" s="6">
        <v>9087.3572181399995</v>
      </c>
    </row>
    <row r="40" spans="1:22" ht="20.45" customHeight="1" x14ac:dyDescent="0.3">
      <c r="A40" s="5" t="s">
        <v>29</v>
      </c>
      <c r="B40" s="6">
        <v>251.16216508893689</v>
      </c>
      <c r="C40" s="6">
        <v>91.075074999999998</v>
      </c>
      <c r="D40" s="6">
        <v>1826.4236460000002</v>
      </c>
      <c r="E40" s="6">
        <v>2819.864849</v>
      </c>
      <c r="F40" s="6">
        <v>758.30100700000003</v>
      </c>
      <c r="G40" s="6">
        <v>5382.6224572274987</v>
      </c>
      <c r="H40" s="6">
        <v>5825.5830826500005</v>
      </c>
      <c r="I40" s="6">
        <v>7555.99833382</v>
      </c>
      <c r="J40" s="6">
        <v>8983.2563289700011</v>
      </c>
      <c r="K40" s="6">
        <v>9938.9448820500002</v>
      </c>
      <c r="L40" s="6">
        <v>10231.35127160634</v>
      </c>
      <c r="M40" s="6">
        <v>11273.008292</v>
      </c>
      <c r="N40" s="6">
        <v>13387.514151203399</v>
      </c>
      <c r="O40" s="6">
        <v>2881.09905394</v>
      </c>
      <c r="P40" s="6">
        <v>2368.1217335699994</v>
      </c>
      <c r="Q40" s="6">
        <v>5298.9896082100004</v>
      </c>
      <c r="R40" s="6">
        <v>3589.4653999899997</v>
      </c>
      <c r="S40" s="6">
        <v>4499.5785220300022</v>
      </c>
      <c r="T40" s="6">
        <v>4246.3159169200007</v>
      </c>
      <c r="U40" s="6">
        <v>5188.2100796100003</v>
      </c>
      <c r="V40" s="6">
        <v>7959.2128468700002</v>
      </c>
    </row>
    <row r="41" spans="1:22" ht="30" customHeight="1" x14ac:dyDescent="0.3">
      <c r="A41" s="58" t="s">
        <v>53</v>
      </c>
      <c r="B41" s="8">
        <v>24601.621930088935</v>
      </c>
      <c r="C41" s="8">
        <v>29162.099656000002</v>
      </c>
      <c r="D41" s="8">
        <v>33189.896425822655</v>
      </c>
      <c r="E41" s="8">
        <v>40400.239941</v>
      </c>
      <c r="F41" s="8">
        <v>44285.341232000006</v>
      </c>
      <c r="G41" s="8">
        <v>52361.0997385675</v>
      </c>
      <c r="H41" s="8">
        <v>58646.249698140004</v>
      </c>
      <c r="I41" s="8">
        <v>72581.761376280003</v>
      </c>
      <c r="J41" s="8">
        <v>83028.544856830005</v>
      </c>
      <c r="K41" s="8">
        <v>94677.161987999978</v>
      </c>
      <c r="L41" s="8">
        <v>108736.17277545983</v>
      </c>
      <c r="M41" s="8">
        <v>121304.11170300002</v>
      </c>
      <c r="N41" s="8">
        <v>139670.19423017325</v>
      </c>
      <c r="O41" s="8">
        <v>162918.25112352998</v>
      </c>
      <c r="P41" s="8">
        <v>155895.12566158999</v>
      </c>
      <c r="Q41" s="8">
        <v>182411.47108949002</v>
      </c>
      <c r="R41" s="8">
        <v>218907.74270062003</v>
      </c>
      <c r="S41" s="8">
        <v>241701.23916699001</v>
      </c>
      <c r="T41" s="8">
        <v>253787.52579659002</v>
      </c>
      <c r="U41" s="8">
        <v>271897.02851856005</v>
      </c>
      <c r="V41" s="8">
        <v>291289.67919180001</v>
      </c>
    </row>
    <row r="42" spans="1:22" x14ac:dyDescent="0.3">
      <c r="A42" s="10" t="s">
        <v>54</v>
      </c>
      <c r="B42" s="11">
        <v>9824.8080000000009</v>
      </c>
      <c r="C42" s="11">
        <v>12277.982</v>
      </c>
      <c r="D42" s="11">
        <v>14657.432000000001</v>
      </c>
      <c r="E42" s="11">
        <v>15335.176999999998</v>
      </c>
      <c r="F42" s="11">
        <v>15893.386999999999</v>
      </c>
      <c r="G42" s="11">
        <v>17473.555515482451</v>
      </c>
      <c r="H42" s="11">
        <v>20466.844434761908</v>
      </c>
      <c r="I42" s="11">
        <v>22425.537659066566</v>
      </c>
      <c r="J42" s="11">
        <v>25621.507567407338</v>
      </c>
      <c r="K42" s="11">
        <v>29809.812776814179</v>
      </c>
      <c r="L42" s="11">
        <v>34667.296085000002</v>
      </c>
      <c r="M42" s="11">
        <v>39767.052070482612</v>
      </c>
      <c r="N42" s="11">
        <v>45712.253488365299</v>
      </c>
      <c r="O42" s="11">
        <v>54267.634731917344</v>
      </c>
      <c r="P42" s="11">
        <v>60588.40368301062</v>
      </c>
      <c r="Q42" s="11">
        <v>69477.69033192475</v>
      </c>
      <c r="R42" s="11">
        <v>80950.875121250006</v>
      </c>
      <c r="S42" s="11">
        <v>92710.263087719999</v>
      </c>
      <c r="T42" s="11">
        <v>101781.74031165992</v>
      </c>
      <c r="U42" s="11">
        <v>110736.79019755</v>
      </c>
      <c r="V42" s="11">
        <v>116136.74645309</v>
      </c>
    </row>
    <row r="43" spans="1:22" x14ac:dyDescent="0.3">
      <c r="A43" s="14" t="s">
        <v>55</v>
      </c>
      <c r="B43" s="6">
        <v>8963.7520000000004</v>
      </c>
      <c r="C43" s="15">
        <v>11267.429</v>
      </c>
      <c r="D43" s="6">
        <v>13558.885</v>
      </c>
      <c r="E43" s="6">
        <v>14290.205999999998</v>
      </c>
      <c r="F43" s="6">
        <v>14767.649999999998</v>
      </c>
      <c r="G43" s="6">
        <v>16117.16557987245</v>
      </c>
      <c r="H43" s="6">
        <v>18760.462796691907</v>
      </c>
      <c r="I43" s="6">
        <v>20682.351637046566</v>
      </c>
      <c r="J43" s="6">
        <v>23584.703693367337</v>
      </c>
      <c r="K43" s="6">
        <v>27266.174699954179</v>
      </c>
      <c r="L43" s="6">
        <v>32239.725705160003</v>
      </c>
      <c r="M43" s="6">
        <v>36387.664249262612</v>
      </c>
      <c r="N43" s="6">
        <v>41311.747641115297</v>
      </c>
      <c r="O43" s="6">
        <v>48326.494568367343</v>
      </c>
      <c r="P43" s="6">
        <v>53893.495707780618</v>
      </c>
      <c r="Q43" s="6">
        <v>61938.001216203229</v>
      </c>
      <c r="R43" s="6">
        <v>71940.266368809942</v>
      </c>
      <c r="S43" s="6">
        <v>82337.227174200001</v>
      </c>
      <c r="T43" s="6">
        <v>90458.853548289931</v>
      </c>
      <c r="U43" s="6">
        <v>97459.56283730999</v>
      </c>
      <c r="V43" s="6">
        <v>102066.72143695</v>
      </c>
    </row>
    <row r="44" spans="1:22" x14ac:dyDescent="0.3">
      <c r="A44" s="14" t="s">
        <v>56</v>
      </c>
      <c r="B44" s="6">
        <v>861.05599999999993</v>
      </c>
      <c r="C44" s="15">
        <v>1010.5530000000001</v>
      </c>
      <c r="D44" s="6">
        <v>1098.547</v>
      </c>
      <c r="E44" s="6">
        <v>1044.971</v>
      </c>
      <c r="F44" s="6">
        <v>1125.7370000000001</v>
      </c>
      <c r="G44" s="6">
        <v>1356.3899356099998</v>
      </c>
      <c r="H44" s="6">
        <v>1706.38163807</v>
      </c>
      <c r="I44" s="6">
        <v>1743.1860220199999</v>
      </c>
      <c r="J44" s="6">
        <v>2036.8038740400002</v>
      </c>
      <c r="K44" s="6">
        <v>2543.6380768599997</v>
      </c>
      <c r="L44" s="6">
        <v>2427.57037984</v>
      </c>
      <c r="M44" s="6">
        <v>3379.3878212200007</v>
      </c>
      <c r="N44" s="6">
        <v>4400.5058472500004</v>
      </c>
      <c r="O44" s="6">
        <v>5941.1401635499997</v>
      </c>
      <c r="P44" s="6">
        <v>6694.9079752300004</v>
      </c>
      <c r="Q44" s="6">
        <v>7539.6891157215223</v>
      </c>
      <c r="R44" s="6">
        <v>9010.6087524400591</v>
      </c>
      <c r="S44" s="6">
        <v>10373.035913520001</v>
      </c>
      <c r="T44" s="6">
        <v>11322.886763369981</v>
      </c>
      <c r="U44" s="6">
        <v>13277.227360240002</v>
      </c>
      <c r="V44" s="6">
        <v>14070.025016140007</v>
      </c>
    </row>
    <row r="45" spans="1:22" ht="30" customHeight="1" x14ac:dyDescent="0.3">
      <c r="A45" s="60" t="s">
        <v>65</v>
      </c>
      <c r="B45" s="8">
        <v>34426.42993008894</v>
      </c>
      <c r="C45" s="8">
        <v>41440.081656000002</v>
      </c>
      <c r="D45" s="8">
        <v>47847.328425822656</v>
      </c>
      <c r="E45" s="8">
        <v>55735.416940999996</v>
      </c>
      <c r="F45" s="8">
        <v>60178.728232000009</v>
      </c>
      <c r="G45" s="8">
        <v>69834.655254049954</v>
      </c>
      <c r="H45" s="8">
        <v>79113.094132901912</v>
      </c>
      <c r="I45" s="8">
        <v>95007.299035346572</v>
      </c>
      <c r="J45" s="8">
        <v>108650.05242423734</v>
      </c>
      <c r="K45" s="8">
        <v>124486.97476481416</v>
      </c>
      <c r="L45" s="8">
        <v>143403.46886045983</v>
      </c>
      <c r="M45" s="8">
        <v>161071.16377348264</v>
      </c>
      <c r="N45" s="8">
        <v>185382.44771853855</v>
      </c>
      <c r="O45" s="8">
        <v>217185.88585544733</v>
      </c>
      <c r="P45" s="8">
        <v>216483.52934460063</v>
      </c>
      <c r="Q45" s="8">
        <v>251889.16142141476</v>
      </c>
      <c r="R45" s="8">
        <v>299858.61782187002</v>
      </c>
      <c r="S45" s="8">
        <v>334411.50225471001</v>
      </c>
      <c r="T45" s="8">
        <v>355569.26610824995</v>
      </c>
      <c r="U45" s="8">
        <v>382633.81871611008</v>
      </c>
      <c r="V45" s="8">
        <v>407426.42564489</v>
      </c>
    </row>
    <row r="46" spans="1:22" ht="30" customHeight="1" x14ac:dyDescent="0.3">
      <c r="A46" s="23" t="s">
        <v>64</v>
      </c>
      <c r="B46" s="24">
        <v>1437.80096</v>
      </c>
      <c r="C46" s="24">
        <v>1816.9687920000001</v>
      </c>
      <c r="D46" s="24">
        <v>2252.0336889999999</v>
      </c>
      <c r="E46" s="24">
        <v>7137.5977160000002</v>
      </c>
      <c r="F46" s="24">
        <v>3839.8392199999998</v>
      </c>
      <c r="G46" s="24">
        <v>3818.0855407575496</v>
      </c>
      <c r="H46" s="24">
        <v>3645.0278219753482</v>
      </c>
      <c r="I46" s="24">
        <v>4378.144871845645</v>
      </c>
      <c r="J46" s="24">
        <v>7574.3905496226562</v>
      </c>
      <c r="K46" s="24">
        <v>6554.9346246317855</v>
      </c>
      <c r="L46" s="24">
        <v>6725.6699388555453</v>
      </c>
      <c r="M46" s="24">
        <v>7491.181432407393</v>
      </c>
      <c r="N46" s="24">
        <v>6662.8113174832115</v>
      </c>
      <c r="O46" s="24">
        <v>8747.7118618726563</v>
      </c>
      <c r="P46" s="24">
        <v>6403.1170248393828</v>
      </c>
      <c r="Q46" s="24">
        <v>11025.42306474525</v>
      </c>
      <c r="R46" s="24">
        <v>11490.74971763</v>
      </c>
      <c r="S46" s="24">
        <v>15065.156166459999</v>
      </c>
      <c r="T46" s="24">
        <v>15374.359545720097</v>
      </c>
      <c r="U46" s="24">
        <v>16685.974098580002</v>
      </c>
      <c r="V46" s="24">
        <v>11190.39373706</v>
      </c>
    </row>
    <row r="47" spans="1:22" ht="30" customHeight="1" x14ac:dyDescent="0.3">
      <c r="A47" s="58" t="s">
        <v>66</v>
      </c>
      <c r="B47" s="8">
        <v>35864.23089008894</v>
      </c>
      <c r="C47" s="8">
        <v>43257.050448000002</v>
      </c>
      <c r="D47" s="8">
        <v>50099.362114822652</v>
      </c>
      <c r="E47" s="8">
        <v>62873.014656999992</v>
      </c>
      <c r="F47" s="8">
        <v>64018.56745200001</v>
      </c>
      <c r="G47" s="8">
        <v>73652.740794807498</v>
      </c>
      <c r="H47" s="8">
        <v>82758.121954877264</v>
      </c>
      <c r="I47" s="8">
        <v>99385.44390719221</v>
      </c>
      <c r="J47" s="8">
        <v>116224.44297385999</v>
      </c>
      <c r="K47" s="8">
        <v>131041.90938944595</v>
      </c>
      <c r="L47" s="8">
        <v>150129.13879931538</v>
      </c>
      <c r="M47" s="8">
        <v>168562.34520589001</v>
      </c>
      <c r="N47" s="8">
        <v>192045.25903602177</v>
      </c>
      <c r="O47" s="8">
        <v>225933.59771731999</v>
      </c>
      <c r="P47" s="8">
        <v>222886.64636944002</v>
      </c>
      <c r="Q47" s="8">
        <v>262914.58448616002</v>
      </c>
      <c r="R47" s="8">
        <v>311349.3675395</v>
      </c>
      <c r="S47" s="8">
        <v>349476.65842117002</v>
      </c>
      <c r="T47" s="8">
        <v>370943.62565397006</v>
      </c>
      <c r="U47" s="8">
        <v>399319.7928146901</v>
      </c>
      <c r="V47" s="8">
        <v>418616.81938195002</v>
      </c>
    </row>
  </sheetData>
  <mergeCells count="6">
    <mergeCell ref="A2:V2"/>
    <mergeCell ref="A3:V3"/>
    <mergeCell ref="A4:V4"/>
    <mergeCell ref="A5:V5"/>
    <mergeCell ref="A7:A8"/>
    <mergeCell ref="B7:V7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5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Planilhas</vt:lpstr>
      </vt:variant>
      <vt:variant>
        <vt:i4>12</vt:i4>
      </vt:variant>
      <vt:variant>
        <vt:lpstr>Gráficos</vt:lpstr>
      </vt:variant>
      <vt:variant>
        <vt:i4>3</vt:i4>
      </vt:variant>
      <vt:variant>
        <vt:lpstr>Intervalos nomeados</vt:lpstr>
      </vt:variant>
      <vt:variant>
        <vt:i4>12</vt:i4>
      </vt:variant>
    </vt:vector>
  </HeadingPairs>
  <TitlesOfParts>
    <vt:vector size="27" baseType="lpstr">
      <vt:lpstr>Tabela I</vt:lpstr>
      <vt:lpstr>Tabela I-A</vt:lpstr>
      <vt:lpstr>Tabela II</vt:lpstr>
      <vt:lpstr>Tabela II-A</vt:lpstr>
      <vt:lpstr>Tabela III</vt:lpstr>
      <vt:lpstr>Tabela III-A</vt:lpstr>
      <vt:lpstr>Tabela IV</vt:lpstr>
      <vt:lpstr>Tabela IV-A</vt:lpstr>
      <vt:lpstr>Tabela V</vt:lpstr>
      <vt:lpstr>Tabela V-A</vt:lpstr>
      <vt:lpstr>Tabela VI</vt:lpstr>
      <vt:lpstr>Dados dos gráficos I-A e II-A</vt:lpstr>
      <vt:lpstr>Gráf I</vt:lpstr>
      <vt:lpstr>Gráf II</vt:lpstr>
      <vt:lpstr>Gráf III</vt:lpstr>
      <vt:lpstr>'Dados dos gráficos I-A e II-A'!Area_de_impressao</vt:lpstr>
      <vt:lpstr>'Tabela I'!Area_de_impressao</vt:lpstr>
      <vt:lpstr>'Tabela I-A'!Area_de_impressao</vt:lpstr>
      <vt:lpstr>'Tabela II'!Area_de_impressao</vt:lpstr>
      <vt:lpstr>'Tabela II-A'!Area_de_impressao</vt:lpstr>
      <vt:lpstr>'Tabela III'!Area_de_impressao</vt:lpstr>
      <vt:lpstr>'Tabela III-A'!Area_de_impressao</vt:lpstr>
      <vt:lpstr>'Tabela IV'!Area_de_impressao</vt:lpstr>
      <vt:lpstr>'Tabela IV-A'!Area_de_impressao</vt:lpstr>
      <vt:lpstr>'Tabela V'!Area_de_impressao</vt:lpstr>
      <vt:lpstr>'Tabela V-A'!Area_de_impressao</vt:lpstr>
      <vt:lpstr>'Tabela VI'!Area_de_impressao</vt:lpstr>
    </vt:vector>
  </TitlesOfParts>
  <Company>Secretaria da Receita Federal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rogerioal</dc:creator>
  <cp:lastModifiedBy>Rogerio Augusto de Oliveira Lima</cp:lastModifiedBy>
  <cp:lastPrinted>2013-06-21T19:09:38Z</cp:lastPrinted>
  <dcterms:created xsi:type="dcterms:W3CDTF">2002-10-16T15:57:33Z</dcterms:created>
  <dcterms:modified xsi:type="dcterms:W3CDTF">2015-06-19T13:19:33Z</dcterms:modified>
</cp:coreProperties>
</file>