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M:\1 Demandas\1.7 Estatísticas\Carga Tributaria\Carga Fiscal 2024\"/>
    </mc:Choice>
  </mc:AlternateContent>
  <xr:revisionPtr revIDLastSave="0" documentId="13_ncr:1_{87DB3885-6F32-4ED4-83B0-6B97206E28A3}" xr6:coauthVersionLast="47" xr6:coauthVersionMax="47" xr10:uidLastSave="{00000000-0000-0000-0000-000000000000}"/>
  <bookViews>
    <workbookView xWindow="-110" yWindow="-110" windowWidth="19420" windowHeight="10300" tabRatio="853" xr2:uid="{00000000-000D-0000-FFFF-FFFF00000000}"/>
  </bookViews>
  <sheets>
    <sheet name="Tab_01" sheetId="76" r:id="rId1"/>
    <sheet name="Tab_02" sheetId="77" r:id="rId2"/>
    <sheet name="Tab_03" sheetId="98" r:id="rId3"/>
    <sheet name="Tab_04" sheetId="99" r:id="rId4"/>
    <sheet name="Tab_05" sheetId="103" r:id="rId5"/>
    <sheet name="Tab_06" sheetId="97" r:id="rId6"/>
    <sheet name="Tab_07" sheetId="133" r:id="rId7"/>
    <sheet name="Tab_08" sheetId="137" r:id="rId8"/>
    <sheet name="T00" sheetId="70" r:id="rId9"/>
    <sheet name="T01A" sheetId="71" r:id="rId10"/>
    <sheet name="T01B" sheetId="72" r:id="rId11"/>
    <sheet name="T01C" sheetId="73" r:id="rId12"/>
    <sheet name="T02" sheetId="74" r:id="rId13"/>
    <sheet name="INC00" sheetId="31" r:id="rId14"/>
    <sheet name="INC01A" sheetId="62" r:id="rId15"/>
    <sheet name="INC01B" sheetId="63" r:id="rId16"/>
    <sheet name="INC02A" sheetId="36" r:id="rId17"/>
    <sheet name="INC02B" sheetId="38" r:id="rId18"/>
    <sheet name="INC02C" sheetId="39" r:id="rId19"/>
    <sheet name="INC03" sheetId="56" r:id="rId20"/>
  </sheets>
  <definedNames>
    <definedName name="_2002">#REF!</definedName>
    <definedName name="_2003">#REF!</definedName>
    <definedName name="_2004">#REF!</definedName>
    <definedName name="_2005">#REF!</definedName>
    <definedName name="_2006">#REF!</definedName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120">#REF!</definedName>
    <definedName name="_xlnm._FilterDatabase" localSheetId="12" hidden="1">'T02'!$C$7:$C$43</definedName>
    <definedName name="_xlnm._FilterDatabase" localSheetId="3" hidden="1">Tab_04!#REF!</definedName>
    <definedName name="_xlnm.Print_Area" localSheetId="13">INC00!$B$2:$D$37</definedName>
    <definedName name="_xlnm.Print_Area" localSheetId="14">INC01A!$B$2:$H$31</definedName>
    <definedName name="_xlnm.Print_Area" localSheetId="15">INC01B!$B$2:$H$37</definedName>
    <definedName name="_xlnm.Print_Area" localSheetId="16">INC02A!$B$2:$J$36</definedName>
    <definedName name="_xlnm.Print_Area" localSheetId="17">INC02B!$B$2:$I$37</definedName>
    <definedName name="_xlnm.Print_Area" localSheetId="18">INC02C!$B$2:$L$36</definedName>
    <definedName name="_xlnm.Print_Area" localSheetId="19">'INC03'!$B$61:$E$99</definedName>
    <definedName name="_xlnm.Print_Area" localSheetId="8">T00!$B$2:$K$55</definedName>
    <definedName name="_xlnm.Print_Area" localSheetId="9">T01A!$B$2:$L$56</definedName>
    <definedName name="_xlnm.Print_Area" localSheetId="10">T01B!$B$2:$K$51</definedName>
    <definedName name="_xlnm.Print_Area" localSheetId="11">T01C!$B$2:$K$51</definedName>
    <definedName name="_xlnm.Print_Area" localSheetId="12">'T02'!$B$2:$C$43</definedName>
    <definedName name="_xlnm.Print_Area" localSheetId="3">Tab_04!#REF!</definedName>
    <definedName name="Categorias" localSheetId="6">#REF!</definedName>
    <definedName name="Categorias" localSheetId="7">#REF!</definedName>
    <definedName name="Categorias">#REF!</definedName>
    <definedName name="Cod_Agreg">#REF!</definedName>
    <definedName name="Ente_Feder" localSheetId="6">#REF!</definedName>
    <definedName name="Ente_Feder" localSheetId="7">#REF!</definedName>
    <definedName name="Ente_Feder">#REF!</definedName>
    <definedName name="FT_2002" localSheetId="6">#REF!</definedName>
    <definedName name="FT_2002" localSheetId="7">#REF!</definedName>
    <definedName name="FT_2002">#REF!</definedName>
    <definedName name="FT_2003" localSheetId="6">#REF!</definedName>
    <definedName name="FT_2003" localSheetId="7">#REF!</definedName>
    <definedName name="FT_2003">#REF!</definedName>
    <definedName name="FT_2004" localSheetId="6">#REF!</definedName>
    <definedName name="FT_2004" localSheetId="7">#REF!</definedName>
    <definedName name="FT_2004">#REF!</definedName>
    <definedName name="FT_2005" localSheetId="6">#REF!</definedName>
    <definedName name="FT_2005" localSheetId="7">#REF!</definedName>
    <definedName name="FT_2005">#REF!</definedName>
    <definedName name="FT_2006" localSheetId="6">#REF!</definedName>
    <definedName name="FT_2006" localSheetId="7">#REF!</definedName>
    <definedName name="FT_2006">#REF!</definedName>
    <definedName name="FT_2007" localSheetId="6">#REF!</definedName>
    <definedName name="FT_2007" localSheetId="7">#REF!</definedName>
    <definedName name="FT_2007">#REF!</definedName>
    <definedName name="FT_2008" localSheetId="6">#REF!</definedName>
    <definedName name="FT_2008" localSheetId="7">#REF!</definedName>
    <definedName name="FT_2008">#REF!</definedName>
    <definedName name="FT_2009" localSheetId="6">#REF!</definedName>
    <definedName name="FT_2009" localSheetId="7">#REF!</definedName>
    <definedName name="FT_2009">#REF!</definedName>
    <definedName name="FT_2010" localSheetId="6">#REF!</definedName>
    <definedName name="FT_2010" localSheetId="7">#REF!</definedName>
    <definedName name="FT_2010">#REF!</definedName>
    <definedName name="FT_2011" localSheetId="6">#REF!</definedName>
    <definedName name="FT_2011" localSheetId="7">#REF!</definedName>
    <definedName name="FT_2011">#REF!</definedName>
    <definedName name="FT_2012" localSheetId="6">#REF!</definedName>
    <definedName name="FT_2012" localSheetId="7">#REF!</definedName>
    <definedName name="FT_2012">#REF!</definedName>
    <definedName name="FT_2013" localSheetId="6">#REF!</definedName>
    <definedName name="FT_2013" localSheetId="7">#REF!</definedName>
    <definedName name="FT_2013">#REF!</definedName>
    <definedName name="FT_2014" localSheetId="6">#REF!</definedName>
    <definedName name="FT_2014" localSheetId="7">#REF!</definedName>
    <definedName name="FT_2014">#REF!</definedName>
    <definedName name="FT_2015" localSheetId="6">#REF!</definedName>
    <definedName name="FT_2015" localSheetId="7">#REF!</definedName>
    <definedName name="FT_2015">#REF!</definedName>
    <definedName name="FT_2016">#REF!</definedName>
    <definedName name="FT_2017">#REF!</definedName>
    <definedName name="FT_2018">#REF!</definedName>
    <definedName name="FT_2019">#REF!</definedName>
    <definedName name="FT_2020">#REF!</definedName>
    <definedName name="FT_2021">#REF!</definedName>
    <definedName name="FT_2022">#REF!</definedName>
    <definedName name="FT_2023">#REF!</definedName>
    <definedName name="FT_2024">#REF!</definedName>
    <definedName name="LIST_ANO2016">#REF!</definedName>
    <definedName name="LIST_ANO2017">#REF!</definedName>
    <definedName name="LIST_ANOS" localSheetId="6">#REF!</definedName>
    <definedName name="LIST_ANOS" localSheetId="7">#REF!</definedName>
    <definedName name="LIST_ANOS">#REF!</definedName>
    <definedName name="Receita_Tributária">#REF!</definedName>
    <definedName name="RT_ADM" localSheetId="6">#REF!</definedName>
    <definedName name="RT_ADM" localSheetId="7">#REF!</definedName>
    <definedName name="RT_ADM">#REF!</definedName>
    <definedName name="SUBITENS" localSheetId="6">#REF!</definedName>
    <definedName name="SUBITENS" localSheetId="7">#REF!</definedName>
    <definedName name="SUBITENS">#REF!</definedName>
    <definedName name="Tab_fonte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93862C-6196-47D0-AA00-E265F6DBA1F8}" keepAlive="1" name="Consulta - DP_LIVE_01092023203511044" description="Conexão com a consulta 'DP_LIVE_01092023203511044' na pasta de trabalho." type="5" refreshedVersion="0" background="1">
    <dbPr connection="Provider=Microsoft.Mashup.OleDb.1;Data Source=$Workbook$;Location=DP_LIVE_01092023203511044;Extended Properties=&quot;&quot;" command="SELECT * FROM [DP_LIVE_01092023203511044]"/>
  </connection>
</connections>
</file>

<file path=xl/sharedStrings.xml><?xml version="1.0" encoding="utf-8"?>
<sst xmlns="http://schemas.openxmlformats.org/spreadsheetml/2006/main" count="1010" uniqueCount="430">
  <si>
    <t>Receita Tributária</t>
  </si>
  <si>
    <t>R$ milhões</t>
  </si>
  <si>
    <t>Tributos sobre a Renda</t>
  </si>
  <si>
    <t xml:space="preserve">    Pessoa Física</t>
  </si>
  <si>
    <t xml:space="preserve">    Pessoa Jurídica</t>
  </si>
  <si>
    <t xml:space="preserve">    Outros</t>
  </si>
  <si>
    <t>Tributos sobre a Folha de Salários</t>
  </si>
  <si>
    <t xml:space="preserve">    Seguro Desemprego</t>
  </si>
  <si>
    <t>Tributos sobre a Propriedade</t>
  </si>
  <si>
    <t xml:space="preserve">    Propriedade de Veículos Automotores</t>
  </si>
  <si>
    <t>Tributos sobre Bens e Serviços</t>
  </si>
  <si>
    <t xml:space="preserve">    Transferências Patrimoniais</t>
  </si>
  <si>
    <t xml:space="preserve">    Seletivos</t>
  </si>
  <si>
    <t xml:space="preserve">        Automóveis</t>
  </si>
  <si>
    <t xml:space="preserve">        Bebidas</t>
  </si>
  <si>
    <t xml:space="preserve">        Combustíveis</t>
  </si>
  <si>
    <t xml:space="preserve">        Energia Elétrica</t>
  </si>
  <si>
    <t>Outros Tributos</t>
  </si>
  <si>
    <t>Comércio exterior</t>
  </si>
  <si>
    <t>Cód.</t>
  </si>
  <si>
    <t xml:space="preserve">        Tabaco</t>
  </si>
  <si>
    <t xml:space="preserve">     Gerais </t>
  </si>
  <si>
    <t>Total da Receita Tributária</t>
  </si>
  <si>
    <t xml:space="preserve">        Retenções não Alocáveis</t>
  </si>
  <si>
    <t>Pasep</t>
  </si>
  <si>
    <t xml:space="preserve">    Previdência Social</t>
  </si>
  <si>
    <t>Imposto sobre Serviços (ISS)</t>
  </si>
  <si>
    <t>IPI - Automóveis</t>
  </si>
  <si>
    <t>IPI - Bebidas</t>
  </si>
  <si>
    <t>ICMS - Combustíveis</t>
  </si>
  <si>
    <t>ICMS - Energia Elétrica</t>
  </si>
  <si>
    <t>IPI - Tabaco</t>
  </si>
  <si>
    <t>Imposto sobre Importação</t>
  </si>
  <si>
    <t>Imposto sobre Exportação</t>
  </si>
  <si>
    <t>Taxas Federais</t>
  </si>
  <si>
    <t>Outros Tributos Estaduais</t>
  </si>
  <si>
    <t>Outros Tributos Municipais</t>
  </si>
  <si>
    <t>1100.01</t>
  </si>
  <si>
    <t>1100.02</t>
  </si>
  <si>
    <t>1100.03</t>
  </si>
  <si>
    <t>1100.04</t>
  </si>
  <si>
    <t>1200.01</t>
  </si>
  <si>
    <t>1200.02</t>
  </si>
  <si>
    <t>2110.01</t>
  </si>
  <si>
    <t>2110.02</t>
  </si>
  <si>
    <t>2110.03</t>
  </si>
  <si>
    <t>2110.04</t>
  </si>
  <si>
    <t>2120.01</t>
  </si>
  <si>
    <t>2120.02</t>
  </si>
  <si>
    <t>2120.03</t>
  </si>
  <si>
    <t>2120.04</t>
  </si>
  <si>
    <t>2200.01</t>
  </si>
  <si>
    <t>2900.01</t>
  </si>
  <si>
    <t>2900.02</t>
  </si>
  <si>
    <t>2900.03</t>
  </si>
  <si>
    <t>2900.04</t>
  </si>
  <si>
    <t>2900.05</t>
  </si>
  <si>
    <t>3100.01</t>
  </si>
  <si>
    <t>3100.02</t>
  </si>
  <si>
    <t>3200.01</t>
  </si>
  <si>
    <t>3300.01</t>
  </si>
  <si>
    <t>3300.02</t>
  </si>
  <si>
    <t>4210.01</t>
  </si>
  <si>
    <t>4220.01</t>
  </si>
  <si>
    <t>4230.01</t>
  </si>
  <si>
    <t>4230.02</t>
  </si>
  <si>
    <t>4240.01</t>
  </si>
  <si>
    <t>4250.01</t>
  </si>
  <si>
    <t>9000.05</t>
  </si>
  <si>
    <t>CIDE - Combustíveis</t>
  </si>
  <si>
    <t>% PIB</t>
  </si>
  <si>
    <t xml:space="preserve">    Propriedade Imobiliária</t>
  </si>
  <si>
    <t xml:space="preserve">        Empregador</t>
  </si>
  <si>
    <t xml:space="preserve">        Empregado</t>
  </si>
  <si>
    <t>IOF</t>
  </si>
  <si>
    <t>Total:</t>
  </si>
  <si>
    <t>4300.01</t>
  </si>
  <si>
    <t>4300.02</t>
  </si>
  <si>
    <t>PIB [R$ milhões]</t>
  </si>
  <si>
    <t>n/a</t>
  </si>
  <si>
    <t>2120.05</t>
  </si>
  <si>
    <t xml:space="preserve">      Outros</t>
  </si>
  <si>
    <t xml:space="preserve">      Previdência Social</t>
  </si>
  <si>
    <t xml:space="preserve">            Empregador</t>
  </si>
  <si>
    <t xml:space="preserve">            Empregado</t>
  </si>
  <si>
    <t xml:space="preserve">      Seguro Desemprego</t>
  </si>
  <si>
    <t xml:space="preserve">      Propriedade Imobiliária (urbana e rural) </t>
  </si>
  <si>
    <t xml:space="preserve">      Propriedade de Veículos Automotores</t>
  </si>
  <si>
    <t xml:space="preserve">      Transferências Patrimoniais</t>
  </si>
  <si>
    <t xml:space="preserve">      Gerais </t>
  </si>
  <si>
    <t xml:space="preserve">       Seletivos</t>
  </si>
  <si>
    <t xml:space="preserve">             Automóveis</t>
  </si>
  <si>
    <t xml:space="preserve">             Bebidas</t>
  </si>
  <si>
    <t xml:space="preserve">             Combustíveis</t>
  </si>
  <si>
    <t xml:space="preserve">             Energia Elétrica</t>
  </si>
  <si>
    <t xml:space="preserve">            Tabaco</t>
  </si>
  <si>
    <t>Tabela INC 01-A</t>
  </si>
  <si>
    <t>Tabela INC 01-B</t>
  </si>
  <si>
    <t>Tabela INC 00</t>
  </si>
  <si>
    <t>Tabela INC 02-A</t>
  </si>
  <si>
    <t>Tabela INC 02-B</t>
  </si>
  <si>
    <t>Tabela INC 02-C</t>
  </si>
  <si>
    <t xml:space="preserve">      Comércio Exterior</t>
  </si>
  <si>
    <t>Tributos sobre Transações Financeiras</t>
  </si>
  <si>
    <t>2900.06</t>
  </si>
  <si>
    <t>Cota-Parte Contrib. Sindical</t>
  </si>
  <si>
    <t>Nível de Governo</t>
  </si>
  <si>
    <t>Total</t>
  </si>
  <si>
    <t>Tipo de Base</t>
  </si>
  <si>
    <t>5100.01</t>
  </si>
  <si>
    <t>5200.01</t>
  </si>
  <si>
    <t>4400.01</t>
  </si>
  <si>
    <t>4400.02</t>
  </si>
  <si>
    <t>4400.03</t>
  </si>
  <si>
    <t>Taxas - Prest. Serviços e Poder Polícia</t>
  </si>
  <si>
    <t>Ente Federativo</t>
  </si>
  <si>
    <t>9000.01</t>
  </si>
  <si>
    <t>9000.02</t>
  </si>
  <si>
    <t>9000.03</t>
  </si>
  <si>
    <t>9000.06</t>
  </si>
  <si>
    <t>9000.07</t>
  </si>
  <si>
    <t>9000.08</t>
  </si>
  <si>
    <t>9000.09</t>
  </si>
  <si>
    <t>Tabela INC 03</t>
  </si>
  <si>
    <t>Rec. Partic. Seguro DPVAT</t>
  </si>
  <si>
    <t>Contrib. Rurais</t>
  </si>
  <si>
    <t>Receita da Dívida Ativa</t>
  </si>
  <si>
    <t>Outras Contribuições Sociais e Econômicas</t>
  </si>
  <si>
    <t xml:space="preserve">Outras Contribuições Sociais </t>
  </si>
  <si>
    <t xml:space="preserve">Outras Contribuições Econômicas </t>
  </si>
  <si>
    <t>2120.06</t>
  </si>
  <si>
    <t>% da Arrecadação Total</t>
  </si>
  <si>
    <t>Federal</t>
  </si>
  <si>
    <t>Estadual</t>
  </si>
  <si>
    <t>Municipal</t>
  </si>
  <si>
    <t>%</t>
  </si>
  <si>
    <t>Total da</t>
  </si>
  <si>
    <t>2900.07</t>
  </si>
  <si>
    <t>2900.08</t>
  </si>
  <si>
    <t>2900.09</t>
  </si>
  <si>
    <t xml:space="preserve">      Trib. s/ Débitos e Créditos Bancários</t>
  </si>
  <si>
    <t>ICMS - Exceto Seletivos</t>
  </si>
  <si>
    <t>CONDECINE</t>
  </si>
  <si>
    <t>Cide-Remessas</t>
  </si>
  <si>
    <t>CPSS - Parcela Governo</t>
  </si>
  <si>
    <t>CPSS - Parcela Servidor</t>
  </si>
  <si>
    <t xml:space="preserve">AFRMM </t>
  </si>
  <si>
    <t>PROTERRA</t>
  </si>
  <si>
    <t>CPMF</t>
  </si>
  <si>
    <t>IPI - Exceto Seletivos</t>
  </si>
  <si>
    <t>IPVA</t>
  </si>
  <si>
    <t>ITCD</t>
  </si>
  <si>
    <t>ITBI</t>
  </si>
  <si>
    <t>IPTU</t>
  </si>
  <si>
    <t>ITR</t>
  </si>
  <si>
    <t>IRRF - Não Residentes</t>
  </si>
  <si>
    <t>IRPF</t>
  </si>
  <si>
    <t>IRRF - Trabalho União</t>
  </si>
  <si>
    <t>IRRF - Estados</t>
  </si>
  <si>
    <t>IRRF - Municípios</t>
  </si>
  <si>
    <t>IRRF - Capital</t>
  </si>
  <si>
    <t>IRRF - Outros</t>
  </si>
  <si>
    <t>Previd. dos Estados - Servidor</t>
  </si>
  <si>
    <t>Previd. dos Municípios - Servidor</t>
  </si>
  <si>
    <t>Salário Educação</t>
  </si>
  <si>
    <t>Sistema "S"</t>
  </si>
  <si>
    <t>PIS - Folha de pagamento</t>
  </si>
  <si>
    <t>Contrib. p/ Custeio das Pensões Militares</t>
  </si>
  <si>
    <t>Contrib. p/ Ensino Aeroviario</t>
  </si>
  <si>
    <t>Contrib. p/ Ensino Profiss. Maritimo</t>
  </si>
  <si>
    <t>Contrib. s/ Concursos e Prognósticos</t>
  </si>
  <si>
    <t>Contrib. s/ as Lojas Francas</t>
  </si>
  <si>
    <t xml:space="preserve">Contribuição para o PIN </t>
  </si>
  <si>
    <t>1100.05</t>
  </si>
  <si>
    <t>Contrib. s/ a Arrec. Fundos de Investim. Regionais</t>
  </si>
  <si>
    <t>Contr. s/ Rec. Empr. Telecomun.</t>
  </si>
  <si>
    <t>Contribuição S/Rec.Concess.Permiss.Energ.Elet</t>
  </si>
  <si>
    <t xml:space="preserve">Contrib. s/ Faturam. Empres. Informática </t>
  </si>
  <si>
    <t>Adic. s/ Pass. Aéreas Domést.</t>
  </si>
  <si>
    <t xml:space="preserve">    Retenções não Alocáveis</t>
  </si>
  <si>
    <t>1900.01</t>
  </si>
  <si>
    <t>1900.02</t>
  </si>
  <si>
    <t>1900.03</t>
  </si>
  <si>
    <t>Contrib. Previdenciária sobre Faturamento</t>
  </si>
  <si>
    <t>Contrib. Regime Próprio Previd. Mun.</t>
  </si>
  <si>
    <t>ISS</t>
  </si>
  <si>
    <t>Tributos do Governo Municipal</t>
  </si>
  <si>
    <t>Contrib. Regime Próprio Previd. Est.</t>
  </si>
  <si>
    <t>ICMS</t>
  </si>
  <si>
    <t>Tributos do Governo Estadual</t>
  </si>
  <si>
    <t xml:space="preserve">      Cota-Parte Contrib. Sindical</t>
  </si>
  <si>
    <t xml:space="preserve">      Contrib. S/Rec.Concess.Permiss.Energ.Elet.</t>
  </si>
  <si>
    <t xml:space="preserve">      Contr. s/ Rec. Empr. Telecomun.</t>
  </si>
  <si>
    <t xml:space="preserve">      Cide Remessas</t>
  </si>
  <si>
    <t xml:space="preserve">      Cide Combustíveis</t>
  </si>
  <si>
    <t xml:space="preserve">      Contribuições para o Sistema S</t>
  </si>
  <si>
    <t>Demais</t>
  </si>
  <si>
    <t xml:space="preserve">      Contribuições Rurais</t>
  </si>
  <si>
    <t xml:space="preserve">      Contrib. Partic. Seguro DPVAT</t>
  </si>
  <si>
    <t xml:space="preserve">      Contrib. s/ Receita de Concursos e Progn.</t>
  </si>
  <si>
    <t xml:space="preserve">      Contrib. Seg. Soc. Servidor Público - CPSS</t>
  </si>
  <si>
    <t xml:space="preserve">      Contribuição para o PIS/Pasep</t>
  </si>
  <si>
    <t xml:space="preserve">      Contribuição Social sobre o Lucro Líquido</t>
  </si>
  <si>
    <t xml:space="preserve">      Contribuição para a Previdência Social (1)</t>
  </si>
  <si>
    <t>Orçamento Seguridade Social</t>
  </si>
  <si>
    <t xml:space="preserve">      Imposto Territorial Rural</t>
  </si>
  <si>
    <t xml:space="preserve">      Contrib. Custeio Pensões Militares</t>
  </si>
  <si>
    <t xml:space="preserve">      Cota-Parte Ad Fr. Ren. Mar. Mercante</t>
  </si>
  <si>
    <t xml:space="preserve">      Taxas Federais</t>
  </si>
  <si>
    <t xml:space="preserve">      Impostos sobre o Comércio Exterior</t>
  </si>
  <si>
    <t xml:space="preserve">      Imposto sobre Operações Financeiras</t>
  </si>
  <si>
    <t xml:space="preserve">      Imposto sobre Produtos Industrializados</t>
  </si>
  <si>
    <t xml:space="preserve">           Retido na Fonte</t>
  </si>
  <si>
    <t xml:space="preserve">           Pessoas Jurídicas</t>
  </si>
  <si>
    <t xml:space="preserve">           Pessoas Físicas</t>
  </si>
  <si>
    <t xml:space="preserve">       Imposto de Renda</t>
  </si>
  <si>
    <t>Orçamento Fiscal</t>
  </si>
  <si>
    <t>Tributos do Governo Federal</t>
  </si>
  <si>
    <t>Tributo/Competência</t>
  </si>
  <si>
    <t xml:space="preserve">Tabela TRIB 00 </t>
  </si>
  <si>
    <t>Tributo</t>
  </si>
  <si>
    <t>Tabela TRIB 01-A</t>
  </si>
  <si>
    <t>% do PIB</t>
  </si>
  <si>
    <t>Tabela TRIB 01-B</t>
  </si>
  <si>
    <t>Tabela TRIB 01-C</t>
  </si>
  <si>
    <t>Imposto Territorial Rural</t>
  </si>
  <si>
    <t>Contrib. S/Rec.Concess.Permiss.Energ.Elet.</t>
  </si>
  <si>
    <t>Contribuições Rurais</t>
  </si>
  <si>
    <t>Cide Remessas</t>
  </si>
  <si>
    <t>Contrib. Custeio Pensões Militares</t>
  </si>
  <si>
    <t>Cota-Parte Ad Fr. Ren. Mar. Mercante</t>
  </si>
  <si>
    <t>Contrib. Partic. Seguro DPVAT</t>
  </si>
  <si>
    <t>Contrib. s/ Receita de Concursos e Progn.</t>
  </si>
  <si>
    <t>Cide Combustíveis</t>
  </si>
  <si>
    <t>Contribuições para o Sistema S</t>
  </si>
  <si>
    <t>Contrib. Seg. Soc. Servidor Público - CPSS</t>
  </si>
  <si>
    <t>Impostos sobre o Comércio Exterior</t>
  </si>
  <si>
    <t>Imposto sobre Operações Financeiras</t>
  </si>
  <si>
    <t>Imposto sobre Produtos Industrializados</t>
  </si>
  <si>
    <t>Contribuição para o PIS/Pasep</t>
  </si>
  <si>
    <t>Contribuição Social sobre o Lucro Líquido</t>
  </si>
  <si>
    <t>Contribuição para a Previdência Social (1)</t>
  </si>
  <si>
    <t>Imposto de Renda</t>
  </si>
  <si>
    <t>Tabela TRIB 02</t>
  </si>
  <si>
    <t>Fonte: RFB e IBGE</t>
  </si>
  <si>
    <t>Carga Tributária Bruta</t>
  </si>
  <si>
    <t>Arrecadação Tributária Bruta</t>
  </si>
  <si>
    <t xml:space="preserve">Produto Interno Bruto </t>
  </si>
  <si>
    <t>Componentes</t>
  </si>
  <si>
    <t>R$ bilhões</t>
  </si>
  <si>
    <t>Municípios</t>
  </si>
  <si>
    <t>Estados</t>
  </si>
  <si>
    <t>União</t>
  </si>
  <si>
    <t>p.p. da Arrecad.</t>
  </si>
  <si>
    <t>p.p. do PIB</t>
  </si>
  <si>
    <t>% da Arrecad.</t>
  </si>
  <si>
    <t>Variação</t>
  </si>
  <si>
    <t>Entidade Federativa</t>
  </si>
  <si>
    <t>IPI</t>
  </si>
  <si>
    <t>IRRF</t>
  </si>
  <si>
    <t>IRPJ</t>
  </si>
  <si>
    <t>CSLL</t>
  </si>
  <si>
    <t>Outros</t>
  </si>
  <si>
    <t>Folha de Salários</t>
  </si>
  <si>
    <t>Bens e Serviços</t>
  </si>
  <si>
    <t>Propriedade</t>
  </si>
  <si>
    <t>Renda</t>
  </si>
  <si>
    <t>Brasil</t>
  </si>
  <si>
    <t xml:space="preserve">Contribuição Voluntária  Montepio Civil </t>
  </si>
  <si>
    <t>Contribuição para o Fundo de Saúde - PMDF/BMDF</t>
  </si>
  <si>
    <t xml:space="preserve">Reserva Global de Reversão </t>
  </si>
  <si>
    <t>ICE</t>
  </si>
  <si>
    <t>TF</t>
  </si>
  <si>
    <t>ARFMM</t>
  </si>
  <si>
    <t>CPM</t>
  </si>
  <si>
    <t>CRCP</t>
  </si>
  <si>
    <t>CPS</t>
  </si>
  <si>
    <t>CPSS</t>
  </si>
  <si>
    <t>DPVAT</t>
  </si>
  <si>
    <t>CR</t>
  </si>
  <si>
    <t>FGTS</t>
  </si>
  <si>
    <t>SE</t>
  </si>
  <si>
    <t>SIST_S</t>
  </si>
  <si>
    <t>CD_COMB</t>
  </si>
  <si>
    <t>CD_REM</t>
  </si>
  <si>
    <t>OCF</t>
  </si>
  <si>
    <t>CETEL</t>
  </si>
  <si>
    <t>RDA</t>
  </si>
  <si>
    <t>CRPEE</t>
  </si>
  <si>
    <t>CSIND</t>
  </si>
  <si>
    <t>PREV_EST</t>
  </si>
  <si>
    <t>OTE</t>
  </si>
  <si>
    <t>PREV_MUN</t>
  </si>
  <si>
    <t>OTM</t>
  </si>
  <si>
    <t>PIS_PASEP</t>
  </si>
  <si>
    <t>COFINS</t>
  </si>
  <si>
    <t>(p.p. do PIB)</t>
  </si>
  <si>
    <t>Contribuições Previdenciárias</t>
  </si>
  <si>
    <t>Outras Contrib. Sociais e Econômicas</t>
  </si>
  <si>
    <t>4500.01</t>
  </si>
  <si>
    <t>4500.02</t>
  </si>
  <si>
    <t>4600.01</t>
  </si>
  <si>
    <t>4600.02</t>
  </si>
  <si>
    <t>4600.03</t>
  </si>
  <si>
    <t>4600.04</t>
  </si>
  <si>
    <t>4600.05</t>
  </si>
  <si>
    <t>4600.06</t>
  </si>
  <si>
    <t>4600.07</t>
  </si>
  <si>
    <t>4600.08</t>
  </si>
  <si>
    <t>4600.09</t>
  </si>
  <si>
    <t>4600.10</t>
  </si>
  <si>
    <t>4600.11</t>
  </si>
  <si>
    <t xml:space="preserve">Carga Tributária por Ente Federativo </t>
  </si>
  <si>
    <t>2013</t>
  </si>
  <si>
    <t>Var (p.p. do PIB)</t>
  </si>
  <si>
    <t>% da Arrecadação</t>
  </si>
  <si>
    <t>4600.12</t>
  </si>
  <si>
    <t>Contribuição p/ o Fomento da Radiodifusão Pública</t>
  </si>
  <si>
    <t>Contribuição s/ Apostas em Competições Hípicas</t>
  </si>
  <si>
    <t>Contribuição s/ Jogos de Bingo</t>
  </si>
  <si>
    <t>Var (p.p. da Arrec.)</t>
  </si>
  <si>
    <t>Receita da Dívida Ativa Outros Trib e Contrib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</si>
  <si>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</si>
  <si>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</si>
  <si>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</si>
  <si>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</si>
  <si>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</si>
  <si>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</si>
  <si>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</si>
  <si>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</si>
  <si>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</si>
  <si>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</si>
  <si>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</si>
  <si>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2014</t>
  </si>
  <si>
    <t>Nominal</t>
  </si>
  <si>
    <t>Trans. Financeiras</t>
  </si>
  <si>
    <t>2015</t>
  </si>
  <si>
    <t>Contribuição p o Ensino Fundamental</t>
  </si>
  <si>
    <t>Carga Tributária Total</t>
  </si>
  <si>
    <t>Renda, Lucros e Ganhos de Capital</t>
  </si>
  <si>
    <t>Tabela 01</t>
  </si>
  <si>
    <t>Tabela 04</t>
  </si>
  <si>
    <t>Tabela 05</t>
  </si>
  <si>
    <t>Tabela 06</t>
  </si>
  <si>
    <t>Tabela 07</t>
  </si>
  <si>
    <t xml:space="preserve">      Dívida Ativa Outros Trib. e Contrib.</t>
  </si>
  <si>
    <t xml:space="preserve">      Cofins</t>
  </si>
  <si>
    <t xml:space="preserve">      Salário Educação</t>
  </si>
  <si>
    <t xml:space="preserve">      Contribuição para o FGTS (2)</t>
  </si>
  <si>
    <t xml:space="preserve">      Outras Contribuições Federais (3)</t>
  </si>
  <si>
    <t>(2) - Inclui as contribuições devidas ao trabalhador e por demissão sem justa causa.</t>
  </si>
  <si>
    <t>Cofins</t>
  </si>
  <si>
    <t>Contribuição para o FGTS (2)</t>
  </si>
  <si>
    <t>Outras Contribuições Federais (3)</t>
  </si>
  <si>
    <t>Contrib. para o INSS - Patronal</t>
  </si>
  <si>
    <t>Previd. dos Estados - Governo</t>
  </si>
  <si>
    <t>Previd. dos Municípios - Governo</t>
  </si>
  <si>
    <t>Contrib. para o INSS - Empregado</t>
  </si>
  <si>
    <r>
      <t>Real</t>
    </r>
    <r>
      <rPr>
        <b/>
        <vertAlign val="superscript"/>
        <sz val="11"/>
        <color theme="0"/>
        <rFont val="Calibri"/>
        <family val="2"/>
        <scheme val="minor"/>
      </rPr>
      <t xml:space="preserve"> (1)</t>
    </r>
  </si>
  <si>
    <t xml:space="preserve">    Tributos sobre Débitos e Créditos Bancários</t>
  </si>
  <si>
    <t>2016</t>
  </si>
  <si>
    <t>Tabela 02</t>
  </si>
  <si>
    <t>Tabela 03</t>
  </si>
  <si>
    <t>Arrecadação [R$ milhões]</t>
  </si>
  <si>
    <t>2017</t>
  </si>
  <si>
    <t>(em %)</t>
  </si>
  <si>
    <r>
      <t>Média OCDE</t>
    </r>
    <r>
      <rPr>
        <vertAlign val="superscript"/>
        <sz val="11"/>
        <rFont val="Calibri"/>
        <family val="2"/>
        <scheme val="minor"/>
      </rPr>
      <t>(1)</t>
    </r>
  </si>
  <si>
    <t>4100.01</t>
  </si>
  <si>
    <t>4100.02</t>
  </si>
  <si>
    <t>4100.03</t>
  </si>
  <si>
    <t>4100.04</t>
  </si>
  <si>
    <t>4100.05</t>
  </si>
  <si>
    <t>PIS</t>
  </si>
  <si>
    <t>2018</t>
  </si>
  <si>
    <t>Tabela 08</t>
  </si>
  <si>
    <t>(1) - Inclui contribuições para o RGPS (patronal, empregado e autônomo) e contribuição previdenciária sobre o faturamento.</t>
  </si>
  <si>
    <t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t>
  </si>
  <si>
    <t>Receita Tributária por Tributo e Variações em Valor e em Pontos Percentuais</t>
  </si>
  <si>
    <t>Variações</t>
  </si>
  <si>
    <t>Valor</t>
  </si>
  <si>
    <t>p.p. da arrec.</t>
  </si>
  <si>
    <t>% da arrec.</t>
  </si>
  <si>
    <t>Adicional à Contribuição Previdenciária</t>
  </si>
  <si>
    <t>2019</t>
  </si>
  <si>
    <t>Brasil²</t>
  </si>
  <si>
    <t>Média AL e Caribe¹</t>
  </si>
  <si>
    <t>(2) Brasil: dados apurados pela Receita Federal do Brasil</t>
  </si>
  <si>
    <t>2020</t>
  </si>
  <si>
    <t xml:space="preserve"> </t>
  </si>
  <si>
    <t>Repres. Gráfica</t>
  </si>
  <si>
    <t>2021</t>
  </si>
  <si>
    <t>2023</t>
  </si>
  <si>
    <t>(1) Média AL e Caribe: Dado extraído em novembro de 2024, de OECD.Stat</t>
  </si>
  <si>
    <t>Evolução da Carga Tributária (% do PIB) - Brasil e Média OCDE</t>
  </si>
  <si>
    <t>Carga Tributária Bruta – 2023 a 2024</t>
  </si>
  <si>
    <t>Receita Tributária por Base de Incidência - 2023 e 2024</t>
  </si>
  <si>
    <t>Receita Tributária por Tributo e Competência - 2023 e 2024</t>
  </si>
  <si>
    <t>Receita Tributária por Tributo e Competência - 2020 a 2024</t>
  </si>
  <si>
    <t>Receita Tributária por Tributo e Competência - 2020 a 2024 - em % do PIB</t>
  </si>
  <si>
    <t>Receita Tributária por Tributo e Competência - 2020 a 2024 - em % da Arrecadação</t>
  </si>
  <si>
    <t>Receita Tributária por Base de Incidência e Nível de Governo -  2024</t>
  </si>
  <si>
    <t>Receita Tributária por Base de Incidência e Nível de Governo - 2024</t>
  </si>
  <si>
    <t>2024</t>
  </si>
  <si>
    <t>Receita Tributária Base de Incidência - Detalhe da Agregação - 2020 a 2024</t>
  </si>
  <si>
    <t>Série Histórica - Receita Tributária por Base de Incidência - 2020 a 2024</t>
  </si>
  <si>
    <t>Série Histórica - Evolução da Participação dos Entes Federativos na Arrecadação Total - 2015 a 2024</t>
  </si>
  <si>
    <t>Receita Tributária por Ente Federativo - 2023 e 2024 - Principais Variações em Pontos Percentuais do PIB</t>
  </si>
  <si>
    <t>Série Histórica - Evolução da Participação das Bases de Incidência na Arrecadação Total - 2015 a 2024</t>
  </si>
  <si>
    <t>Carga Tributária Total (% do PIB) 2014 a 2023 - Brasil e Países da América Latina e Caribe</t>
  </si>
  <si>
    <t>(1) Média de 36 países da OCDE em 2013 e 38 países em 2023</t>
  </si>
  <si>
    <t>Fonte: OECD Revenue Statistics. https://data-explorer.oecd.org/</t>
  </si>
  <si>
    <t>(1) Foi usado o deflator implícito do PIB para corrigir a arrecadação de 2023.</t>
  </si>
  <si>
    <t xml:space="preserve">        Contrib. para o PIS/Pasep e Cofins</t>
  </si>
  <si>
    <t xml:space="preserve">        Imposto de Renda Retido na Fonte</t>
  </si>
  <si>
    <t xml:space="preserve">        Imposto sobre Produtos Industrializados</t>
  </si>
  <si>
    <t xml:space="preserve">        Impostos sobre o Comércio Exterior</t>
  </si>
  <si>
    <t xml:space="preserve">        IRPJ e CSLL</t>
  </si>
  <si>
    <t xml:space="preserve">        Contribuição para a Previdência Social (1)</t>
  </si>
  <si>
    <t xml:space="preserve">        Imposto de Renda Pessoas Físicas</t>
  </si>
  <si>
    <t xml:space="preserve">        Cide Remessas</t>
  </si>
  <si>
    <t xml:space="preserve">        Contribuição para o FGTS (5)</t>
  </si>
  <si>
    <t xml:space="preserve">        Cide Combustíveis</t>
  </si>
  <si>
    <t xml:space="preserve">         ICMS</t>
  </si>
  <si>
    <t xml:space="preserve">         ITCD</t>
  </si>
  <si>
    <t xml:space="preserve">         ISS</t>
  </si>
  <si>
    <t xml:space="preserve">         Outros Tributos Municipais</t>
  </si>
  <si>
    <t>Carga Tributária e Variações por Base de Incidência - 2024 x 2023</t>
  </si>
  <si>
    <t>Receita Tributária Base de Incidência - Detalhe da Agregação - 2020 a 2024 - Continuação</t>
  </si>
  <si>
    <t>Receita Tributária Base de Incidência - Detalhe da Agregação - 2020 a 2024  - Continuação</t>
  </si>
  <si>
    <t>Variação 2014 a 2023 (p.p.)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</si>
</sst>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@*."/>
    <numFmt numFmtId="167" formatCode="0000"/>
    <numFmt numFmtId="168" formatCode="0.000%"/>
    <numFmt numFmtId="170" formatCode="#,##0.00_ ;[Red]\-#,##0.00\ "/>
    <numFmt numFmtId="172" formatCode="_-[$€]* #,##0.00_-;\-[$€]* #,##0.00_-;_-[$€]* &quot;-&quot;??_-;_-@_-"/>
    <numFmt numFmtId="173" formatCode="0.0%"/>
    <numFmt numFmtId="174" formatCode="#,##0.00000;[Red]\-#,##0.00000"/>
    <numFmt numFmtId="175" formatCode="0_);[Red]\(0\)"/>
    <numFmt numFmtId="176" formatCode="##0.0;\-##0.0;0.0;"/>
    <numFmt numFmtId="177" formatCode="\ \.\.;\ \.\.;\ \.\.;\ \.\."/>
    <numFmt numFmtId="178" formatCode="#,##0.0_ ;[Red]\-#,##0.0\ "/>
    <numFmt numFmtId="179" formatCode="#,##0.000_ ;[Red]\-#,##0.000\ "/>
    <numFmt numFmtId="180" formatCode="#,##0.000;[Red]\-#,##0.000"/>
    <numFmt numFmtId="181" formatCode="#,##0.0_ ;\-#,##0.0\ "/>
    <numFmt numFmtId="182" formatCode="#,##0.00_ ;\-#,##0.00\ "/>
    <numFmt numFmtId="183" formatCode="#,##0.0000;[Red]\-#,##0.0000"/>
    <numFmt numFmtId="184" formatCode="_-* #,##0_-;\-* #,##0_-;_-* &quot;-&quot;??_-;_-@_-"/>
    <numFmt numFmtId="185" formatCode="#,##0.00;[Red]#,##0.00"/>
    <numFmt numFmtId="187" formatCode="0.000000000000000000000000"/>
    <numFmt numFmtId="188" formatCode="_-* #,##0.00000_-;\-* #,##0.00000_-;_-* &quot;-&quot;??_-;_-@_-"/>
    <numFmt numFmtId="189" formatCode="#,##0.0000000;[Red]\-#,##0.0000000"/>
    <numFmt numFmtId="190" formatCode="0.00_ ;[Red]\-0.00\ "/>
    <numFmt numFmtId="191" formatCode="#,##0.00000000;[Red]\-#,##0.00000000"/>
    <numFmt numFmtId="193" formatCode="#,##0.000_ ;\-#,##0.000\ "/>
    <numFmt numFmtId="194" formatCode="#,##0.00000_ ;\-#,##0.00000\ "/>
    <numFmt numFmtId="195" formatCode="0.00000"/>
    <numFmt numFmtId="196" formatCode="0.0000000"/>
    <numFmt numFmtId="197" formatCode="_-* #,##0.000000_-;\-* #,##0.000000_-;_-* &quot;-&quot;??_-;_-@_-"/>
    <numFmt numFmtId="198" formatCode="_-* #,##0.0000000_-;\-* #,##0.0000000_-;_-* &quot;-&quot;??_-;_-@_-"/>
    <numFmt numFmtId="199" formatCode="_-* #,##0.0000000000_-;\-* #,##0.0000000000_-;_-* &quot;-&quot;??_-;_-@_-"/>
    <numFmt numFmtId="200" formatCode="_-* #,##0.000000000000_-;\-* #,##0.000000000000_-;_-* &quot;-&quot;??_-;_-@_-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8"/>
      <color indexed="8"/>
      <name val="Century Gothic"/>
      <family val="2"/>
    </font>
    <font>
      <sz val="8"/>
      <name val="Century Gothic"/>
      <family val="2"/>
    </font>
    <font>
      <b/>
      <u/>
      <sz val="10"/>
      <name val="Century Gothic"/>
      <family val="2"/>
    </font>
    <font>
      <b/>
      <sz val="9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name val="Calibri"/>
      <family val="2"/>
      <scheme val="minor"/>
    </font>
    <font>
      <sz val="8"/>
      <color indexed="12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</font>
    <font>
      <sz val="7"/>
      <color indexed="8"/>
      <name val="Calibri"/>
      <family val="2"/>
    </font>
    <font>
      <b/>
      <u/>
      <sz val="8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vertAlign val="superscript"/>
      <sz val="11"/>
      <name val="Calibri"/>
      <family val="2"/>
      <scheme val="minor"/>
    </font>
    <font>
      <u/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u/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4" tint="0.59999389629810485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31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FFCC"/>
      </patternFill>
    </fill>
    <fill>
      <patternFill patternType="solid">
        <fgColor indexed="4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52">
    <xf numFmtId="0" fontId="0" fillId="0" borderId="0"/>
    <xf numFmtId="0" fontId="9" fillId="0" borderId="0">
      <alignment vertical="center"/>
    </xf>
    <xf numFmtId="9" fontId="5" fillId="0" borderId="0" applyFill="0" applyBorder="0" applyAlignment="0" applyProtection="0"/>
    <xf numFmtId="43" fontId="5" fillId="0" borderId="0" applyFill="0" applyBorder="0" applyAlignment="0" applyProtection="0"/>
    <xf numFmtId="172" fontId="5" fillId="0" borderId="0" applyFont="0" applyFill="0" applyBorder="0" applyAlignment="0" applyProtection="0"/>
    <xf numFmtId="40" fontId="16" fillId="0" borderId="0">
      <alignment vertical="center"/>
    </xf>
    <xf numFmtId="9" fontId="5" fillId="0" borderId="0" applyFont="0" applyFill="0" applyBorder="0" applyAlignment="0" applyProtection="0"/>
    <xf numFmtId="0" fontId="17" fillId="0" borderId="0"/>
    <xf numFmtId="40" fontId="16" fillId="0" borderId="0">
      <alignment vertical="center"/>
    </xf>
    <xf numFmtId="0" fontId="5" fillId="0" borderId="0"/>
    <xf numFmtId="0" fontId="4" fillId="0" borderId="0"/>
    <xf numFmtId="0" fontId="4" fillId="8" borderId="12" applyNumberFormat="0" applyFont="0" applyAlignment="0" applyProtection="0"/>
    <xf numFmtId="9" fontId="5" fillId="0" borderId="0" applyFill="0" applyBorder="0" applyAlignment="0" applyProtection="0"/>
    <xf numFmtId="165" fontId="5" fillId="0" borderId="0" applyFont="0" applyFill="0" applyBorder="0" applyAlignment="0" applyProtection="0"/>
    <xf numFmtId="0" fontId="17" fillId="0" borderId="0" applyNumberFormat="0" applyFont="0" applyFill="0" applyBorder="0" applyProtection="0">
      <alignment horizontal="left" vertical="center"/>
    </xf>
    <xf numFmtId="0" fontId="5" fillId="0" borderId="13" applyNumberFormat="0" applyFill="0" applyProtection="0">
      <alignment horizontal="left" vertical="center" wrapText="1"/>
    </xf>
    <xf numFmtId="176" fontId="5" fillId="0" borderId="13" applyFill="0" applyProtection="0">
      <alignment horizontal="right" vertical="center" wrapText="1"/>
    </xf>
    <xf numFmtId="177" fontId="5" fillId="0" borderId="13" applyFill="0" applyProtection="0">
      <alignment horizontal="right"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horizontal="left" vertical="center" wrapText="1"/>
    </xf>
    <xf numFmtId="176" fontId="5" fillId="0" borderId="0" applyFill="0" applyBorder="0" applyProtection="0">
      <alignment horizontal="right" vertical="center" wrapText="1"/>
    </xf>
    <xf numFmtId="177" fontId="5" fillId="0" borderId="0" applyFill="0" applyBorder="0" applyProtection="0">
      <alignment horizontal="right" vertical="center" wrapText="1"/>
    </xf>
    <xf numFmtId="0" fontId="5" fillId="0" borderId="14" applyNumberFormat="0" applyFill="0" applyProtection="0">
      <alignment horizontal="left" vertical="center" wrapText="1"/>
    </xf>
    <xf numFmtId="0" fontId="5" fillId="0" borderId="14" applyNumberFormat="0" applyFill="0" applyProtection="0">
      <alignment horizontal="left" vertical="center" wrapText="1"/>
    </xf>
    <xf numFmtId="176" fontId="5" fillId="0" borderId="14" applyFill="0" applyProtection="0">
      <alignment horizontal="right" vertical="center" wrapText="1"/>
    </xf>
    <xf numFmtId="0" fontId="5" fillId="0" borderId="0" applyNumberFormat="0" applyFill="0" applyBorder="0" applyAlignment="0" applyProtection="0"/>
    <xf numFmtId="177" fontId="5" fillId="0" borderId="14" applyFill="0" applyProtection="0">
      <alignment horizontal="righ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vertical="center" wrapText="1"/>
    </xf>
    <xf numFmtId="0" fontId="17" fillId="0" borderId="0" applyNumberFormat="0" applyFont="0" applyFill="0" applyBorder="0" applyProtection="0">
      <alignment horizontal="left" vertical="center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9" fillId="0" borderId="0" applyNumberFormat="0" applyFill="0" applyBorder="0" applyProtection="0">
      <alignment vertical="center" wrapText="1"/>
    </xf>
    <xf numFmtId="0" fontId="17" fillId="0" borderId="15" applyNumberFormat="0" applyFont="0" applyFill="0" applyProtection="0">
      <alignment horizontal="center" vertical="center" wrapText="1"/>
    </xf>
    <xf numFmtId="0" fontId="18" fillId="0" borderId="15" applyNumberFormat="0" applyFill="0" applyProtection="0">
      <alignment horizontal="center" vertical="center" wrapText="1"/>
    </xf>
    <xf numFmtId="0" fontId="18" fillId="0" borderId="15" applyNumberFormat="0" applyFill="0" applyProtection="0">
      <alignment horizontal="center" vertical="center" wrapText="1"/>
    </xf>
    <xf numFmtId="0" fontId="5" fillId="0" borderId="13" applyNumberFormat="0" applyFill="0" applyProtection="0">
      <alignment horizontal="left" vertical="center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3">
    <xf numFmtId="0" fontId="0" fillId="0" borderId="0" xfId="0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0" fontId="10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40" fontId="10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0" fontId="26" fillId="0" borderId="0" xfId="5" applyFont="1">
      <alignment vertical="center"/>
    </xf>
    <xf numFmtId="40" fontId="22" fillId="13" borderId="39" xfId="5" applyFont="1" applyFill="1" applyBorder="1" applyAlignment="1">
      <alignment horizontal="left" vertical="center" wrapText="1"/>
    </xf>
    <xf numFmtId="175" fontId="22" fillId="13" borderId="39" xfId="5" applyNumberFormat="1" applyFont="1" applyFill="1" applyBorder="1" applyAlignment="1">
      <alignment horizontal="center" vertical="center" wrapText="1"/>
    </xf>
    <xf numFmtId="40" fontId="29" fillId="0" borderId="2" xfId="5" applyFont="1" applyBorder="1" applyAlignment="1">
      <alignment horizontal="left" vertical="center" wrapText="1"/>
    </xf>
    <xf numFmtId="40" fontId="29" fillId="0" borderId="2" xfId="5" applyFont="1" applyBorder="1" applyAlignment="1">
      <alignment horizontal="center" vertical="center" wrapText="1"/>
    </xf>
    <xf numFmtId="40" fontId="29" fillId="0" borderId="1" xfId="5" applyFont="1" applyBorder="1" applyAlignment="1">
      <alignment horizontal="left" vertical="center" wrapText="1"/>
    </xf>
    <xf numFmtId="40" fontId="29" fillId="0" borderId="1" xfId="5" applyFont="1" applyBorder="1" applyAlignment="1">
      <alignment horizontal="center" vertical="center" wrapText="1"/>
    </xf>
    <xf numFmtId="40" fontId="30" fillId="11" borderId="39" xfId="5" applyFont="1" applyFill="1" applyBorder="1" applyAlignment="1">
      <alignment horizontal="left" vertical="center" wrapText="1"/>
    </xf>
    <xf numFmtId="10" fontId="30" fillId="11" borderId="39" xfId="6" applyNumberFormat="1" applyFont="1" applyFill="1" applyBorder="1" applyAlignment="1">
      <alignment horizontal="center" vertical="center" wrapText="1"/>
    </xf>
    <xf numFmtId="40" fontId="26" fillId="0" borderId="0" xfId="5" applyFont="1" applyAlignment="1">
      <alignment horizontal="left" vertical="top"/>
    </xf>
    <xf numFmtId="40" fontId="29" fillId="0" borderId="0" xfId="5" applyFont="1" applyAlignment="1">
      <alignment horizontal="left" vertical="top" wrapText="1"/>
    </xf>
    <xf numFmtId="40" fontId="29" fillId="0" borderId="0" xfId="5" applyFont="1">
      <alignment vertical="center"/>
    </xf>
    <xf numFmtId="180" fontId="26" fillId="0" borderId="0" xfId="5" applyNumberFormat="1" applyFont="1">
      <alignment vertical="center"/>
    </xf>
    <xf numFmtId="38" fontId="26" fillId="0" borderId="0" xfId="5" applyNumberFormat="1" applyFont="1" applyAlignment="1">
      <alignment horizontal="center" vertical="center"/>
    </xf>
    <xf numFmtId="40" fontId="26" fillId="5" borderId="0" xfId="5" applyFont="1" applyFill="1">
      <alignment vertical="center"/>
    </xf>
    <xf numFmtId="174" fontId="26" fillId="0" borderId="0" xfId="5" applyNumberFormat="1" applyFont="1">
      <alignment vertical="center"/>
    </xf>
    <xf numFmtId="40" fontId="29" fillId="0" borderId="28" xfId="5" applyFont="1" applyBorder="1">
      <alignment vertical="center"/>
    </xf>
    <xf numFmtId="40" fontId="29" fillId="0" borderId="30" xfId="5" applyFont="1" applyBorder="1">
      <alignment vertical="center"/>
    </xf>
    <xf numFmtId="10" fontId="29" fillId="0" borderId="24" xfId="6" applyNumberFormat="1" applyFont="1" applyBorder="1" applyAlignment="1">
      <alignment vertical="center"/>
    </xf>
    <xf numFmtId="10" fontId="29" fillId="0" borderId="28" xfId="6" applyNumberFormat="1" applyFont="1" applyBorder="1" applyAlignment="1">
      <alignment vertical="center"/>
    </xf>
    <xf numFmtId="40" fontId="29" fillId="0" borderId="16" xfId="5" applyFont="1" applyBorder="1">
      <alignment vertical="center"/>
    </xf>
    <xf numFmtId="40" fontId="29" fillId="0" borderId="24" xfId="5" applyFont="1" applyBorder="1">
      <alignment vertical="center"/>
    </xf>
    <xf numFmtId="40" fontId="29" fillId="0" borderId="27" xfId="5" applyFont="1" applyBorder="1">
      <alignment vertical="center"/>
    </xf>
    <xf numFmtId="40" fontId="30" fillId="11" borderId="27" xfId="5" applyFont="1" applyFill="1" applyBorder="1" applyAlignment="1">
      <alignment vertical="center" wrapText="1"/>
    </xf>
    <xf numFmtId="40" fontId="30" fillId="11" borderId="20" xfId="5" applyFont="1" applyFill="1" applyBorder="1">
      <alignment vertical="center"/>
    </xf>
    <xf numFmtId="10" fontId="30" fillId="11" borderId="25" xfId="6" applyNumberFormat="1" applyFont="1" applyFill="1" applyBorder="1" applyAlignment="1">
      <alignment vertical="center"/>
    </xf>
    <xf numFmtId="40" fontId="41" fillId="0" borderId="0" xfId="5" quotePrefix="1" applyFont="1">
      <alignment vertical="center"/>
    </xf>
    <xf numFmtId="40" fontId="22" fillId="13" borderId="20" xfId="5" applyFont="1" applyFill="1" applyBorder="1" applyAlignment="1">
      <alignment horizontal="center" vertical="center"/>
    </xf>
    <xf numFmtId="40" fontId="22" fillId="13" borderId="10" xfId="5" applyFont="1" applyFill="1" applyBorder="1" applyAlignment="1">
      <alignment horizontal="center" vertical="center"/>
    </xf>
    <xf numFmtId="0" fontId="24" fillId="0" borderId="0" xfId="0" applyFont="1"/>
    <xf numFmtId="0" fontId="28" fillId="0" borderId="0" xfId="0" applyFont="1"/>
    <xf numFmtId="167" fontId="48" fillId="0" borderId="0" xfId="0" applyNumberFormat="1" applyFont="1" applyAlignment="1">
      <alignment horizontal="left" vertical="center" wrapText="1"/>
    </xf>
    <xf numFmtId="10" fontId="50" fillId="0" borderId="0" xfId="0" applyNumberFormat="1" applyFont="1" applyAlignment="1">
      <alignment vertical="center" wrapText="1"/>
    </xf>
    <xf numFmtId="10" fontId="33" fillId="0" borderId="0" xfId="2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vertical="center" wrapText="1"/>
    </xf>
    <xf numFmtId="10" fontId="49" fillId="0" borderId="0" xfId="0" applyNumberFormat="1" applyFont="1" applyAlignment="1">
      <alignment vertical="center" wrapText="1"/>
    </xf>
    <xf numFmtId="0" fontId="34" fillId="0" borderId="0" xfId="0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167" fontId="31" fillId="0" borderId="0" xfId="0" applyNumberFormat="1" applyFont="1" applyAlignment="1">
      <alignment horizontal="center" vertical="center"/>
    </xf>
    <xf numFmtId="167" fontId="51" fillId="0" borderId="0" xfId="0" applyNumberFormat="1" applyFont="1" applyAlignment="1">
      <alignment horizontal="left" vertical="center" wrapText="1"/>
    </xf>
    <xf numFmtId="10" fontId="31" fillId="0" borderId="22" xfId="2" applyNumberFormat="1" applyFont="1" applyBorder="1" applyAlignment="1">
      <alignment horizontal="right" vertical="center" wrapText="1"/>
    </xf>
    <xf numFmtId="0" fontId="49" fillId="0" borderId="0" xfId="0" applyFont="1" applyAlignment="1">
      <alignment vertical="center" wrapText="1"/>
    </xf>
    <xf numFmtId="10" fontId="33" fillId="0" borderId="0" xfId="0" applyNumberFormat="1" applyFont="1" applyAlignment="1">
      <alignment vertical="center"/>
    </xf>
    <xf numFmtId="170" fontId="33" fillId="0" borderId="0" xfId="0" applyNumberFormat="1" applyFont="1" applyAlignment="1">
      <alignment vertical="center"/>
    </xf>
    <xf numFmtId="10" fontId="49" fillId="0" borderId="0" xfId="0" applyNumberFormat="1" applyFont="1" applyAlignment="1">
      <alignment horizontal="right" vertical="center" wrapText="1"/>
    </xf>
    <xf numFmtId="10" fontId="33" fillId="0" borderId="3" xfId="0" applyNumberFormat="1" applyFont="1" applyBorder="1" applyAlignment="1">
      <alignment vertical="center"/>
    </xf>
    <xf numFmtId="0" fontId="49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44" fillId="13" borderId="42" xfId="0" applyFont="1" applyFill="1" applyBorder="1" applyAlignment="1">
      <alignment horizontal="centerContinuous" vertical="center"/>
    </xf>
    <xf numFmtId="0" fontId="44" fillId="13" borderId="11" xfId="0" applyFont="1" applyFill="1" applyBorder="1" applyAlignment="1">
      <alignment horizontal="center" vertical="center"/>
    </xf>
    <xf numFmtId="0" fontId="51" fillId="15" borderId="0" xfId="0" applyFont="1" applyFill="1" applyAlignment="1">
      <alignment vertical="center" wrapText="1"/>
    </xf>
    <xf numFmtId="10" fontId="31" fillId="15" borderId="0" xfId="2" applyNumberFormat="1" applyFont="1" applyFill="1" applyBorder="1" applyAlignment="1">
      <alignment horizontal="right" vertical="center" wrapText="1"/>
    </xf>
    <xf numFmtId="170" fontId="31" fillId="15" borderId="0" xfId="2" applyNumberFormat="1" applyFont="1" applyFill="1" applyBorder="1" applyAlignment="1">
      <alignment horizontal="right" vertical="center" wrapText="1"/>
    </xf>
    <xf numFmtId="40" fontId="33" fillId="0" borderId="0" xfId="5" applyFont="1">
      <alignment vertical="center"/>
    </xf>
    <xf numFmtId="40" fontId="43" fillId="0" borderId="3" xfId="5" applyFont="1" applyBorder="1" applyAlignment="1">
      <alignment horizontal="center" vertical="center" wrapText="1"/>
    </xf>
    <xf numFmtId="167" fontId="48" fillId="0" borderId="2" xfId="5" applyNumberFormat="1" applyFont="1" applyBorder="1" applyAlignment="1">
      <alignment horizontal="center" vertical="center" wrapText="1"/>
    </xf>
    <xf numFmtId="40" fontId="48" fillId="0" borderId="5" xfId="5" applyFont="1" applyBorder="1" applyAlignment="1">
      <alignment horizontal="right" vertical="center" wrapText="1"/>
    </xf>
    <xf numFmtId="40" fontId="48" fillId="0" borderId="33" xfId="5" applyFont="1" applyBorder="1" applyAlignment="1">
      <alignment horizontal="right" vertical="center" wrapText="1"/>
    </xf>
    <xf numFmtId="2" fontId="48" fillId="0" borderId="2" xfId="5" applyNumberFormat="1" applyFont="1" applyBorder="1" applyAlignment="1">
      <alignment horizontal="right" vertical="center" wrapText="1"/>
    </xf>
    <xf numFmtId="167" fontId="54" fillId="0" borderId="0" xfId="5" applyNumberFormat="1" applyFont="1" applyAlignment="1">
      <alignment horizontal="center" vertical="center" wrapText="1"/>
    </xf>
    <xf numFmtId="40" fontId="54" fillId="0" borderId="24" xfId="5" applyFont="1" applyBorder="1" applyAlignment="1">
      <alignment horizontal="right" vertical="center" wrapText="1"/>
    </xf>
    <xf numFmtId="40" fontId="54" fillId="0" borderId="28" xfId="5" applyFont="1" applyBorder="1" applyAlignment="1">
      <alignment horizontal="right" vertical="center" wrapText="1"/>
    </xf>
    <xf numFmtId="10" fontId="54" fillId="0" borderId="24" xfId="6" applyNumberFormat="1" applyFont="1" applyFill="1" applyBorder="1" applyAlignment="1">
      <alignment horizontal="right" vertical="center" wrapText="1"/>
    </xf>
    <xf numFmtId="40" fontId="54" fillId="0" borderId="0" xfId="5" applyFont="1" applyAlignment="1">
      <alignment horizontal="right" vertical="center" wrapText="1"/>
    </xf>
    <xf numFmtId="167" fontId="28" fillId="0" borderId="3" xfId="5" applyNumberFormat="1" applyFont="1" applyBorder="1" applyAlignment="1">
      <alignment horizontal="center" vertical="center" wrapText="1"/>
    </xf>
    <xf numFmtId="40" fontId="54" fillId="0" borderId="7" xfId="5" applyFont="1" applyBorder="1" applyAlignment="1">
      <alignment horizontal="right" vertical="center" wrapText="1"/>
    </xf>
    <xf numFmtId="40" fontId="54" fillId="0" borderId="27" xfId="5" applyFont="1" applyBorder="1" applyAlignment="1">
      <alignment horizontal="right" vertical="center" wrapText="1"/>
    </xf>
    <xf numFmtId="10" fontId="54" fillId="0" borderId="7" xfId="6" applyNumberFormat="1" applyFont="1" applyFill="1" applyBorder="1" applyAlignment="1">
      <alignment horizontal="right" vertical="center" wrapText="1"/>
    </xf>
    <xf numFmtId="40" fontId="54" fillId="0" borderId="3" xfId="5" applyFont="1" applyBorder="1" applyAlignment="1">
      <alignment horizontal="right" vertical="center" wrapText="1"/>
    </xf>
    <xf numFmtId="167" fontId="33" fillId="0" borderId="0" xfId="5" applyNumberFormat="1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47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2" fontId="35" fillId="0" borderId="0" xfId="0" applyNumberFormat="1" applyFont="1"/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4" fillId="13" borderId="40" xfId="0" applyFont="1" applyFill="1" applyBorder="1" applyAlignment="1">
      <alignment horizontal="center" vertical="center"/>
    </xf>
    <xf numFmtId="0" fontId="55" fillId="13" borderId="10" xfId="0" applyFont="1" applyFill="1" applyBorder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67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right" vertical="center"/>
    </xf>
    <xf numFmtId="40" fontId="33" fillId="0" borderId="0" xfId="0" applyNumberFormat="1" applyFont="1" applyAlignment="1">
      <alignment vertical="center"/>
    </xf>
    <xf numFmtId="167" fontId="51" fillId="0" borderId="0" xfId="0" applyNumberFormat="1" applyFont="1" applyAlignment="1">
      <alignment horizontal="center" vertical="center" wrapText="1"/>
    </xf>
    <xf numFmtId="167" fontId="51" fillId="15" borderId="0" xfId="0" applyNumberFormat="1" applyFont="1" applyFill="1" applyAlignment="1">
      <alignment horizontal="left" vertical="center" wrapText="1"/>
    </xf>
    <xf numFmtId="10" fontId="28" fillId="0" borderId="0" xfId="2" applyNumberFormat="1" applyFont="1" applyAlignment="1">
      <alignment vertical="center"/>
    </xf>
    <xf numFmtId="40" fontId="51" fillId="0" borderId="0" xfId="0" applyNumberFormat="1" applyFont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40" fontId="33" fillId="0" borderId="0" xfId="0" applyNumberFormat="1" applyFont="1" applyAlignment="1">
      <alignment horizontal="right" vertical="center"/>
    </xf>
    <xf numFmtId="167" fontId="49" fillId="0" borderId="0" xfId="0" applyNumberFormat="1" applyFont="1" applyAlignment="1">
      <alignment horizontal="right" vertical="center" wrapText="1"/>
    </xf>
    <xf numFmtId="167" fontId="49" fillId="0" borderId="0" xfId="0" applyNumberFormat="1" applyFont="1" applyAlignment="1">
      <alignment horizontal="center" vertical="center" wrapText="1"/>
    </xf>
    <xf numFmtId="167" fontId="51" fillId="0" borderId="0" xfId="0" applyNumberFormat="1" applyFont="1" applyAlignment="1">
      <alignment horizontal="right" vertical="center" wrapText="1"/>
    </xf>
    <xf numFmtId="0" fontId="33" fillId="0" borderId="2" xfId="0" applyFont="1" applyBorder="1" applyAlignment="1">
      <alignment vertical="center"/>
    </xf>
    <xf numFmtId="170" fontId="28" fillId="0" borderId="0" xfId="2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67" fontId="33" fillId="0" borderId="0" xfId="0" quotePrefix="1" applyNumberFormat="1" applyFont="1" applyAlignment="1">
      <alignment horizontal="left" vertical="center"/>
    </xf>
    <xf numFmtId="167" fontId="33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left" vertical="center" wrapText="1"/>
    </xf>
    <xf numFmtId="167" fontId="47" fillId="15" borderId="0" xfId="0" applyNumberFormat="1" applyFont="1" applyFill="1" applyAlignment="1">
      <alignment horizontal="left" vertical="center" wrapText="1"/>
    </xf>
    <xf numFmtId="0" fontId="47" fillId="15" borderId="0" xfId="0" applyFont="1" applyFill="1" applyAlignment="1">
      <alignment vertical="center" wrapText="1"/>
    </xf>
    <xf numFmtId="167" fontId="34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right" vertical="center"/>
    </xf>
    <xf numFmtId="0" fontId="33" fillId="0" borderId="0" xfId="0" applyFont="1" applyAlignment="1">
      <alignment horizontal="right"/>
    </xf>
    <xf numFmtId="167" fontId="51" fillId="0" borderId="1" xfId="0" applyNumberFormat="1" applyFont="1" applyBorder="1" applyAlignment="1">
      <alignment horizontal="left" vertical="center" wrapText="1"/>
    </xf>
    <xf numFmtId="38" fontId="33" fillId="0" borderId="0" xfId="0" applyNumberFormat="1" applyFont="1" applyAlignment="1">
      <alignment vertical="center"/>
    </xf>
    <xf numFmtId="0" fontId="49" fillId="0" borderId="2" xfId="0" applyFont="1" applyBorder="1" applyAlignment="1">
      <alignment horizontal="center" vertical="center"/>
    </xf>
    <xf numFmtId="10" fontId="31" fillId="15" borderId="3" xfId="2" applyNumberFormat="1" applyFont="1" applyFill="1" applyBorder="1" applyAlignment="1">
      <alignment horizontal="right" vertical="center" wrapText="1"/>
    </xf>
    <xf numFmtId="0" fontId="51" fillId="0" borderId="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10" fontId="31" fillId="0" borderId="0" xfId="2" applyNumberFormat="1" applyFont="1" applyFill="1" applyBorder="1" applyAlignment="1">
      <alignment horizontal="right" vertical="center" wrapText="1"/>
    </xf>
    <xf numFmtId="0" fontId="52" fillId="14" borderId="2" xfId="0" applyFont="1" applyFill="1" applyBorder="1" applyAlignment="1">
      <alignment horizontal="center" vertical="center"/>
    </xf>
    <xf numFmtId="40" fontId="49" fillId="0" borderId="0" xfId="0" applyNumberFormat="1" applyFont="1" applyAlignment="1">
      <alignment horizontal="right" vertical="center" wrapText="1"/>
    </xf>
    <xf numFmtId="167" fontId="33" fillId="0" borderId="3" xfId="0" applyNumberFormat="1" applyFont="1" applyBorder="1" applyAlignment="1">
      <alignment horizontal="center" vertical="center"/>
    </xf>
    <xf numFmtId="167" fontId="58" fillId="0" borderId="0" xfId="0" quotePrefix="1" applyNumberFormat="1" applyFont="1" applyAlignment="1">
      <alignment horizontal="left" vertical="center" wrapText="1"/>
    </xf>
    <xf numFmtId="0" fontId="21" fillId="0" borderId="0" xfId="0" applyFont="1"/>
    <xf numFmtId="167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165" fontId="34" fillId="0" borderId="2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7" fontId="34" fillId="0" borderId="3" xfId="0" applyNumberFormat="1" applyFont="1" applyBorder="1" applyAlignment="1">
      <alignment horizontal="center" vertical="center"/>
    </xf>
    <xf numFmtId="167" fontId="60" fillId="0" borderId="0" xfId="0" quotePrefix="1" applyNumberFormat="1" applyFont="1" applyAlignment="1">
      <alignment horizontal="left" vertical="center" wrapText="1"/>
    </xf>
    <xf numFmtId="167" fontId="59" fillId="0" borderId="0" xfId="0" quotePrefix="1" applyNumberFormat="1" applyFont="1" applyAlignment="1">
      <alignment horizontal="left" vertical="center"/>
    </xf>
    <xf numFmtId="167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/>
    </xf>
    <xf numFmtId="10" fontId="36" fillId="0" borderId="2" xfId="0" applyNumberFormat="1" applyFont="1" applyBorder="1" applyAlignment="1">
      <alignment horizontal="center" vertical="center"/>
    </xf>
    <xf numFmtId="10" fontId="24" fillId="0" borderId="2" xfId="0" applyNumberFormat="1" applyFont="1" applyBorder="1" applyAlignment="1">
      <alignment horizontal="center" vertical="center"/>
    </xf>
    <xf numFmtId="10" fontId="34" fillId="0" borderId="2" xfId="0" applyNumberFormat="1" applyFont="1" applyBorder="1" applyAlignment="1">
      <alignment horizontal="center"/>
    </xf>
    <xf numFmtId="167" fontId="45" fillId="14" borderId="1" xfId="0" applyNumberFormat="1" applyFont="1" applyFill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left" vertical="center" wrapText="1"/>
    </xf>
    <xf numFmtId="167" fontId="45" fillId="15" borderId="0" xfId="0" applyNumberFormat="1" applyFont="1" applyFill="1" applyAlignment="1">
      <alignment horizontal="left" vertical="center" wrapText="1"/>
    </xf>
    <xf numFmtId="0" fontId="36" fillId="0" borderId="0" xfId="0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167" fontId="32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167" fontId="48" fillId="14" borderId="1" xfId="0" applyNumberFormat="1" applyFont="1" applyFill="1" applyBorder="1" applyAlignment="1">
      <alignment horizontal="center" vertical="center" wrapText="1"/>
    </xf>
    <xf numFmtId="167" fontId="48" fillId="0" borderId="1" xfId="0" applyNumberFormat="1" applyFont="1" applyBorder="1" applyAlignment="1">
      <alignment horizontal="left" vertical="center" wrapText="1"/>
    </xf>
    <xf numFmtId="167" fontId="48" fillId="15" borderId="0" xfId="0" applyNumberFormat="1" applyFont="1" applyFill="1" applyAlignment="1">
      <alignment horizontal="left" vertical="center" wrapText="1"/>
    </xf>
    <xf numFmtId="0" fontId="32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167" fontId="28" fillId="0" borderId="3" xfId="0" applyNumberFormat="1" applyFont="1" applyBorder="1" applyAlignment="1">
      <alignment horizontal="center" vertical="center"/>
    </xf>
    <xf numFmtId="167" fontId="24" fillId="0" borderId="3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167" fontId="58" fillId="0" borderId="0" xfId="0" quotePrefix="1" applyNumberFormat="1" applyFont="1" applyAlignment="1">
      <alignment vertical="top" wrapText="1"/>
    </xf>
    <xf numFmtId="0" fontId="33" fillId="0" borderId="0" xfId="0" quotePrefix="1" applyFont="1" applyAlignment="1">
      <alignment vertical="center"/>
    </xf>
    <xf numFmtId="0" fontId="56" fillId="0" borderId="0" xfId="0" applyFont="1" applyAlignment="1">
      <alignment horizontal="left" vertical="center"/>
    </xf>
    <xf numFmtId="167" fontId="58" fillId="0" borderId="0" xfId="0" quotePrefix="1" applyNumberFormat="1" applyFont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41" fillId="0" borderId="2" xfId="0" applyFont="1" applyBorder="1" applyAlignment="1">
      <alignment horizontal="right" vertical="center"/>
    </xf>
    <xf numFmtId="165" fontId="33" fillId="0" borderId="0" xfId="0" applyNumberFormat="1" applyFont="1" applyAlignment="1">
      <alignment horizontal="left" vertical="center"/>
    </xf>
    <xf numFmtId="40" fontId="61" fillId="0" borderId="0" xfId="0" applyNumberFormat="1" applyFont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167" fontId="56" fillId="0" borderId="0" xfId="0" quotePrefix="1" applyNumberFormat="1" applyFont="1" applyAlignment="1">
      <alignment horizontal="left" vertical="center"/>
    </xf>
    <xf numFmtId="0" fontId="49" fillId="0" borderId="2" xfId="0" applyFont="1" applyBorder="1" applyAlignment="1">
      <alignment horizontal="right"/>
    </xf>
    <xf numFmtId="0" fontId="49" fillId="0" borderId="2" xfId="0" applyFont="1" applyBorder="1" applyAlignment="1">
      <alignment horizontal="right" vertical="center"/>
    </xf>
    <xf numFmtId="10" fontId="5" fillId="5" borderId="0" xfId="2" applyNumberFormat="1" applyFill="1" applyAlignment="1">
      <alignment vertical="center"/>
    </xf>
    <xf numFmtId="40" fontId="30" fillId="11" borderId="43" xfId="5" applyFont="1" applyFill="1" applyBorder="1">
      <alignment vertical="center"/>
    </xf>
    <xf numFmtId="10" fontId="31" fillId="18" borderId="17" xfId="2" applyNumberFormat="1" applyFont="1" applyFill="1" applyBorder="1" applyAlignment="1">
      <alignment horizontal="right" vertical="center" wrapText="1"/>
    </xf>
    <xf numFmtId="170" fontId="33" fillId="0" borderId="0" xfId="3" applyNumberFormat="1" applyFont="1" applyAlignment="1">
      <alignment vertical="center"/>
    </xf>
    <xf numFmtId="167" fontId="48" fillId="0" borderId="2" xfId="5" applyNumberFormat="1" applyFont="1" applyBorder="1" applyAlignment="1">
      <alignment horizontal="left" vertical="center" wrapText="1"/>
    </xf>
    <xf numFmtId="40" fontId="54" fillId="0" borderId="0" xfId="5" applyFont="1" applyAlignment="1">
      <alignment vertical="center" wrapText="1"/>
    </xf>
    <xf numFmtId="40" fontId="28" fillId="0" borderId="3" xfId="5" applyFont="1" applyBorder="1" applyAlignment="1">
      <alignment vertical="center" wrapText="1"/>
    </xf>
    <xf numFmtId="10" fontId="48" fillId="0" borderId="47" xfId="6" applyNumberFormat="1" applyFont="1" applyFill="1" applyBorder="1" applyAlignment="1">
      <alignment horizontal="right" vertical="center" wrapText="1"/>
    </xf>
    <xf numFmtId="10" fontId="48" fillId="0" borderId="4" xfId="6" applyNumberFormat="1" applyFont="1" applyFill="1" applyBorder="1" applyAlignment="1">
      <alignment horizontal="right" vertical="center" wrapText="1"/>
    </xf>
    <xf numFmtId="10" fontId="54" fillId="0" borderId="16" xfId="6" applyNumberFormat="1" applyFont="1" applyFill="1" applyBorder="1" applyAlignment="1">
      <alignment horizontal="right" vertical="center" wrapText="1"/>
    </xf>
    <xf numFmtId="10" fontId="54" fillId="0" borderId="10" xfId="6" applyNumberFormat="1" applyFont="1" applyFill="1" applyBorder="1" applyAlignment="1">
      <alignment horizontal="right" vertical="center" wrapText="1"/>
    </xf>
    <xf numFmtId="10" fontId="34" fillId="0" borderId="2" xfId="0" applyNumberFormat="1" applyFont="1" applyBorder="1" applyAlignment="1">
      <alignment horizontal="right"/>
    </xf>
    <xf numFmtId="0" fontId="56" fillId="0" borderId="0" xfId="0" quotePrefix="1" applyFont="1" applyAlignment="1">
      <alignment horizontal="left" vertical="center"/>
    </xf>
    <xf numFmtId="40" fontId="32" fillId="0" borderId="0" xfId="5" applyFont="1">
      <alignment vertical="center"/>
    </xf>
    <xf numFmtId="40" fontId="40" fillId="0" borderId="0" xfId="5" applyFont="1">
      <alignment vertical="center"/>
    </xf>
    <xf numFmtId="0" fontId="37" fillId="13" borderId="0" xfId="0" applyFont="1" applyFill="1" applyAlignment="1">
      <alignment vertical="center"/>
    </xf>
    <xf numFmtId="0" fontId="38" fillId="13" borderId="0" xfId="0" applyFont="1" applyFill="1" applyAlignment="1">
      <alignment horizontal="center" vertical="center"/>
    </xf>
    <xf numFmtId="0" fontId="38" fillId="13" borderId="0" xfId="0" applyFont="1" applyFill="1" applyAlignment="1">
      <alignment horizontal="center" vertical="center" wrapText="1"/>
    </xf>
    <xf numFmtId="0" fontId="33" fillId="0" borderId="2" xfId="0" applyFont="1" applyBorder="1" applyAlignment="1">
      <alignment horizontal="right"/>
    </xf>
    <xf numFmtId="0" fontId="56" fillId="0" borderId="0" xfId="0" applyFont="1" applyAlignment="1">
      <alignment horizontal="left" vertical="center" wrapText="1"/>
    </xf>
    <xf numFmtId="10" fontId="5" fillId="0" borderId="0" xfId="2" applyNumberFormat="1" applyAlignment="1">
      <alignment vertical="center"/>
    </xf>
    <xf numFmtId="4" fontId="30" fillId="11" borderId="45" xfId="5" applyNumberFormat="1" applyFont="1" applyFill="1" applyBorder="1">
      <alignment vertical="center"/>
    </xf>
    <xf numFmtId="0" fontId="59" fillId="0" borderId="0" xfId="0" applyFont="1" applyAlignment="1">
      <alignment horizontal="right"/>
    </xf>
    <xf numFmtId="0" fontId="34" fillId="0" borderId="0" xfId="0" applyFont="1"/>
    <xf numFmtId="0" fontId="50" fillId="0" borderId="19" xfId="0" applyFont="1" applyBorder="1" applyAlignment="1">
      <alignment vertical="center" wrapText="1"/>
    </xf>
    <xf numFmtId="0" fontId="50" fillId="0" borderId="16" xfId="0" applyFont="1" applyBorder="1" applyAlignment="1">
      <alignment vertical="center" wrapText="1"/>
    </xf>
    <xf numFmtId="10" fontId="26" fillId="0" borderId="22" xfId="2" applyNumberFormat="1" applyFont="1" applyFill="1" applyBorder="1" applyAlignment="1">
      <alignment horizontal="right" vertical="center" wrapText="1"/>
    </xf>
    <xf numFmtId="10" fontId="26" fillId="0" borderId="38" xfId="2" applyNumberFormat="1" applyFont="1" applyFill="1" applyBorder="1" applyAlignment="1">
      <alignment horizontal="right" vertical="center" wrapText="1"/>
    </xf>
    <xf numFmtId="10" fontId="26" fillId="0" borderId="0" xfId="2" applyNumberFormat="1" applyFont="1" applyFill="1" applyBorder="1" applyAlignment="1">
      <alignment horizontal="right" vertical="center" wrapText="1"/>
    </xf>
    <xf numFmtId="10" fontId="26" fillId="0" borderId="3" xfId="2" applyNumberFormat="1" applyFont="1" applyFill="1" applyBorder="1" applyAlignment="1">
      <alignment horizontal="right" vertical="center" wrapText="1"/>
    </xf>
    <xf numFmtId="10" fontId="20" fillId="11" borderId="17" xfId="2" applyNumberFormat="1" applyFont="1" applyFill="1" applyBorder="1" applyAlignment="1">
      <alignment horizontal="right" vertical="center" wrapText="1"/>
    </xf>
    <xf numFmtId="10" fontId="20" fillId="11" borderId="36" xfId="2" applyNumberFormat="1" applyFont="1" applyFill="1" applyBorder="1" applyAlignment="1">
      <alignment horizontal="right" vertical="center" wrapText="1"/>
    </xf>
    <xf numFmtId="0" fontId="44" fillId="13" borderId="17" xfId="0" applyFont="1" applyFill="1" applyBorder="1" applyAlignment="1">
      <alignment horizontal="center" vertical="center"/>
    </xf>
    <xf numFmtId="0" fontId="44" fillId="13" borderId="21" xfId="0" applyFont="1" applyFill="1" applyBorder="1" applyAlignment="1">
      <alignment horizontal="center" vertical="center"/>
    </xf>
    <xf numFmtId="167" fontId="44" fillId="13" borderId="18" xfId="0" applyNumberFormat="1" applyFont="1" applyFill="1" applyBorder="1" applyAlignment="1">
      <alignment horizontal="center" vertical="center" wrapText="1"/>
    </xf>
    <xf numFmtId="0" fontId="44" fillId="18" borderId="17" xfId="0" applyFont="1" applyFill="1" applyBorder="1" applyAlignment="1">
      <alignment horizontal="center" vertical="center"/>
    </xf>
    <xf numFmtId="167" fontId="52" fillId="11" borderId="18" xfId="0" applyNumberFormat="1" applyFont="1" applyFill="1" applyBorder="1" applyAlignment="1">
      <alignment horizontal="center" vertical="center" wrapText="1"/>
    </xf>
    <xf numFmtId="167" fontId="45" fillId="11" borderId="18" xfId="0" applyNumberFormat="1" applyFont="1" applyFill="1" applyBorder="1" applyAlignment="1">
      <alignment horizontal="center" vertical="center" wrapText="1"/>
    </xf>
    <xf numFmtId="10" fontId="36" fillId="11" borderId="17" xfId="2" applyNumberFormat="1" applyFont="1" applyFill="1" applyBorder="1" applyAlignment="1">
      <alignment horizontal="right" vertical="center" wrapText="1"/>
    </xf>
    <xf numFmtId="10" fontId="36" fillId="11" borderId="36" xfId="2" applyNumberFormat="1" applyFont="1" applyFill="1" applyBorder="1" applyAlignment="1">
      <alignment horizontal="right" vertical="center" wrapText="1"/>
    </xf>
    <xf numFmtId="167" fontId="64" fillId="13" borderId="18" xfId="0" applyNumberFormat="1" applyFont="1" applyFill="1" applyBorder="1" applyAlignment="1">
      <alignment horizontal="center" vertical="center" wrapText="1"/>
    </xf>
    <xf numFmtId="0" fontId="64" fillId="13" borderId="17" xfId="0" applyFont="1" applyFill="1" applyBorder="1" applyAlignment="1">
      <alignment horizontal="center" vertical="center"/>
    </xf>
    <xf numFmtId="0" fontId="64" fillId="13" borderId="21" xfId="0" applyFont="1" applyFill="1" applyBorder="1" applyAlignment="1">
      <alignment horizontal="center" vertical="center"/>
    </xf>
    <xf numFmtId="0" fontId="64" fillId="13" borderId="45" xfId="0" applyFont="1" applyFill="1" applyBorder="1" applyAlignment="1">
      <alignment horizontal="center" vertical="center"/>
    </xf>
    <xf numFmtId="0" fontId="22" fillId="13" borderId="37" xfId="0" applyFont="1" applyFill="1" applyBorder="1" applyAlignment="1">
      <alignment horizontal="center" vertical="center" wrapText="1"/>
    </xf>
    <xf numFmtId="0" fontId="22" fillId="13" borderId="3" xfId="0" applyFont="1" applyFill="1" applyBorder="1" applyAlignment="1">
      <alignment vertical="center" wrapText="1"/>
    </xf>
    <xf numFmtId="178" fontId="29" fillId="0" borderId="35" xfId="0" applyNumberFormat="1" applyFont="1" applyBorder="1" applyAlignment="1">
      <alignment vertical="center"/>
    </xf>
    <xf numFmtId="178" fontId="29" fillId="0" borderId="0" xfId="0" applyNumberFormat="1" applyFont="1" applyAlignment="1">
      <alignment vertical="center"/>
    </xf>
    <xf numFmtId="178" fontId="29" fillId="0" borderId="37" xfId="0" applyNumberFormat="1" applyFont="1" applyBorder="1" applyAlignment="1">
      <alignment vertical="center"/>
    </xf>
    <xf numFmtId="178" fontId="29" fillId="0" borderId="3" xfId="0" applyNumberFormat="1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6" fillId="0" borderId="0" xfId="0" applyFont="1"/>
    <xf numFmtId="167" fontId="50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184" fontId="5" fillId="0" borderId="0" xfId="3" applyNumberFormat="1" applyAlignment="1">
      <alignment vertical="center"/>
    </xf>
    <xf numFmtId="0" fontId="32" fillId="14" borderId="9" xfId="0" applyFont="1" applyFill="1" applyBorder="1" applyAlignment="1">
      <alignment horizontal="center" vertical="center"/>
    </xf>
    <xf numFmtId="0" fontId="38" fillId="13" borderId="0" xfId="0" applyFont="1" applyFill="1" applyAlignment="1">
      <alignment vertical="center"/>
    </xf>
    <xf numFmtId="178" fontId="31" fillId="0" borderId="0" xfId="2" applyNumberFormat="1" applyFont="1" applyFill="1" applyBorder="1" applyAlignment="1">
      <alignment horizontal="center" vertical="center"/>
    </xf>
    <xf numFmtId="49" fontId="44" fillId="13" borderId="8" xfId="5" applyNumberFormat="1" applyFont="1" applyFill="1" applyBorder="1" applyAlignment="1">
      <alignment horizontal="center" vertical="center"/>
    </xf>
    <xf numFmtId="49" fontId="44" fillId="13" borderId="27" xfId="5" applyNumberFormat="1" applyFont="1" applyFill="1" applyBorder="1" applyAlignment="1">
      <alignment horizontal="center" vertical="center" wrapText="1"/>
    </xf>
    <xf numFmtId="49" fontId="44" fillId="13" borderId="3" xfId="5" applyNumberFormat="1" applyFont="1" applyFill="1" applyBorder="1" applyAlignment="1">
      <alignment horizontal="center" vertical="center" wrapText="1"/>
    </xf>
    <xf numFmtId="0" fontId="39" fillId="13" borderId="3" xfId="0" applyFont="1" applyFill="1" applyBorder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0" fontId="62" fillId="12" borderId="0" xfId="0" applyFont="1" applyFill="1" applyAlignment="1">
      <alignment horizontal="center" vertical="center"/>
    </xf>
    <xf numFmtId="43" fontId="5" fillId="0" borderId="0" xfId="3" applyAlignment="1">
      <alignment vertical="center"/>
    </xf>
    <xf numFmtId="170" fontId="33" fillId="0" borderId="0" xfId="3" applyNumberFormat="1" applyFont="1" applyFill="1" applyBorder="1" applyAlignment="1">
      <alignment vertical="center"/>
    </xf>
    <xf numFmtId="170" fontId="33" fillId="0" borderId="3" xfId="3" applyNumberFormat="1" applyFont="1" applyFill="1" applyBorder="1" applyAlignment="1">
      <alignment vertical="center"/>
    </xf>
    <xf numFmtId="0" fontId="51" fillId="15" borderId="3" xfId="0" applyFont="1" applyFill="1" applyBorder="1" applyAlignment="1">
      <alignment vertical="center" wrapText="1"/>
    </xf>
    <xf numFmtId="170" fontId="31" fillId="15" borderId="3" xfId="2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right" vertical="center"/>
    </xf>
    <xf numFmtId="0" fontId="31" fillId="0" borderId="0" xfId="0" applyFont="1" applyAlignment="1">
      <alignment vertical="center" wrapText="1"/>
    </xf>
    <xf numFmtId="181" fontId="31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81" fontId="33" fillId="0" borderId="0" xfId="0" applyNumberFormat="1" applyFont="1" applyAlignment="1">
      <alignment horizontal="right"/>
    </xf>
    <xf numFmtId="185" fontId="8" fillId="0" borderId="0" xfId="0" applyNumberFormat="1" applyFont="1" applyAlignment="1">
      <alignment vertical="center"/>
    </xf>
    <xf numFmtId="49" fontId="44" fillId="13" borderId="3" xfId="5" applyNumberFormat="1" applyFont="1" applyFill="1" applyBorder="1" applyAlignment="1">
      <alignment horizontal="center" vertical="center"/>
    </xf>
    <xf numFmtId="187" fontId="33" fillId="0" borderId="0" xfId="0" applyNumberFormat="1" applyFont="1" applyAlignment="1">
      <alignment vertical="center"/>
    </xf>
    <xf numFmtId="179" fontId="28" fillId="0" borderId="0" xfId="0" applyNumberFormat="1" applyFont="1" applyAlignment="1">
      <alignment vertical="center"/>
    </xf>
    <xf numFmtId="10" fontId="28" fillId="0" borderId="0" xfId="0" applyNumberFormat="1" applyFont="1"/>
    <xf numFmtId="170" fontId="33" fillId="19" borderId="0" xfId="0" applyNumberFormat="1" applyFont="1" applyFill="1" applyAlignment="1">
      <alignment vertical="center"/>
    </xf>
    <xf numFmtId="10" fontId="8" fillId="0" borderId="0" xfId="0" applyNumberFormat="1" applyFont="1" applyAlignment="1">
      <alignment vertical="center"/>
    </xf>
    <xf numFmtId="188" fontId="5" fillId="0" borderId="0" xfId="3" applyNumberFormat="1" applyAlignment="1">
      <alignment vertical="center"/>
    </xf>
    <xf numFmtId="189" fontId="26" fillId="0" borderId="0" xfId="5" applyNumberFormat="1" applyFont="1">
      <alignment vertical="center"/>
    </xf>
    <xf numFmtId="190" fontId="31" fillId="15" borderId="0" xfId="3" applyNumberFormat="1" applyFont="1" applyFill="1" applyBorder="1" applyAlignment="1">
      <alignment vertical="center" wrapText="1"/>
    </xf>
    <xf numFmtId="178" fontId="28" fillId="0" borderId="0" xfId="0" applyNumberFormat="1" applyFont="1" applyAlignment="1">
      <alignment vertical="center"/>
    </xf>
    <xf numFmtId="181" fontId="0" fillId="0" borderId="0" xfId="0" applyNumberFormat="1"/>
    <xf numFmtId="182" fontId="0" fillId="0" borderId="0" xfId="0" applyNumberFormat="1"/>
    <xf numFmtId="0" fontId="66" fillId="0" borderId="0" xfId="0" applyFont="1"/>
    <xf numFmtId="2" fontId="28" fillId="0" borderId="0" xfId="0" applyNumberFormat="1" applyFont="1" applyAlignment="1">
      <alignment vertical="center"/>
    </xf>
    <xf numFmtId="10" fontId="24" fillId="0" borderId="0" xfId="0" applyNumberFormat="1" applyFont="1"/>
    <xf numFmtId="2" fontId="5" fillId="0" borderId="0" xfId="3" applyNumberFormat="1"/>
    <xf numFmtId="10" fontId="5" fillId="0" borderId="0" xfId="2" applyNumberFormat="1"/>
    <xf numFmtId="10" fontId="30" fillId="11" borderId="44" xfId="6" applyNumberFormat="1" applyFont="1" applyFill="1" applyBorder="1" applyAlignment="1">
      <alignment vertical="center"/>
    </xf>
    <xf numFmtId="40" fontId="30" fillId="11" borderId="44" xfId="5" applyFont="1" applyFill="1" applyBorder="1">
      <alignment vertical="center"/>
    </xf>
    <xf numFmtId="10" fontId="5" fillId="0" borderId="0" xfId="2" applyNumberFormat="1" applyFill="1" applyBorder="1" applyAlignment="1">
      <alignment horizontal="right" vertical="center" wrapText="1"/>
    </xf>
    <xf numFmtId="183" fontId="33" fillId="0" borderId="0" xfId="5" applyNumberFormat="1" applyFont="1">
      <alignment vertical="center"/>
    </xf>
    <xf numFmtId="170" fontId="28" fillId="0" borderId="0" xfId="0" applyNumberFormat="1" applyFont="1" applyAlignment="1">
      <alignment vertical="center"/>
    </xf>
    <xf numFmtId="194" fontId="28" fillId="0" borderId="0" xfId="0" applyNumberFormat="1" applyFont="1" applyAlignment="1">
      <alignment vertical="center"/>
    </xf>
    <xf numFmtId="195" fontId="5" fillId="0" borderId="0" xfId="2" applyNumberFormat="1" applyAlignment="1">
      <alignment vertical="center"/>
    </xf>
    <xf numFmtId="196" fontId="28" fillId="0" borderId="0" xfId="2" applyNumberFormat="1" applyFont="1" applyAlignment="1">
      <alignment vertical="center"/>
    </xf>
    <xf numFmtId="197" fontId="5" fillId="0" borderId="0" xfId="3" applyNumberFormat="1" applyAlignment="1">
      <alignment vertical="center"/>
    </xf>
    <xf numFmtId="198" fontId="5" fillId="0" borderId="0" xfId="3" applyNumberFormat="1" applyAlignment="1">
      <alignment vertical="center"/>
    </xf>
    <xf numFmtId="199" fontId="5" fillId="0" borderId="0" xfId="3" applyNumberFormat="1" applyAlignment="1">
      <alignment vertical="center"/>
    </xf>
    <xf numFmtId="200" fontId="5" fillId="0" borderId="0" xfId="3" applyNumberFormat="1" applyAlignment="1">
      <alignment vertical="center"/>
    </xf>
    <xf numFmtId="40" fontId="29" fillId="0" borderId="35" xfId="5" applyFont="1" applyBorder="1">
      <alignment vertical="center"/>
    </xf>
    <xf numFmtId="0" fontId="32" fillId="14" borderId="0" xfId="0" applyFont="1" applyFill="1" applyAlignment="1">
      <alignment horizontal="center" vertical="center"/>
    </xf>
    <xf numFmtId="193" fontId="0" fillId="0" borderId="0" xfId="0" applyNumberFormat="1"/>
    <xf numFmtId="43" fontId="5" fillId="0" borderId="0" xfId="3"/>
    <xf numFmtId="10" fontId="5" fillId="0" borderId="0" xfId="3" applyNumberFormat="1"/>
    <xf numFmtId="0" fontId="44" fillId="13" borderId="21" xfId="0" applyFont="1" applyFill="1" applyBorder="1" applyAlignment="1">
      <alignment horizontal="center" vertical="center" wrapText="1"/>
    </xf>
    <xf numFmtId="0" fontId="64" fillId="13" borderId="45" xfId="0" applyFont="1" applyFill="1" applyBorder="1" applyAlignment="1">
      <alignment horizontal="center" vertical="center" wrapText="1"/>
    </xf>
    <xf numFmtId="0" fontId="44" fillId="13" borderId="45" xfId="0" applyFont="1" applyFill="1" applyBorder="1" applyAlignment="1">
      <alignment horizontal="center" vertical="center"/>
    </xf>
    <xf numFmtId="38" fontId="26" fillId="0" borderId="0" xfId="5" applyNumberFormat="1" applyFont="1">
      <alignment vertical="center"/>
    </xf>
    <xf numFmtId="170" fontId="31" fillId="0" borderId="0" xfId="3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52" fillId="0" borderId="1" xfId="0" applyNumberFormat="1" applyFont="1" applyBorder="1" applyAlignment="1">
      <alignment horizontal="left" vertical="center" wrapText="1"/>
    </xf>
    <xf numFmtId="40" fontId="52" fillId="0" borderId="0" xfId="0" applyNumberFormat="1" applyFont="1" applyAlignment="1">
      <alignment horizontal="center" vertical="center" wrapText="1"/>
    </xf>
    <xf numFmtId="40" fontId="52" fillId="0" borderId="1" xfId="0" applyNumberFormat="1" applyFont="1" applyBorder="1" applyAlignment="1">
      <alignment horizontal="right" vertical="center" wrapText="1"/>
    </xf>
    <xf numFmtId="10" fontId="20" fillId="0" borderId="1" xfId="2" applyNumberFormat="1" applyFont="1" applyBorder="1" applyAlignment="1">
      <alignment horizontal="right" vertical="center" wrapText="1"/>
    </xf>
    <xf numFmtId="0" fontId="52" fillId="15" borderId="0" xfId="0" applyFont="1" applyFill="1" applyAlignment="1">
      <alignment vertical="center" wrapText="1"/>
    </xf>
    <xf numFmtId="40" fontId="52" fillId="15" borderId="0" xfId="0" applyNumberFormat="1" applyFont="1" applyFill="1" applyAlignment="1">
      <alignment horizontal="center" vertical="center" wrapText="1"/>
    </xf>
    <xf numFmtId="40" fontId="52" fillId="16" borderId="0" xfId="0" applyNumberFormat="1" applyFont="1" applyFill="1" applyAlignment="1">
      <alignment horizontal="right" vertical="center" wrapText="1"/>
    </xf>
    <xf numFmtId="10" fontId="20" fillId="15" borderId="0" xfId="2" applyNumberFormat="1" applyFont="1" applyFill="1" applyBorder="1" applyAlignment="1">
      <alignment horizontal="right" vertical="center" wrapText="1"/>
    </xf>
    <xf numFmtId="0" fontId="52" fillId="0" borderId="0" xfId="0" applyFont="1" applyAlignment="1">
      <alignment horizontal="left" vertical="center" wrapText="1"/>
    </xf>
    <xf numFmtId="40" fontId="52" fillId="0" borderId="0" xfId="0" applyNumberFormat="1" applyFont="1" applyAlignment="1">
      <alignment horizontal="right" vertical="center" wrapText="1"/>
    </xf>
    <xf numFmtId="10" fontId="20" fillId="0" borderId="0" xfId="2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vertical="center" wrapText="1"/>
    </xf>
    <xf numFmtId="40" fontId="50" fillId="0" borderId="0" xfId="0" applyNumberFormat="1" applyFont="1" applyAlignment="1">
      <alignment horizontal="center" vertical="center" wrapText="1"/>
    </xf>
    <xf numFmtId="40" fontId="50" fillId="0" borderId="0" xfId="0" applyNumberFormat="1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40" fontId="67" fillId="0" borderId="0" xfId="0" applyNumberFormat="1" applyFont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10" fontId="26" fillId="0" borderId="0" xfId="2" applyNumberFormat="1" applyFont="1" applyBorder="1" applyAlignment="1">
      <alignment horizontal="right" vertical="center"/>
    </xf>
    <xf numFmtId="10" fontId="26" fillId="0" borderId="0" xfId="2" applyNumberFormat="1" applyFont="1" applyFill="1" applyBorder="1" applyAlignment="1">
      <alignment horizontal="right" vertical="center"/>
    </xf>
    <xf numFmtId="40" fontId="26" fillId="0" borderId="0" xfId="0" applyNumberFormat="1" applyFont="1" applyAlignment="1">
      <alignment horizontal="center" vertical="center"/>
    </xf>
    <xf numFmtId="40" fontId="52" fillId="9" borderId="0" xfId="0" applyNumberFormat="1" applyFont="1" applyFill="1" applyAlignment="1">
      <alignment horizontal="center" vertical="center" wrapText="1"/>
    </xf>
    <xf numFmtId="40" fontId="52" fillId="15" borderId="0" xfId="0" applyNumberFormat="1" applyFont="1" applyFill="1" applyAlignment="1">
      <alignment horizontal="right" vertical="center" wrapText="1"/>
    </xf>
    <xf numFmtId="0" fontId="67" fillId="0" borderId="0" xfId="0" applyFont="1" applyAlignment="1">
      <alignment vertical="center" wrapText="1"/>
    </xf>
    <xf numFmtId="40" fontId="67" fillId="0" borderId="0" xfId="0" applyNumberFormat="1" applyFont="1" applyAlignment="1">
      <alignment horizontal="center" vertical="center" wrapText="1"/>
    </xf>
    <xf numFmtId="10" fontId="67" fillId="0" borderId="0" xfId="2" applyNumberFormat="1" applyFont="1" applyFill="1" applyBorder="1" applyAlignment="1">
      <alignment horizontal="right" vertical="center" wrapText="1"/>
    </xf>
    <xf numFmtId="0" fontId="50" fillId="0" borderId="3" xfId="0" applyFont="1" applyBorder="1" applyAlignment="1">
      <alignment vertical="center" wrapText="1"/>
    </xf>
    <xf numFmtId="40" fontId="50" fillId="0" borderId="3" xfId="0" applyNumberFormat="1" applyFont="1" applyBorder="1" applyAlignment="1">
      <alignment horizontal="center" vertical="center" wrapText="1"/>
    </xf>
    <xf numFmtId="40" fontId="67" fillId="0" borderId="3" xfId="0" applyNumberFormat="1" applyFont="1" applyBorder="1" applyAlignment="1">
      <alignment horizontal="right" vertical="center" wrapText="1"/>
    </xf>
    <xf numFmtId="0" fontId="68" fillId="14" borderId="1" xfId="0" applyFont="1" applyFill="1" applyBorder="1" applyAlignment="1">
      <alignment horizontal="center" vertical="center"/>
    </xf>
    <xf numFmtId="0" fontId="30" fillId="14" borderId="1" xfId="0" applyFont="1" applyFill="1" applyBorder="1" applyAlignment="1">
      <alignment horizontal="center" vertical="center"/>
    </xf>
    <xf numFmtId="0" fontId="30" fillId="14" borderId="9" xfId="0" applyFont="1" applyFill="1" applyBorder="1" applyAlignment="1">
      <alignment horizontal="center" vertical="center"/>
    </xf>
    <xf numFmtId="0" fontId="68" fillId="14" borderId="2" xfId="0" applyFont="1" applyFill="1" applyBorder="1" applyAlignment="1">
      <alignment horizontal="center" vertical="center"/>
    </xf>
    <xf numFmtId="0" fontId="68" fillId="14" borderId="0" xfId="0" applyFont="1" applyFill="1" applyAlignment="1">
      <alignment horizontal="center" vertical="center"/>
    </xf>
    <xf numFmtId="167" fontId="69" fillId="0" borderId="1" xfId="0" applyNumberFormat="1" applyFont="1" applyBorder="1" applyAlignment="1">
      <alignment horizontal="left" vertical="center" wrapText="1"/>
    </xf>
    <xf numFmtId="40" fontId="69" fillId="0" borderId="1" xfId="0" applyNumberFormat="1" applyFont="1" applyBorder="1" applyAlignment="1">
      <alignment horizontal="right" vertical="center" wrapText="1"/>
    </xf>
    <xf numFmtId="0" fontId="69" fillId="15" borderId="0" xfId="0" applyFont="1" applyFill="1" applyAlignment="1">
      <alignment vertical="center" wrapText="1"/>
    </xf>
    <xf numFmtId="0" fontId="69" fillId="9" borderId="0" xfId="0" applyFont="1" applyFill="1" applyAlignment="1">
      <alignment vertical="center" wrapText="1"/>
    </xf>
    <xf numFmtId="40" fontId="69" fillId="10" borderId="0" xfId="0" applyNumberFormat="1" applyFont="1" applyFill="1" applyAlignment="1">
      <alignment horizontal="right" vertical="center" wrapText="1"/>
    </xf>
    <xf numFmtId="40" fontId="69" fillId="15" borderId="0" xfId="0" applyNumberFormat="1" applyFont="1" applyFill="1" applyAlignment="1">
      <alignment horizontal="right" vertical="center" wrapText="1"/>
    </xf>
    <xf numFmtId="0" fontId="69" fillId="0" borderId="0" xfId="0" applyFont="1" applyAlignment="1">
      <alignment horizontal="left" vertical="center" wrapText="1"/>
    </xf>
    <xf numFmtId="40" fontId="69" fillId="0" borderId="0" xfId="0" applyNumberFormat="1" applyFont="1" applyAlignment="1">
      <alignment horizontal="right" vertical="center" wrapText="1"/>
    </xf>
    <xf numFmtId="0" fontId="70" fillId="0" borderId="0" xfId="0" applyFont="1" applyAlignment="1">
      <alignment horizontal="left" vertical="center" wrapText="1"/>
    </xf>
    <xf numFmtId="40" fontId="70" fillId="0" borderId="0" xfId="0" applyNumberFormat="1" applyFont="1" applyAlignment="1">
      <alignment horizontal="left" vertical="center" wrapText="1"/>
    </xf>
    <xf numFmtId="40" fontId="70" fillId="0" borderId="0" xfId="0" applyNumberFormat="1" applyFont="1" applyAlignment="1">
      <alignment horizontal="right" vertical="center" wrapText="1"/>
    </xf>
    <xf numFmtId="0" fontId="70" fillId="0" borderId="0" xfId="0" applyFont="1" applyAlignment="1">
      <alignment vertical="center" wrapText="1"/>
    </xf>
    <xf numFmtId="40" fontId="70" fillId="0" borderId="0" xfId="0" applyNumberFormat="1" applyFont="1" applyAlignment="1">
      <alignment horizontal="center" vertical="center" wrapText="1"/>
    </xf>
    <xf numFmtId="0" fontId="69" fillId="0" borderId="0" xfId="0" applyFont="1" applyAlignment="1">
      <alignment vertical="center" wrapText="1"/>
    </xf>
    <xf numFmtId="0" fontId="70" fillId="0" borderId="3" xfId="0" applyFont="1" applyBorder="1" applyAlignment="1">
      <alignment vertical="center" wrapText="1"/>
    </xf>
    <xf numFmtId="40" fontId="70" fillId="0" borderId="3" xfId="0" applyNumberFormat="1" applyFont="1" applyBorder="1" applyAlignment="1">
      <alignment horizontal="center" vertical="center" wrapText="1"/>
    </xf>
    <xf numFmtId="40" fontId="70" fillId="0" borderId="3" xfId="0" applyNumberFormat="1" applyFont="1" applyBorder="1" applyAlignment="1">
      <alignment horizontal="right" vertical="center" wrapText="1"/>
    </xf>
    <xf numFmtId="0" fontId="72" fillId="14" borderId="1" xfId="0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horizontal="center" vertical="center"/>
    </xf>
    <xf numFmtId="0" fontId="73" fillId="10" borderId="9" xfId="0" applyFont="1" applyFill="1" applyBorder="1" applyAlignment="1">
      <alignment horizontal="centerContinuous" vertical="center"/>
    </xf>
    <xf numFmtId="0" fontId="73" fillId="14" borderId="9" xfId="0" applyFont="1" applyFill="1" applyBorder="1" applyAlignment="1">
      <alignment horizontal="centerContinuous" vertical="center"/>
    </xf>
    <xf numFmtId="0" fontId="73" fillId="14" borderId="9" xfId="0" applyFont="1" applyFill="1" applyBorder="1" applyAlignment="1">
      <alignment horizontal="center" vertical="center"/>
    </xf>
    <xf numFmtId="10" fontId="74" fillId="0" borderId="1" xfId="2" applyNumberFormat="1" applyFont="1" applyBorder="1" applyAlignment="1">
      <alignment horizontal="right" vertical="center" wrapText="1"/>
    </xf>
    <xf numFmtId="10" fontId="74" fillId="10" borderId="0" xfId="2" applyNumberFormat="1" applyFont="1" applyFill="1" applyBorder="1" applyAlignment="1">
      <alignment horizontal="right" vertical="center" wrapText="1"/>
    </xf>
    <xf numFmtId="10" fontId="74" fillId="15" borderId="0" xfId="2" applyNumberFormat="1" applyFont="1" applyFill="1" applyBorder="1" applyAlignment="1">
      <alignment horizontal="right" vertical="center" wrapText="1"/>
    </xf>
    <xf numFmtId="10" fontId="74" fillId="0" borderId="0" xfId="2" applyNumberFormat="1" applyFont="1" applyBorder="1" applyAlignment="1">
      <alignment horizontal="right" vertical="center" wrapText="1"/>
    </xf>
    <xf numFmtId="10" fontId="75" fillId="0" borderId="0" xfId="2" applyNumberFormat="1" applyFont="1" applyBorder="1" applyAlignment="1">
      <alignment horizontal="right" vertical="center" wrapText="1"/>
    </xf>
    <xf numFmtId="10" fontId="75" fillId="0" borderId="3" xfId="2" applyNumberFormat="1" applyFont="1" applyBorder="1" applyAlignment="1">
      <alignment horizontal="right" vertical="center" wrapText="1"/>
    </xf>
    <xf numFmtId="0" fontId="73" fillId="14" borderId="0" xfId="0" applyFont="1" applyFill="1" applyAlignment="1">
      <alignment horizontal="center" vertical="center"/>
    </xf>
    <xf numFmtId="10" fontId="20" fillId="10" borderId="0" xfId="2" applyNumberFormat="1" applyFont="1" applyFill="1" applyBorder="1" applyAlignment="1">
      <alignment horizontal="right" vertical="center" wrapText="1"/>
    </xf>
    <xf numFmtId="10" fontId="20" fillId="0" borderId="0" xfId="2" applyNumberFormat="1" applyFont="1" applyBorder="1" applyAlignment="1">
      <alignment horizontal="right" vertical="center" wrapText="1"/>
    </xf>
    <xf numFmtId="173" fontId="26" fillId="0" borderId="0" xfId="2" applyNumberFormat="1" applyFont="1" applyBorder="1" applyAlignment="1">
      <alignment horizontal="right" vertical="center" wrapText="1"/>
    </xf>
    <xf numFmtId="10" fontId="26" fillId="0" borderId="0" xfId="2" applyNumberFormat="1" applyFont="1" applyBorder="1" applyAlignment="1">
      <alignment horizontal="right" vertical="center" wrapText="1"/>
    </xf>
    <xf numFmtId="10" fontId="26" fillId="0" borderId="3" xfId="2" applyNumberFormat="1" applyFont="1" applyBorder="1" applyAlignment="1">
      <alignment horizontal="right" vertical="center" wrapText="1"/>
    </xf>
    <xf numFmtId="0" fontId="30" fillId="10" borderId="9" xfId="0" applyFont="1" applyFill="1" applyBorder="1" applyAlignment="1">
      <alignment horizontal="centerContinuous" vertical="center"/>
    </xf>
    <xf numFmtId="0" fontId="30" fillId="14" borderId="9" xfId="0" applyFont="1" applyFill="1" applyBorder="1" applyAlignment="1">
      <alignment horizontal="centerContinuous" vertical="center"/>
    </xf>
    <xf numFmtId="0" fontId="20" fillId="0" borderId="0" xfId="0" applyFont="1" applyAlignment="1">
      <alignment horizontal="center" vertical="center"/>
    </xf>
    <xf numFmtId="0" fontId="52" fillId="14" borderId="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7" fontId="52" fillId="0" borderId="9" xfId="0" applyNumberFormat="1" applyFont="1" applyBorder="1" applyAlignment="1">
      <alignment horizontal="left" vertical="center" wrapText="1"/>
    </xf>
    <xf numFmtId="40" fontId="52" fillId="0" borderId="9" xfId="0" applyNumberFormat="1" applyFont="1" applyBorder="1" applyAlignment="1">
      <alignment horizontal="right" vertical="center" wrapText="1"/>
    </xf>
    <xf numFmtId="10" fontId="20" fillId="0" borderId="9" xfId="2" applyNumberFormat="1" applyFont="1" applyBorder="1" applyAlignment="1">
      <alignment horizontal="right" vertical="center" wrapText="1"/>
    </xf>
    <xf numFmtId="170" fontId="20" fillId="0" borderId="9" xfId="2" applyNumberFormat="1" applyFont="1" applyBorder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170" fontId="26" fillId="0" borderId="0" xfId="2" applyNumberFormat="1" applyFont="1" applyFill="1" applyBorder="1" applyAlignment="1">
      <alignment horizontal="right" vertical="center" wrapText="1"/>
    </xf>
    <xf numFmtId="167" fontId="50" fillId="0" borderId="0" xfId="0" quotePrefix="1" applyNumberFormat="1" applyFont="1" applyAlignment="1">
      <alignment vertical="center" wrapText="1"/>
    </xf>
    <xf numFmtId="0" fontId="26" fillId="0" borderId="0" xfId="0" quotePrefix="1" applyFont="1" applyAlignment="1">
      <alignment vertical="center"/>
    </xf>
    <xf numFmtId="0" fontId="50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/>
    </xf>
    <xf numFmtId="40" fontId="50" fillId="0" borderId="3" xfId="0" applyNumberFormat="1" applyFont="1" applyBorder="1" applyAlignment="1">
      <alignment horizontal="right" vertical="center" wrapText="1"/>
    </xf>
    <xf numFmtId="10" fontId="76" fillId="0" borderId="0" xfId="2" applyNumberFormat="1" applyFont="1" applyFill="1" applyBorder="1" applyAlignment="1">
      <alignment horizontal="right" vertical="center" wrapText="1"/>
    </xf>
    <xf numFmtId="170" fontId="26" fillId="0" borderId="3" xfId="2" applyNumberFormat="1" applyFont="1" applyFill="1" applyBorder="1" applyAlignment="1">
      <alignment horizontal="right" vertical="center" wrapText="1"/>
    </xf>
    <xf numFmtId="167" fontId="48" fillId="14" borderId="2" xfId="0" applyNumberFormat="1" applyFont="1" applyFill="1" applyBorder="1" applyAlignment="1">
      <alignment horizontal="center" vertical="center" wrapText="1"/>
    </xf>
    <xf numFmtId="10" fontId="32" fillId="14" borderId="9" xfId="2" applyNumberFormat="1" applyFont="1" applyFill="1" applyBorder="1" applyAlignment="1">
      <alignment horizontal="right" vertical="center" wrapText="1"/>
    </xf>
    <xf numFmtId="10" fontId="32" fillId="14" borderId="2" xfId="2" applyNumberFormat="1" applyFont="1" applyFill="1" applyBorder="1" applyAlignment="1">
      <alignment horizontal="right" vertical="center" wrapText="1"/>
    </xf>
    <xf numFmtId="167" fontId="77" fillId="0" borderId="1" xfId="0" applyNumberFormat="1" applyFont="1" applyBorder="1" applyAlignment="1">
      <alignment horizontal="left" vertical="center" wrapText="1"/>
    </xf>
    <xf numFmtId="167" fontId="52" fillId="15" borderId="0" xfId="0" applyNumberFormat="1" applyFont="1" applyFill="1" applyAlignment="1">
      <alignment horizontal="left" vertical="center" wrapText="1"/>
    </xf>
    <xf numFmtId="167" fontId="20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left" vertical="center" wrapText="1"/>
    </xf>
    <xf numFmtId="10" fontId="20" fillId="16" borderId="0" xfId="2" applyNumberFormat="1" applyFont="1" applyFill="1" applyBorder="1" applyAlignment="1">
      <alignment horizontal="right" vertical="center" wrapText="1"/>
    </xf>
    <xf numFmtId="167" fontId="26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right" vertical="center" wrapText="1"/>
    </xf>
    <xf numFmtId="0" fontId="50" fillId="4" borderId="0" xfId="0" applyFont="1" applyFill="1" applyAlignment="1">
      <alignment vertical="center" wrapText="1"/>
    </xf>
    <xf numFmtId="167" fontId="20" fillId="15" borderId="3" xfId="0" applyNumberFormat="1" applyFont="1" applyFill="1" applyBorder="1" applyAlignment="1">
      <alignment horizontal="left" vertical="center" wrapText="1"/>
    </xf>
    <xf numFmtId="0" fontId="78" fillId="15" borderId="3" xfId="0" applyFont="1" applyFill="1" applyBorder="1" applyAlignment="1">
      <alignment vertical="center" wrapText="1"/>
    </xf>
    <xf numFmtId="0" fontId="20" fillId="15" borderId="3" xfId="0" applyFont="1" applyFill="1" applyBorder="1" applyAlignment="1">
      <alignment vertical="center" wrapText="1"/>
    </xf>
    <xf numFmtId="40" fontId="52" fillId="16" borderId="3" xfId="0" applyNumberFormat="1" applyFont="1" applyFill="1" applyBorder="1" applyAlignment="1">
      <alignment horizontal="right" vertical="center" wrapText="1"/>
    </xf>
    <xf numFmtId="10" fontId="20" fillId="15" borderId="3" xfId="2" applyNumberFormat="1" applyFont="1" applyFill="1" applyBorder="1" applyAlignment="1">
      <alignment horizontal="right" vertical="center" wrapText="1"/>
    </xf>
    <xf numFmtId="10" fontId="20" fillId="16" borderId="3" xfId="2" applyNumberFormat="1" applyFont="1" applyFill="1" applyBorder="1" applyAlignment="1">
      <alignment horizontal="right" vertical="center" wrapText="1"/>
    </xf>
    <xf numFmtId="167" fontId="48" fillId="14" borderId="9" xfId="0" applyNumberFormat="1" applyFont="1" applyFill="1" applyBorder="1" applyAlignment="1">
      <alignment horizontal="center" vertical="center" wrapText="1"/>
    </xf>
    <xf numFmtId="40" fontId="20" fillId="15" borderId="3" xfId="0" applyNumberFormat="1" applyFont="1" applyFill="1" applyBorder="1" applyAlignment="1">
      <alignment horizontal="right" vertical="center" wrapText="1"/>
    </xf>
    <xf numFmtId="4" fontId="20" fillId="15" borderId="3" xfId="2" applyNumberFormat="1" applyFont="1" applyFill="1" applyBorder="1" applyAlignment="1">
      <alignment horizontal="right" vertical="center" wrapText="1"/>
    </xf>
    <xf numFmtId="167" fontId="20" fillId="15" borderId="2" xfId="0" applyNumberFormat="1" applyFont="1" applyFill="1" applyBorder="1" applyAlignment="1">
      <alignment horizontal="left" vertical="center" wrapText="1"/>
    </xf>
    <xf numFmtId="0" fontId="20" fillId="15" borderId="2" xfId="0" applyFont="1" applyFill="1" applyBorder="1" applyAlignment="1">
      <alignment vertical="center" wrapText="1"/>
    </xf>
    <xf numFmtId="10" fontId="79" fillId="15" borderId="2" xfId="2" applyNumberFormat="1" applyFont="1" applyFill="1" applyBorder="1" applyAlignment="1">
      <alignment horizontal="right" vertical="center" wrapText="1"/>
    </xf>
    <xf numFmtId="10" fontId="20" fillId="15" borderId="2" xfId="2" applyNumberFormat="1" applyFont="1" applyFill="1" applyBorder="1" applyAlignment="1">
      <alignment horizontal="right" vertical="center" wrapText="1"/>
    </xf>
    <xf numFmtId="0" fontId="32" fillId="6" borderId="9" xfId="0" applyFont="1" applyFill="1" applyBorder="1" applyAlignment="1">
      <alignment horizontal="center" vertical="center"/>
    </xf>
    <xf numFmtId="40" fontId="52" fillId="3" borderId="0" xfId="0" applyNumberFormat="1" applyFont="1" applyFill="1" applyAlignment="1">
      <alignment horizontal="right" vertical="center" wrapText="1"/>
    </xf>
    <xf numFmtId="40" fontId="52" fillId="3" borderId="3" xfId="0" applyNumberFormat="1" applyFont="1" applyFill="1" applyBorder="1" applyAlignment="1">
      <alignment horizontal="right" vertical="center" wrapText="1"/>
    </xf>
    <xf numFmtId="40" fontId="52" fillId="15" borderId="3" xfId="0" applyNumberFormat="1" applyFont="1" applyFill="1" applyBorder="1" applyAlignment="1">
      <alignment horizontal="right" vertical="center" wrapText="1"/>
    </xf>
    <xf numFmtId="10" fontId="20" fillId="0" borderId="1" xfId="2" applyNumberFormat="1" applyFont="1" applyFill="1" applyBorder="1" applyAlignment="1">
      <alignment horizontal="right" vertical="center" wrapText="1"/>
    </xf>
    <xf numFmtId="10" fontId="20" fillId="3" borderId="0" xfId="2" applyNumberFormat="1" applyFont="1" applyFill="1" applyBorder="1" applyAlignment="1">
      <alignment horizontal="right" vertical="center" wrapText="1"/>
    </xf>
    <xf numFmtId="10" fontId="20" fillId="3" borderId="3" xfId="2" applyNumberFormat="1" applyFont="1" applyFill="1" applyBorder="1" applyAlignment="1">
      <alignment horizontal="right" vertical="center" wrapText="1"/>
    </xf>
    <xf numFmtId="10" fontId="20" fillId="2" borderId="0" xfId="2" applyNumberFormat="1" applyFont="1" applyFill="1" applyBorder="1" applyAlignment="1">
      <alignment horizontal="right" vertical="center" wrapText="1"/>
    </xf>
    <xf numFmtId="10" fontId="20" fillId="2" borderId="2" xfId="2" applyNumberFormat="1" applyFont="1" applyFill="1" applyBorder="1" applyAlignment="1">
      <alignment horizontal="right" vertical="center" wrapText="1"/>
    </xf>
    <xf numFmtId="167" fontId="52" fillId="14" borderId="1" xfId="0" applyNumberFormat="1" applyFont="1" applyFill="1" applyBorder="1" applyAlignment="1">
      <alignment horizontal="center" vertical="center" wrapText="1"/>
    </xf>
    <xf numFmtId="167" fontId="52" fillId="14" borderId="9" xfId="0" applyNumberFormat="1" applyFont="1" applyFill="1" applyBorder="1" applyAlignment="1">
      <alignment horizontal="center" vertical="center" wrapText="1"/>
    </xf>
    <xf numFmtId="49" fontId="20" fillId="14" borderId="1" xfId="0" quotePrefix="1" applyNumberFormat="1" applyFont="1" applyFill="1" applyBorder="1" applyAlignment="1">
      <alignment horizontal="center" vertical="center"/>
    </xf>
    <xf numFmtId="0" fontId="20" fillId="14" borderId="1" xfId="0" quotePrefix="1" applyFont="1" applyFill="1" applyBorder="1" applyAlignment="1">
      <alignment horizontal="center" vertical="center"/>
    </xf>
    <xf numFmtId="49" fontId="20" fillId="14" borderId="9" xfId="0" quotePrefix="1" applyNumberFormat="1" applyFont="1" applyFill="1" applyBorder="1" applyAlignment="1">
      <alignment horizontal="center" vertical="center"/>
    </xf>
    <xf numFmtId="167" fontId="48" fillId="17" borderId="9" xfId="0" applyNumberFormat="1" applyFont="1" applyFill="1" applyBorder="1" applyAlignment="1">
      <alignment horizontal="center" vertical="center" wrapText="1"/>
    </xf>
    <xf numFmtId="0" fontId="32" fillId="17" borderId="9" xfId="0" applyFont="1" applyFill="1" applyBorder="1" applyAlignment="1">
      <alignment horizontal="center" vertical="center"/>
    </xf>
    <xf numFmtId="167" fontId="48" fillId="17" borderId="42" xfId="0" applyNumberFormat="1" applyFont="1" applyFill="1" applyBorder="1" applyAlignment="1">
      <alignment horizontal="center" vertical="center" wrapText="1"/>
    </xf>
    <xf numFmtId="0" fontId="32" fillId="17" borderId="42" xfId="0" applyFont="1" applyFill="1" applyBorder="1" applyAlignment="1">
      <alignment horizontal="center" vertical="center"/>
    </xf>
    <xf numFmtId="167" fontId="52" fillId="15" borderId="0" xfId="0" applyNumberFormat="1" applyFont="1" applyFill="1" applyAlignment="1">
      <alignment horizontal="center" vertical="center" wrapText="1"/>
    </xf>
    <xf numFmtId="167" fontId="52" fillId="0" borderId="0" xfId="0" applyNumberFormat="1" applyFont="1" applyAlignment="1">
      <alignment horizontal="right" vertical="center" wrapText="1"/>
    </xf>
    <xf numFmtId="167" fontId="52" fillId="0" borderId="0" xfId="0" applyNumberFormat="1" applyFont="1" applyAlignment="1">
      <alignment horizontal="center" vertical="center" wrapText="1"/>
    </xf>
    <xf numFmtId="40" fontId="26" fillId="0" borderId="0" xfId="0" applyNumberFormat="1" applyFont="1" applyAlignment="1">
      <alignment horizontal="right" vertical="center"/>
    </xf>
    <xf numFmtId="167" fontId="20" fillId="15" borderId="0" xfId="0" applyNumberFormat="1" applyFont="1" applyFill="1" applyAlignment="1">
      <alignment horizontal="left" vertical="center" wrapText="1"/>
    </xf>
    <xf numFmtId="167" fontId="20" fillId="15" borderId="0" xfId="0" applyNumberFormat="1" applyFont="1" applyFill="1" applyAlignment="1">
      <alignment horizontal="center" vertical="center" wrapText="1"/>
    </xf>
    <xf numFmtId="0" fontId="20" fillId="15" borderId="0" xfId="0" applyFont="1" applyFill="1" applyAlignment="1">
      <alignment vertical="center" wrapText="1"/>
    </xf>
    <xf numFmtId="167" fontId="80" fillId="0" borderId="0" xfId="0" applyNumberFormat="1" applyFont="1" applyAlignment="1">
      <alignment horizontal="center" vertical="center" wrapText="1"/>
    </xf>
    <xf numFmtId="0" fontId="80" fillId="0" borderId="0" xfId="0" applyFont="1" applyAlignment="1">
      <alignment vertical="center"/>
    </xf>
    <xf numFmtId="167" fontId="80" fillId="0" borderId="3" xfId="0" applyNumberFormat="1" applyFont="1" applyBorder="1" applyAlignment="1">
      <alignment horizontal="center" vertical="center" wrapText="1"/>
    </xf>
    <xf numFmtId="0" fontId="80" fillId="0" borderId="3" xfId="0" applyFont="1" applyBorder="1" applyAlignment="1">
      <alignment vertical="center"/>
    </xf>
    <xf numFmtId="167" fontId="50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/>
    </xf>
    <xf numFmtId="40" fontId="26" fillId="0" borderId="3" xfId="0" applyNumberFormat="1" applyFont="1" applyBorder="1" applyAlignment="1">
      <alignment horizontal="right" vertical="center"/>
    </xf>
    <xf numFmtId="167" fontId="52" fillId="0" borderId="0" xfId="0" applyNumberFormat="1" applyFont="1" applyAlignment="1">
      <alignment horizontal="left" vertical="center" wrapText="1"/>
    </xf>
    <xf numFmtId="40" fontId="52" fillId="0" borderId="0" xfId="0" applyNumberFormat="1" applyFont="1" applyAlignment="1">
      <alignment vertical="center" wrapText="1"/>
    </xf>
    <xf numFmtId="40" fontId="20" fillId="0" borderId="0" xfId="0" applyNumberFormat="1" applyFont="1" applyAlignment="1">
      <alignment vertical="center"/>
    </xf>
    <xf numFmtId="40" fontId="20" fillId="0" borderId="0" xfId="0" applyNumberFormat="1" applyFont="1" applyAlignment="1">
      <alignment horizontal="right" vertical="center"/>
    </xf>
    <xf numFmtId="167" fontId="52" fillId="0" borderId="3" xfId="0" applyNumberFormat="1" applyFont="1" applyBorder="1" applyAlignment="1">
      <alignment horizontal="right" vertical="center" wrapText="1"/>
    </xf>
    <xf numFmtId="167" fontId="52" fillId="0" borderId="1" xfId="0" applyNumberFormat="1" applyFont="1" applyBorder="1" applyAlignment="1">
      <alignment horizontal="center" vertical="center" wrapText="1"/>
    </xf>
    <xf numFmtId="170" fontId="20" fillId="0" borderId="1" xfId="0" applyNumberFormat="1" applyFont="1" applyBorder="1" applyAlignment="1">
      <alignment horizontal="center" vertical="center"/>
    </xf>
    <xf numFmtId="40" fontId="52" fillId="7" borderId="0" xfId="0" applyNumberFormat="1" applyFont="1" applyFill="1" applyAlignment="1">
      <alignment horizontal="right" vertical="center" wrapText="1"/>
    </xf>
    <xf numFmtId="167" fontId="26" fillId="0" borderId="0" xfId="0" applyNumberFormat="1" applyFont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167" fontId="63" fillId="0" borderId="16" xfId="0" applyNumberFormat="1" applyFont="1" applyBorder="1" applyAlignment="1">
      <alignment horizontal="center" vertical="center" wrapText="1"/>
    </xf>
    <xf numFmtId="0" fontId="63" fillId="0" borderId="16" xfId="0" applyFont="1" applyBorder="1" applyAlignment="1">
      <alignment vertical="center" wrapText="1"/>
    </xf>
    <xf numFmtId="10" fontId="34" fillId="0" borderId="0" xfId="2" applyNumberFormat="1" applyFont="1" applyFill="1" applyBorder="1" applyAlignment="1">
      <alignment horizontal="right" vertical="center" wrapText="1"/>
    </xf>
    <xf numFmtId="10" fontId="24" fillId="0" borderId="0" xfId="2" applyNumberFormat="1" applyFont="1" applyFill="1" applyBorder="1" applyAlignment="1">
      <alignment horizontal="right" vertical="center" wrapText="1"/>
    </xf>
    <xf numFmtId="10" fontId="24" fillId="0" borderId="38" xfId="2" applyNumberFormat="1" applyFont="1" applyFill="1" applyBorder="1" applyAlignment="1">
      <alignment horizontal="right" vertical="center" wrapText="1"/>
    </xf>
    <xf numFmtId="10" fontId="24" fillId="0" borderId="46" xfId="2" applyNumberFormat="1" applyFont="1" applyFill="1" applyBorder="1" applyAlignment="1">
      <alignment horizontal="right" vertical="center" wrapText="1"/>
    </xf>
    <xf numFmtId="167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10" fontId="34" fillId="0" borderId="3" xfId="2" applyNumberFormat="1" applyFont="1" applyFill="1" applyBorder="1" applyAlignment="1">
      <alignment horizontal="right" vertical="center" wrapText="1"/>
    </xf>
    <xf numFmtId="10" fontId="24" fillId="0" borderId="3" xfId="2" applyNumberFormat="1" applyFont="1" applyFill="1" applyBorder="1" applyAlignment="1">
      <alignment horizontal="right" vertical="center" wrapText="1"/>
    </xf>
    <xf numFmtId="167" fontId="58" fillId="0" borderId="0" xfId="0" quotePrefix="1" applyNumberFormat="1" applyFont="1" applyAlignment="1">
      <alignment horizontal="left" vertical="center" wrapText="1"/>
    </xf>
    <xf numFmtId="0" fontId="30" fillId="14" borderId="9" xfId="0" applyFont="1" applyFill="1" applyBorder="1" applyAlignment="1">
      <alignment horizontal="center" vertical="center"/>
    </xf>
    <xf numFmtId="167" fontId="56" fillId="0" borderId="0" xfId="0" quotePrefix="1" applyNumberFormat="1" applyFont="1" applyAlignment="1">
      <alignment horizontal="left" vertical="center"/>
    </xf>
    <xf numFmtId="0" fontId="52" fillId="14" borderId="2" xfId="0" applyFont="1" applyFill="1" applyBorder="1" applyAlignment="1">
      <alignment horizontal="center" vertical="center"/>
    </xf>
    <xf numFmtId="40" fontId="26" fillId="0" borderId="0" xfId="5" applyFont="1" applyFill="1">
      <alignment vertical="center"/>
    </xf>
    <xf numFmtId="10" fontId="32" fillId="14" borderId="0" xfId="2" applyNumberFormat="1" applyFont="1" applyFill="1" applyBorder="1" applyAlignment="1">
      <alignment horizontal="right" vertical="center" wrapText="1"/>
    </xf>
    <xf numFmtId="167" fontId="48" fillId="14" borderId="1" xfId="0" applyNumberFormat="1" applyFont="1" applyFill="1" applyBorder="1" applyAlignment="1">
      <alignment horizontal="center" vertical="center"/>
    </xf>
    <xf numFmtId="0" fontId="20" fillId="14" borderId="9" xfId="0" quotePrefix="1" applyNumberFormat="1" applyFont="1" applyFill="1" applyBorder="1" applyAlignment="1">
      <alignment horizontal="center" vertical="center"/>
    </xf>
    <xf numFmtId="40" fontId="29" fillId="0" borderId="2" xfId="5" applyNumberFormat="1" applyFont="1" applyBorder="1" applyAlignment="1">
      <alignment horizontal="center" vertical="center" wrapText="1"/>
    </xf>
    <xf numFmtId="0" fontId="44" fillId="13" borderId="8" xfId="5" applyNumberFormat="1" applyFont="1" applyFill="1" applyBorder="1" applyAlignment="1">
      <alignment horizontal="center" vertical="center"/>
    </xf>
    <xf numFmtId="0" fontId="62" fillId="12" borderId="0" xfId="0" applyFont="1" applyFill="1" applyAlignment="1">
      <alignment horizontal="center" vertical="center"/>
    </xf>
    <xf numFmtId="168" fontId="5" fillId="0" borderId="0" xfId="2" applyNumberFormat="1" applyAlignment="1">
      <alignment vertical="center"/>
    </xf>
    <xf numFmtId="0" fontId="30" fillId="14" borderId="9" xfId="0" applyFont="1" applyFill="1" applyBorder="1" applyAlignment="1">
      <alignment horizontal="center" vertical="center"/>
    </xf>
    <xf numFmtId="167" fontId="48" fillId="14" borderId="0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right"/>
    </xf>
    <xf numFmtId="167" fontId="58" fillId="0" borderId="0" xfId="0" quotePrefix="1" applyNumberFormat="1" applyFont="1" applyAlignment="1">
      <alignment horizontal="left" vertical="center" wrapText="1"/>
    </xf>
    <xf numFmtId="167" fontId="56" fillId="0" borderId="0" xfId="0" quotePrefix="1" applyNumberFormat="1" applyFont="1" applyAlignment="1">
      <alignment horizontal="left" vertical="center"/>
    </xf>
    <xf numFmtId="0" fontId="52" fillId="14" borderId="2" xfId="0" applyFont="1" applyFill="1" applyBorder="1" applyAlignment="1">
      <alignment horizontal="center" vertical="center"/>
    </xf>
    <xf numFmtId="0" fontId="62" fillId="12" borderId="0" xfId="0" applyFont="1" applyFill="1" applyAlignment="1">
      <alignment horizontal="center" vertical="center"/>
    </xf>
    <xf numFmtId="0" fontId="30" fillId="14" borderId="9" xfId="0" applyFont="1" applyFill="1" applyBorder="1" applyAlignment="1">
      <alignment horizontal="center" vertical="center"/>
    </xf>
    <xf numFmtId="167" fontId="56" fillId="0" borderId="0" xfId="0" quotePrefix="1" applyNumberFormat="1" applyFont="1" applyAlignment="1">
      <alignment horizontal="left" vertical="center"/>
    </xf>
    <xf numFmtId="167" fontId="59" fillId="0" borderId="0" xfId="0" quotePrefix="1" applyNumberFormat="1" applyFont="1" applyAlignment="1">
      <alignment horizontal="left" vertical="center"/>
    </xf>
    <xf numFmtId="167" fontId="59" fillId="0" borderId="0" xfId="0" quotePrefix="1" applyNumberFormat="1" applyFont="1" applyAlignment="1">
      <alignment horizontal="left" vertical="center" wrapText="1"/>
    </xf>
    <xf numFmtId="167" fontId="56" fillId="0" borderId="0" xfId="0" quotePrefix="1" applyNumberFormat="1" applyFont="1" applyAlignment="1">
      <alignment horizontal="left" vertical="center" wrapText="1"/>
    </xf>
    <xf numFmtId="0" fontId="59" fillId="0" borderId="0" xfId="0" quotePrefix="1" applyFont="1" applyBorder="1" applyAlignment="1">
      <alignment horizontal="left" vertical="center" wrapText="1"/>
    </xf>
    <xf numFmtId="0" fontId="56" fillId="0" borderId="0" xfId="0" quotePrefix="1" applyFont="1" applyBorder="1" applyAlignment="1">
      <alignment horizontal="left" vertical="center" wrapText="1"/>
    </xf>
    <xf numFmtId="0" fontId="62" fillId="12" borderId="0" xfId="0" applyFont="1" applyFill="1" applyAlignment="1">
      <alignment horizontal="center" vertical="center"/>
    </xf>
    <xf numFmtId="184" fontId="5" fillId="20" borderId="0" xfId="3" quotePrefix="1" applyNumberFormat="1" applyFill="1" applyBorder="1" applyAlignment="1">
      <alignment horizontal="right" vertical="center"/>
    </xf>
    <xf numFmtId="40" fontId="26" fillId="20" borderId="0" xfId="5" applyFont="1" applyFill="1" applyBorder="1">
      <alignment vertical="center"/>
    </xf>
    <xf numFmtId="189" fontId="26" fillId="20" borderId="0" xfId="5" applyNumberFormat="1" applyFont="1" applyFill="1" applyBorder="1">
      <alignment vertical="center"/>
    </xf>
    <xf numFmtId="191" fontId="26" fillId="20" borderId="0" xfId="5" applyNumberFormat="1" applyFont="1" applyFill="1" applyBorder="1">
      <alignment vertical="center"/>
    </xf>
    <xf numFmtId="183" fontId="26" fillId="20" borderId="0" xfId="5" applyNumberFormat="1" applyFont="1" applyFill="1" applyBorder="1">
      <alignment vertical="center"/>
    </xf>
    <xf numFmtId="10" fontId="5" fillId="20" borderId="0" xfId="2" applyNumberFormat="1" applyFill="1" applyBorder="1" applyAlignment="1">
      <alignment vertical="center"/>
    </xf>
    <xf numFmtId="180" fontId="26" fillId="20" borderId="0" xfId="5" applyNumberFormat="1" applyFont="1" applyFill="1" applyBorder="1">
      <alignment vertical="center"/>
    </xf>
    <xf numFmtId="9" fontId="5" fillId="20" borderId="0" xfId="2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40" fontId="50" fillId="0" borderId="0" xfId="0" applyNumberFormat="1" applyFont="1" applyBorder="1" applyAlignment="1">
      <alignment horizontal="right" vertical="center" wrapText="1"/>
    </xf>
    <xf numFmtId="40" fontId="28" fillId="0" borderId="48" xfId="5" applyFont="1" applyBorder="1" applyAlignment="1">
      <alignment horizontal="right" wrapText="1"/>
    </xf>
    <xf numFmtId="40" fontId="27" fillId="0" borderId="0" xfId="5" applyFont="1" applyAlignment="1">
      <alignment horizontal="center" vertical="center" wrapText="1"/>
    </xf>
    <xf numFmtId="40" fontId="32" fillId="0" borderId="0" xfId="5" applyFont="1" applyAlignment="1">
      <alignment horizontal="center" vertical="top" wrapText="1"/>
    </xf>
    <xf numFmtId="43" fontId="5" fillId="20" borderId="0" xfId="3" applyFill="1" applyBorder="1" applyAlignment="1">
      <alignment horizontal="right" vertical="center"/>
    </xf>
    <xf numFmtId="10" fontId="5" fillId="20" borderId="0" xfId="2" applyNumberFormat="1" applyFill="1" applyBorder="1" applyAlignment="1">
      <alignment horizontal="right" vertical="center"/>
    </xf>
    <xf numFmtId="40" fontId="26" fillId="20" borderId="0" xfId="5" applyFont="1" applyFill="1" applyBorder="1" applyAlignment="1">
      <alignment horizontal="right" vertical="center"/>
    </xf>
    <xf numFmtId="40" fontId="22" fillId="13" borderId="49" xfId="5" applyFont="1" applyFill="1" applyBorder="1" applyAlignment="1">
      <alignment horizontal="center" vertical="center" wrapText="1"/>
    </xf>
    <xf numFmtId="40" fontId="22" fillId="13" borderId="50" xfId="5" applyFont="1" applyFill="1" applyBorder="1" applyAlignment="1">
      <alignment horizontal="center" vertical="center" wrapText="1"/>
    </xf>
    <xf numFmtId="175" fontId="22" fillId="13" borderId="29" xfId="5" applyNumberFormat="1" applyFont="1" applyFill="1" applyBorder="1" applyAlignment="1">
      <alignment horizontal="center" vertical="center"/>
    </xf>
    <xf numFmtId="175" fontId="22" fillId="13" borderId="45" xfId="5" applyNumberFormat="1" applyFont="1" applyFill="1" applyBorder="1" applyAlignment="1">
      <alignment horizontal="center" vertical="center"/>
    </xf>
    <xf numFmtId="175" fontId="22" fillId="13" borderId="25" xfId="5" applyNumberFormat="1" applyFont="1" applyFill="1" applyBorder="1" applyAlignment="1">
      <alignment horizontal="center" vertical="center"/>
    </xf>
    <xf numFmtId="40" fontId="32" fillId="0" borderId="0" xfId="5" applyFont="1" applyAlignment="1">
      <alignment horizontal="center" vertical="center"/>
    </xf>
    <xf numFmtId="40" fontId="40" fillId="0" borderId="0" xfId="5" applyFont="1" applyAlignment="1">
      <alignment horizontal="center" vertical="center"/>
    </xf>
    <xf numFmtId="40" fontId="22" fillId="13" borderId="32" xfId="5" applyFont="1" applyFill="1" applyBorder="1" applyAlignment="1">
      <alignment horizontal="center" vertical="center" wrapText="1"/>
    </xf>
    <xf numFmtId="40" fontId="22" fillId="13" borderId="6" xfId="5" applyFont="1" applyFill="1" applyBorder="1" applyAlignment="1">
      <alignment horizontal="center" vertical="center" wrapText="1"/>
    </xf>
    <xf numFmtId="40" fontId="22" fillId="13" borderId="31" xfId="5" applyFont="1" applyFill="1" applyBorder="1" applyAlignment="1">
      <alignment horizontal="center" vertical="center"/>
    </xf>
    <xf numFmtId="40" fontId="22" fillId="13" borderId="7" xfId="5" applyFont="1" applyFill="1" applyBorder="1" applyAlignment="1">
      <alignment horizontal="center" vertical="center"/>
    </xf>
    <xf numFmtId="40" fontId="22" fillId="13" borderId="29" xfId="5" applyFont="1" applyFill="1" applyBorder="1" applyAlignment="1">
      <alignment horizontal="center" vertical="center"/>
    </xf>
    <xf numFmtId="40" fontId="22" fillId="13" borderId="43" xfId="5" applyFont="1" applyFill="1" applyBorder="1" applyAlignment="1">
      <alignment horizontal="center" vertical="center"/>
    </xf>
    <xf numFmtId="40" fontId="22" fillId="13" borderId="31" xfId="5" applyFont="1" applyFill="1" applyBorder="1" applyAlignment="1">
      <alignment horizontal="center" vertical="center" wrapText="1"/>
    </xf>
    <xf numFmtId="40" fontId="22" fillId="13" borderId="7" xfId="5" applyFont="1" applyFill="1" applyBorder="1" applyAlignment="1">
      <alignment horizontal="center" vertical="center" wrapText="1"/>
    </xf>
    <xf numFmtId="40" fontId="22" fillId="13" borderId="53" xfId="5" applyFont="1" applyFill="1" applyBorder="1" applyAlignment="1">
      <alignment horizontal="center" vertical="center" wrapText="1"/>
    </xf>
    <xf numFmtId="40" fontId="22" fillId="13" borderId="37" xfId="5" applyFont="1" applyFill="1" applyBorder="1" applyAlignment="1">
      <alignment horizontal="center" vertical="center" wrapText="1"/>
    </xf>
    <xf numFmtId="40" fontId="22" fillId="13" borderId="51" xfId="5" applyFont="1" applyFill="1" applyBorder="1" applyAlignment="1">
      <alignment horizontal="center" vertical="center" wrapText="1"/>
    </xf>
    <xf numFmtId="40" fontId="22" fillId="13" borderId="52" xfId="5" applyFont="1" applyFill="1" applyBorder="1" applyAlignment="1">
      <alignment horizontal="center" vertical="center" wrapText="1"/>
    </xf>
    <xf numFmtId="40" fontId="22" fillId="13" borderId="32" xfId="5" applyFont="1" applyFill="1" applyBorder="1" applyAlignment="1">
      <alignment horizontal="center" vertical="center"/>
    </xf>
    <xf numFmtId="40" fontId="22" fillId="13" borderId="6" xfId="5" applyFont="1" applyFill="1" applyBorder="1" applyAlignment="1">
      <alignment horizontal="center" vertical="center"/>
    </xf>
    <xf numFmtId="40" fontId="22" fillId="13" borderId="26" xfId="5" applyFont="1" applyFill="1" applyBorder="1" applyAlignment="1">
      <alignment horizontal="center" vertical="center" wrapText="1"/>
    </xf>
    <xf numFmtId="40" fontId="22" fillId="13" borderId="28" xfId="5" applyFont="1" applyFill="1" applyBorder="1" applyAlignment="1">
      <alignment horizontal="center" vertical="center" wrapText="1"/>
    </xf>
    <xf numFmtId="40" fontId="22" fillId="13" borderId="27" xfId="5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9" fillId="13" borderId="38" xfId="0" applyFont="1" applyFill="1" applyBorder="1" applyAlignment="1">
      <alignment horizontal="center" vertical="center"/>
    </xf>
    <xf numFmtId="0" fontId="39" fillId="13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0" fontId="53" fillId="0" borderId="0" xfId="5" applyFont="1" applyAlignment="1">
      <alignment horizontal="center" vertical="center" wrapText="1"/>
    </xf>
    <xf numFmtId="167" fontId="22" fillId="13" borderId="0" xfId="5" applyNumberFormat="1" applyFont="1" applyFill="1" applyAlignment="1">
      <alignment horizontal="center" vertical="center" wrapText="1"/>
    </xf>
    <xf numFmtId="167" fontId="22" fillId="13" borderId="3" xfId="5" applyNumberFormat="1" applyFont="1" applyFill="1" applyBorder="1" applyAlignment="1">
      <alignment horizontal="center" vertical="center" wrapText="1"/>
    </xf>
    <xf numFmtId="40" fontId="22" fillId="13" borderId="26" xfId="5" applyFont="1" applyFill="1" applyBorder="1" applyAlignment="1">
      <alignment horizontal="center" vertical="center"/>
    </xf>
    <xf numFmtId="40" fontId="22" fillId="13" borderId="3" xfId="5" applyFont="1" applyFill="1" applyBorder="1" applyAlignment="1">
      <alignment horizontal="center" vertical="center"/>
    </xf>
    <xf numFmtId="175" fontId="22" fillId="13" borderId="23" xfId="5" applyNumberFormat="1" applyFont="1" applyFill="1" applyBorder="1" applyAlignment="1">
      <alignment horizontal="center" vertical="center"/>
    </xf>
    <xf numFmtId="175" fontId="22" fillId="13" borderId="42" xfId="5" applyNumberFormat="1" applyFont="1" applyFill="1" applyBorder="1" applyAlignment="1">
      <alignment horizontal="center" vertical="center"/>
    </xf>
    <xf numFmtId="175" fontId="22" fillId="13" borderId="34" xfId="5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22" fillId="13" borderId="41" xfId="0" applyFont="1" applyFill="1" applyBorder="1" applyAlignment="1">
      <alignment horizontal="center" vertical="center" wrapText="1"/>
    </xf>
    <xf numFmtId="0" fontId="22" fillId="13" borderId="54" xfId="0" applyFont="1" applyFill="1" applyBorder="1" applyAlignment="1">
      <alignment horizontal="center" vertical="center" wrapText="1"/>
    </xf>
    <xf numFmtId="0" fontId="22" fillId="13" borderId="42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/>
    </xf>
    <xf numFmtId="0" fontId="62" fillId="12" borderId="0" xfId="0" applyFont="1" applyFill="1" applyAlignment="1">
      <alignment horizontal="center" vertical="center"/>
    </xf>
    <xf numFmtId="0" fontId="56" fillId="0" borderId="1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30" fillId="14" borderId="9" xfId="0" applyFont="1" applyFill="1" applyBorder="1" applyAlignment="1">
      <alignment horizontal="center" vertical="center"/>
    </xf>
    <xf numFmtId="167" fontId="58" fillId="0" borderId="0" xfId="0" quotePrefix="1" applyNumberFormat="1" applyFont="1" applyAlignment="1">
      <alignment horizontal="left" vertical="center" wrapText="1"/>
    </xf>
    <xf numFmtId="167" fontId="51" fillId="14" borderId="1" xfId="0" applyNumberFormat="1" applyFont="1" applyFill="1" applyBorder="1" applyAlignment="1">
      <alignment horizontal="center" vertical="center" wrapText="1"/>
    </xf>
    <xf numFmtId="167" fontId="51" fillId="14" borderId="2" xfId="0" applyNumberFormat="1" applyFont="1" applyFill="1" applyBorder="1" applyAlignment="1">
      <alignment horizontal="center" vertical="center" wrapText="1"/>
    </xf>
    <xf numFmtId="0" fontId="68" fillId="14" borderId="1" xfId="0" applyFont="1" applyFill="1" applyBorder="1" applyAlignment="1">
      <alignment horizontal="center" vertical="center"/>
    </xf>
    <xf numFmtId="0" fontId="68" fillId="14" borderId="2" xfId="0" applyFont="1" applyFill="1" applyBorder="1" applyAlignment="1">
      <alignment horizontal="center" vertical="center"/>
    </xf>
    <xf numFmtId="167" fontId="56" fillId="0" borderId="0" xfId="0" quotePrefix="1" applyNumberFormat="1" applyFont="1" applyAlignment="1">
      <alignment horizontal="left" vertical="center"/>
    </xf>
    <xf numFmtId="0" fontId="56" fillId="0" borderId="46" xfId="0" quotePrefix="1" applyFont="1" applyBorder="1" applyAlignment="1">
      <alignment horizontal="left" vertical="center" wrapText="1"/>
    </xf>
    <xf numFmtId="0" fontId="71" fillId="0" borderId="0" xfId="0" applyFont="1" applyAlignment="1">
      <alignment horizontal="center" vertical="center"/>
    </xf>
    <xf numFmtId="0" fontId="59" fillId="0" borderId="46" xfId="0" quotePrefix="1" applyFont="1" applyBorder="1" applyAlignment="1">
      <alignment horizontal="left" vertical="center" wrapText="1"/>
    </xf>
    <xf numFmtId="167" fontId="59" fillId="0" borderId="0" xfId="0" quotePrefix="1" applyNumberFormat="1" applyFont="1" applyAlignment="1">
      <alignment horizontal="left" vertical="center"/>
    </xf>
    <xf numFmtId="167" fontId="59" fillId="0" borderId="0" xfId="0" quotePrefix="1" applyNumberFormat="1" applyFont="1" applyAlignment="1">
      <alignment horizontal="left" vertical="center" wrapText="1"/>
    </xf>
    <xf numFmtId="167" fontId="56" fillId="0" borderId="0" xfId="0" quotePrefix="1" applyNumberFormat="1" applyFont="1" applyAlignment="1">
      <alignment horizontal="left" vertical="center" wrapText="1"/>
    </xf>
    <xf numFmtId="0" fontId="20" fillId="14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6" fillId="0" borderId="0" xfId="0" quotePrefix="1" applyFont="1" applyAlignment="1">
      <alignment horizontal="left" vertical="center" wrapText="1"/>
    </xf>
    <xf numFmtId="0" fontId="52" fillId="14" borderId="1" xfId="0" applyFont="1" applyFill="1" applyBorder="1" applyAlignment="1">
      <alignment horizontal="center" vertical="center"/>
    </xf>
    <xf numFmtId="0" fontId="52" fillId="14" borderId="2" xfId="0" applyFont="1" applyFill="1" applyBorder="1" applyAlignment="1">
      <alignment horizontal="center" vertical="center"/>
    </xf>
    <xf numFmtId="167" fontId="48" fillId="14" borderId="9" xfId="0" applyNumberFormat="1" applyFont="1" applyFill="1" applyBorder="1" applyAlignment="1">
      <alignment horizontal="center" vertical="center"/>
    </xf>
    <xf numFmtId="167" fontId="48" fillId="14" borderId="1" xfId="0" applyNumberFormat="1" applyFont="1" applyFill="1" applyBorder="1" applyAlignment="1">
      <alignment horizontal="center" vertical="center" wrapText="1"/>
    </xf>
    <xf numFmtId="167" fontId="48" fillId="14" borderId="2" xfId="0" applyNumberFormat="1" applyFont="1" applyFill="1" applyBorder="1" applyAlignment="1">
      <alignment horizontal="center" vertical="center" wrapText="1"/>
    </xf>
    <xf numFmtId="167" fontId="48" fillId="14" borderId="9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</cellXfs>
  <cellStyles count="52">
    <cellStyle name="Capítulo" xfId="1" xr:uid="{00000000-0005-0000-0000-000000000000}"/>
    <cellStyle name="Euro" xfId="4" xr:uid="{00000000-0005-0000-0000-000001000000}"/>
    <cellStyle name="Moeda 2" xfId="46" xr:uid="{00000000-0005-0000-0000-000002000000}"/>
    <cellStyle name="Normal" xfId="0" builtinId="0"/>
    <cellStyle name="Normal 2" xfId="5" xr:uid="{00000000-0005-0000-0000-000004000000}"/>
    <cellStyle name="Normal 2 2" xfId="45" xr:uid="{00000000-0005-0000-0000-000005000000}"/>
    <cellStyle name="Normal 3" xfId="7" xr:uid="{00000000-0005-0000-0000-000006000000}"/>
    <cellStyle name="Normal 3 2" xfId="8" xr:uid="{00000000-0005-0000-0000-000007000000}"/>
    <cellStyle name="Normal 4" xfId="9" xr:uid="{00000000-0005-0000-0000-000008000000}"/>
    <cellStyle name="Normal 5" xfId="10" xr:uid="{00000000-0005-0000-0000-000009000000}"/>
    <cellStyle name="Normal 6" xfId="47" xr:uid="{00000000-0005-0000-0000-00000A000000}"/>
    <cellStyle name="Normal 7" xfId="49" xr:uid="{00000000-0005-0000-0000-00000B000000}"/>
    <cellStyle name="Nota 2" xfId="11" xr:uid="{00000000-0005-0000-0000-00000C000000}"/>
    <cellStyle name="Porcentagem" xfId="2" builtinId="5"/>
    <cellStyle name="Porcentagem 2" xfId="6" xr:uid="{00000000-0005-0000-0000-00000E000000}"/>
    <cellStyle name="Porcentagem 3" xfId="12" xr:uid="{00000000-0005-0000-0000-00000F000000}"/>
    <cellStyle name="Porcentagem 4" xfId="48" xr:uid="{00000000-0005-0000-0000-000010000000}"/>
    <cellStyle name="Porcentagem 5" xfId="50" xr:uid="{00000000-0005-0000-0000-000011000000}"/>
    <cellStyle name="Separador de milhares 2" xfId="13" xr:uid="{00000000-0005-0000-0000-000012000000}"/>
    <cellStyle name="ss1" xfId="14" xr:uid="{00000000-0005-0000-0000-000013000000}"/>
    <cellStyle name="ss10" xfId="15" xr:uid="{00000000-0005-0000-0000-000014000000}"/>
    <cellStyle name="ss11" xfId="16" xr:uid="{00000000-0005-0000-0000-000015000000}"/>
    <cellStyle name="ss12" xfId="17" xr:uid="{00000000-0005-0000-0000-000016000000}"/>
    <cellStyle name="ss13" xfId="18" xr:uid="{00000000-0005-0000-0000-000017000000}"/>
    <cellStyle name="ss14" xfId="19" xr:uid="{00000000-0005-0000-0000-000018000000}"/>
    <cellStyle name="ss15" xfId="20" xr:uid="{00000000-0005-0000-0000-000019000000}"/>
    <cellStyle name="ss16" xfId="21" xr:uid="{00000000-0005-0000-0000-00001A000000}"/>
    <cellStyle name="ss17" xfId="22" xr:uid="{00000000-0005-0000-0000-00001B000000}"/>
    <cellStyle name="ss18" xfId="23" xr:uid="{00000000-0005-0000-0000-00001C000000}"/>
    <cellStyle name="ss19" xfId="24" xr:uid="{00000000-0005-0000-0000-00001D000000}"/>
    <cellStyle name="ss2" xfId="25" xr:uid="{00000000-0005-0000-0000-00001E000000}"/>
    <cellStyle name="ss20" xfId="26" xr:uid="{00000000-0005-0000-0000-00001F000000}"/>
    <cellStyle name="ss21" xfId="27" xr:uid="{00000000-0005-0000-0000-000020000000}"/>
    <cellStyle name="ss22" xfId="28" xr:uid="{00000000-0005-0000-0000-000021000000}"/>
    <cellStyle name="ss23" xfId="29" xr:uid="{00000000-0005-0000-0000-000022000000}"/>
    <cellStyle name="ss24" xfId="30" xr:uid="{00000000-0005-0000-0000-000023000000}"/>
    <cellStyle name="ss25" xfId="31" xr:uid="{00000000-0005-0000-0000-000024000000}"/>
    <cellStyle name="ss26" xfId="32" xr:uid="{00000000-0005-0000-0000-000025000000}"/>
    <cellStyle name="ss27" xfId="33" xr:uid="{00000000-0005-0000-0000-000026000000}"/>
    <cellStyle name="ss3" xfId="34" xr:uid="{00000000-0005-0000-0000-000027000000}"/>
    <cellStyle name="ss4" xfId="35" xr:uid="{00000000-0005-0000-0000-000028000000}"/>
    <cellStyle name="ss5" xfId="36" xr:uid="{00000000-0005-0000-0000-000029000000}"/>
    <cellStyle name="ss6" xfId="37" xr:uid="{00000000-0005-0000-0000-00002A000000}"/>
    <cellStyle name="ss7" xfId="38" xr:uid="{00000000-0005-0000-0000-00002B000000}"/>
    <cellStyle name="ss8" xfId="39" xr:uid="{00000000-0005-0000-0000-00002C000000}"/>
    <cellStyle name="ss9" xfId="40" xr:uid="{00000000-0005-0000-0000-00002D000000}"/>
    <cellStyle name="Vírgula" xfId="3" builtinId="3"/>
    <cellStyle name="Vírgula 2" xfId="41" xr:uid="{00000000-0005-0000-0000-00002F000000}"/>
    <cellStyle name="Vírgula 2 2" xfId="42" xr:uid="{00000000-0005-0000-0000-000030000000}"/>
    <cellStyle name="Vírgula 3" xfId="43" xr:uid="{00000000-0005-0000-0000-000031000000}"/>
    <cellStyle name="Vírgula 4" xfId="44" xr:uid="{00000000-0005-0000-0000-000032000000}"/>
    <cellStyle name="Vírgula 5" xfId="51" xr:uid="{00000000-0005-0000-0000-000033000000}"/>
  </cellStyles>
  <dxfs count="0"/>
  <tableStyles count="0" defaultTableStyle="TableStyleMedium2" defaultPivotStyle="PivotStyleLight16"/>
  <colors>
    <mruColors>
      <color rgb="FF3366CC"/>
      <color rgb="FF648FC4"/>
      <color rgb="FFEAEAEA"/>
      <color rgb="FFFFFF99"/>
      <color rgb="FF00FFFF"/>
      <color rgb="FFCCFFFF"/>
      <color rgb="FF99FFCC"/>
      <color rgb="FFA91798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9"/>
  <dimension ref="B2:Q16"/>
  <sheetViews>
    <sheetView showGridLines="0" tabSelected="1" zoomScaleNormal="100" workbookViewId="0"/>
  </sheetViews>
  <sheetFormatPr defaultColWidth="9.1796875" defaultRowHeight="12" x14ac:dyDescent="0.25"/>
  <cols>
    <col min="1" max="1" width="3.7265625" style="16" customWidth="1"/>
    <col min="2" max="2" width="35.1796875" style="16" customWidth="1"/>
    <col min="3" max="3" width="9.453125" style="16" hidden="1" customWidth="1"/>
    <col min="4" max="8" width="9.1796875" style="16" hidden="1" customWidth="1"/>
    <col min="9" max="9" width="0" style="16" hidden="1" customWidth="1"/>
    <col min="10" max="11" width="9.1796875" style="16"/>
    <col min="12" max="12" width="10.26953125" style="16" bestFit="1" customWidth="1"/>
    <col min="13" max="16384" width="9.1796875" style="16"/>
  </cols>
  <sheetData>
    <row r="2" spans="2:17" ht="12.75" customHeight="1" x14ac:dyDescent="0.25">
      <c r="B2" s="499" t="s">
        <v>340</v>
      </c>
      <c r="C2" s="499"/>
      <c r="D2" s="499"/>
      <c r="E2" s="499"/>
      <c r="F2" s="499"/>
      <c r="G2" s="499"/>
      <c r="H2" s="499"/>
      <c r="I2" s="499"/>
      <c r="J2" s="499"/>
      <c r="K2" s="499"/>
      <c r="O2" s="464"/>
      <c r="P2" s="464"/>
      <c r="Q2" s="464"/>
    </row>
    <row r="3" spans="2:17" ht="25.5" customHeight="1" x14ac:dyDescent="0.25">
      <c r="B3" s="498" t="s">
        <v>394</v>
      </c>
      <c r="C3" s="498"/>
      <c r="D3" s="498"/>
      <c r="E3" s="498"/>
      <c r="F3" s="498"/>
      <c r="G3" s="498"/>
      <c r="H3" s="498"/>
      <c r="I3" s="498"/>
      <c r="J3" s="498"/>
      <c r="K3" s="498"/>
      <c r="O3" s="464"/>
      <c r="P3" s="464"/>
      <c r="Q3" s="464"/>
    </row>
    <row r="4" spans="2:17" ht="13.5" customHeight="1" thickBot="1" x14ac:dyDescent="0.35">
      <c r="B4" s="497" t="s">
        <v>249</v>
      </c>
      <c r="C4" s="497"/>
      <c r="D4" s="497"/>
      <c r="E4" s="497"/>
      <c r="F4" s="497"/>
      <c r="G4" s="497"/>
      <c r="H4" s="497"/>
      <c r="I4" s="497"/>
      <c r="J4" s="497"/>
      <c r="K4" s="497"/>
      <c r="N4" s="201"/>
    </row>
    <row r="5" spans="2:17" ht="29.25" customHeight="1" thickBot="1" x14ac:dyDescent="0.3">
      <c r="B5" s="17" t="s">
        <v>248</v>
      </c>
      <c r="C5" s="18">
        <v>2013</v>
      </c>
      <c r="D5" s="18">
        <v>2017</v>
      </c>
      <c r="E5" s="18">
        <v>2018</v>
      </c>
      <c r="F5" s="18">
        <v>2019</v>
      </c>
      <c r="G5" s="18">
        <v>2020</v>
      </c>
      <c r="H5" s="18">
        <v>2021</v>
      </c>
      <c r="I5" s="18">
        <v>2022</v>
      </c>
      <c r="J5" s="18">
        <v>2023</v>
      </c>
      <c r="K5" s="18">
        <v>2024</v>
      </c>
      <c r="N5" s="201"/>
    </row>
    <row r="6" spans="2:17" ht="23.25" customHeight="1" x14ac:dyDescent="0.25">
      <c r="B6" s="19" t="s">
        <v>247</v>
      </c>
      <c r="C6" s="20">
        <v>5331.6189999999897</v>
      </c>
      <c r="D6" s="20">
        <v>6585.4789999999894</v>
      </c>
      <c r="E6" s="20">
        <v>7004.1409999999996</v>
      </c>
      <c r="F6" s="20">
        <v>7389.1310005329105</v>
      </c>
      <c r="G6" s="20">
        <v>7609.5969999999998</v>
      </c>
      <c r="H6" s="20">
        <v>9012.1419992844803</v>
      </c>
      <c r="I6" s="468">
        <v>10079.676679176029</v>
      </c>
      <c r="J6" s="468">
        <v>10943.344667904999</v>
      </c>
      <c r="K6" s="468">
        <v>11744.710041818669</v>
      </c>
      <c r="L6" s="247"/>
      <c r="M6" s="201"/>
    </row>
    <row r="7" spans="2:17" ht="23.25" customHeight="1" thickBot="1" x14ac:dyDescent="0.3">
      <c r="B7" s="21" t="s">
        <v>246</v>
      </c>
      <c r="C7" s="22">
        <v>1621.9446693693735</v>
      </c>
      <c r="D7" s="22">
        <v>1977.7166182216656</v>
      </c>
      <c r="E7" s="22">
        <v>2136.3456347650945</v>
      </c>
      <c r="F7" s="22">
        <v>2249.3905299748676</v>
      </c>
      <c r="G7" s="22">
        <v>2206.0515607700459</v>
      </c>
      <c r="H7" s="22">
        <v>2771.4488290238855</v>
      </c>
      <c r="I7" s="22">
        <v>3144.0997778569918</v>
      </c>
      <c r="J7" s="22">
        <v>3307.581948741803</v>
      </c>
      <c r="K7" s="22">
        <v>3782.0851468258079</v>
      </c>
      <c r="L7" s="247"/>
      <c r="M7" s="201"/>
    </row>
    <row r="8" spans="2:17" ht="22.5" customHeight="1" thickBot="1" x14ac:dyDescent="0.3">
      <c r="B8" s="23" t="s">
        <v>245</v>
      </c>
      <c r="C8" s="24">
        <v>0.30421241078354938</v>
      </c>
      <c r="D8" s="24">
        <v>0.30031477106246468</v>
      </c>
      <c r="E8" s="24">
        <v>0.30501179727322658</v>
      </c>
      <c r="F8" s="24">
        <v>0.30441881864222459</v>
      </c>
      <c r="G8" s="24">
        <v>0.28990386228995385</v>
      </c>
      <c r="H8" s="24">
        <v>0.30752387492828287</v>
      </c>
      <c r="I8" s="24">
        <v>0.31192466563461324</v>
      </c>
      <c r="J8" s="24">
        <v>0.30224598138102948</v>
      </c>
      <c r="K8" s="24">
        <v>0.32202456538809127</v>
      </c>
      <c r="L8" s="471"/>
    </row>
    <row r="9" spans="2:17" ht="14.5" x14ac:dyDescent="0.25">
      <c r="B9" s="25" t="s">
        <v>244</v>
      </c>
      <c r="C9" s="26"/>
      <c r="D9" s="26"/>
    </row>
    <row r="12" spans="2:17" x14ac:dyDescent="0.25">
      <c r="F12" s="28"/>
      <c r="G12" s="28"/>
      <c r="P12" s="28"/>
    </row>
    <row r="13" spans="2:17" x14ac:dyDescent="0.25">
      <c r="C13" s="29"/>
      <c r="D13" s="29"/>
      <c r="E13" s="29"/>
      <c r="F13" s="29"/>
      <c r="H13" s="296"/>
      <c r="I13" s="296"/>
      <c r="J13" s="296"/>
      <c r="K13" s="296"/>
    </row>
    <row r="14" spans="2:17" ht="12.5" x14ac:dyDescent="0.25">
      <c r="C14" s="30"/>
      <c r="D14" s="30"/>
      <c r="E14" s="181"/>
      <c r="F14" s="181"/>
    </row>
    <row r="15" spans="2:17" x14ac:dyDescent="0.25">
      <c r="C15" s="31"/>
      <c r="D15" s="31"/>
    </row>
    <row r="16" spans="2:17" x14ac:dyDescent="0.25">
      <c r="C16" s="31"/>
      <c r="D16" s="31"/>
    </row>
  </sheetData>
  <mergeCells count="3">
    <mergeCell ref="B4:K4"/>
    <mergeCell ref="B3:K3"/>
    <mergeCell ref="B2:K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2">
    <pageSetUpPr fitToPage="1"/>
  </sheetPr>
  <dimension ref="B1:AA56"/>
  <sheetViews>
    <sheetView showGridLines="0" topLeftCell="A5" zoomScaleNormal="100" workbookViewId="0">
      <selection activeCell="X58" sqref="X58"/>
    </sheetView>
  </sheetViews>
  <sheetFormatPr defaultColWidth="11.453125" defaultRowHeight="10.5" x14ac:dyDescent="0.25"/>
  <cols>
    <col min="1" max="1" width="3.54296875" style="52" customWidth="1"/>
    <col min="2" max="2" width="2.54296875" style="124" customWidth="1"/>
    <col min="3" max="3" width="40.7265625" style="52" customWidth="1"/>
    <col min="4" max="4" width="8.26953125" style="52" hidden="1" customWidth="1"/>
    <col min="5" max="6" width="8.7265625" style="52" hidden="1" customWidth="1"/>
    <col min="7" max="8" width="10" style="52" hidden="1" customWidth="1"/>
    <col min="9" max="11" width="10.7265625" style="52" hidden="1" customWidth="1"/>
    <col min="12" max="12" width="10" style="52" hidden="1" customWidth="1"/>
    <col min="13" max="13" width="10.453125" style="52" hidden="1" customWidth="1"/>
    <col min="14" max="22" width="10" style="52" hidden="1" customWidth="1"/>
    <col min="23" max="27" width="9.81640625" style="52" customWidth="1"/>
    <col min="28" max="16384" width="11.453125" style="52"/>
  </cols>
  <sheetData>
    <row r="1" spans="2:27" ht="15.75" customHeight="1" x14ac:dyDescent="0.25"/>
    <row r="2" spans="2:27" ht="10.5" customHeight="1" x14ac:dyDescent="0.25">
      <c r="B2" s="541" t="s">
        <v>221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</row>
    <row r="3" spans="2:27" ht="12.75" customHeight="1" x14ac:dyDescent="0.25">
      <c r="B3" s="558" t="s">
        <v>397</v>
      </c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</row>
    <row r="4" spans="2:27" ht="21.75" customHeight="1" x14ac:dyDescent="0.25">
      <c r="B4" s="140"/>
      <c r="C4" s="141"/>
      <c r="D4" s="141"/>
      <c r="E4" s="142"/>
      <c r="F4" s="142"/>
      <c r="G4" s="142"/>
      <c r="H4" s="142"/>
      <c r="I4" s="142"/>
      <c r="J4" s="142"/>
      <c r="K4" s="142"/>
      <c r="O4" s="203" t="s">
        <v>1</v>
      </c>
      <c r="P4" s="204"/>
      <c r="Q4" s="203"/>
      <c r="R4" s="204"/>
      <c r="S4" s="203"/>
      <c r="U4" s="203"/>
      <c r="V4" s="203"/>
      <c r="X4" s="203"/>
      <c r="Z4" s="203"/>
      <c r="AA4" s="203" t="s">
        <v>1</v>
      </c>
    </row>
    <row r="5" spans="2:27" ht="14.5" x14ac:dyDescent="0.25">
      <c r="B5" s="120"/>
      <c r="C5" s="349" t="s">
        <v>220</v>
      </c>
      <c r="D5" s="350"/>
      <c r="E5" s="351">
        <v>2002</v>
      </c>
      <c r="F5" s="351">
        <v>2003</v>
      </c>
      <c r="G5" s="351">
        <v>2004</v>
      </c>
      <c r="H5" s="351">
        <v>2005</v>
      </c>
      <c r="I5" s="352">
        <v>2006</v>
      </c>
      <c r="J5" s="352">
        <v>2007</v>
      </c>
      <c r="K5" s="352">
        <v>2008</v>
      </c>
      <c r="L5" s="352">
        <v>2009</v>
      </c>
      <c r="M5" s="352">
        <v>2010</v>
      </c>
      <c r="N5" s="352">
        <v>2011</v>
      </c>
      <c r="O5" s="352">
        <v>2012</v>
      </c>
      <c r="P5" s="352">
        <v>2013</v>
      </c>
      <c r="Q5" s="352">
        <v>2014</v>
      </c>
      <c r="R5" s="352">
        <v>2015</v>
      </c>
      <c r="S5" s="352">
        <v>2016</v>
      </c>
      <c r="T5" s="353">
        <v>2017</v>
      </c>
      <c r="U5" s="353">
        <v>2018</v>
      </c>
      <c r="V5" s="353">
        <v>2019</v>
      </c>
      <c r="W5" s="353">
        <v>2020</v>
      </c>
      <c r="X5" s="353">
        <v>2021</v>
      </c>
      <c r="Y5" s="353">
        <v>2022</v>
      </c>
      <c r="Z5" s="353">
        <v>2023</v>
      </c>
      <c r="AA5" s="353">
        <v>2024</v>
      </c>
    </row>
    <row r="6" spans="2:27" ht="15.75" customHeight="1" x14ac:dyDescent="0.25">
      <c r="B6" s="121"/>
      <c r="C6" s="332" t="s">
        <v>22</v>
      </c>
      <c r="D6" s="332"/>
      <c r="E6" s="333">
        <v>450585.8554341761</v>
      </c>
      <c r="F6" s="333">
        <v>508417.30077809416</v>
      </c>
      <c r="G6" s="333">
        <v>598775.29004081315</v>
      </c>
      <c r="H6" s="333">
        <v>688342.08287176688</v>
      </c>
      <c r="I6" s="333">
        <v>757166.33544782887</v>
      </c>
      <c r="J6" s="333">
        <v>864917.16102506395</v>
      </c>
      <c r="K6" s="333">
        <v>983550.06383366487</v>
      </c>
      <c r="L6" s="333">
        <v>1003010.0725844034</v>
      </c>
      <c r="M6" s="333">
        <v>1188948.9668067084</v>
      </c>
      <c r="N6" s="333">
        <v>1372492.6523561527</v>
      </c>
      <c r="O6" s="333">
        <v>1471032.3180170641</v>
      </c>
      <c r="P6" s="333">
        <v>1621944.6693693732</v>
      </c>
      <c r="Q6" s="333">
        <v>1714634.6522074887</v>
      </c>
      <c r="R6" s="333">
        <v>1788160.3433824256</v>
      </c>
      <c r="S6" s="333">
        <v>1872820.5734140184</v>
      </c>
      <c r="T6" s="333">
        <v>1977716.6182216657</v>
      </c>
      <c r="U6" s="333">
        <v>2136345.6347650941</v>
      </c>
      <c r="V6" s="333">
        <v>2249390.5299748685</v>
      </c>
      <c r="W6" s="333">
        <v>2206051.5607700455</v>
      </c>
      <c r="X6" s="333">
        <v>2771448.8290238869</v>
      </c>
      <c r="Y6" s="333">
        <v>3144099.7778569926</v>
      </c>
      <c r="Z6" s="333">
        <v>3307581.9487418029</v>
      </c>
      <c r="AA6" s="333">
        <v>3782085.1468258076</v>
      </c>
    </row>
    <row r="7" spans="2:27" ht="12" x14ac:dyDescent="0.25">
      <c r="B7" s="122"/>
      <c r="C7" s="334" t="s">
        <v>217</v>
      </c>
      <c r="D7" s="335"/>
      <c r="E7" s="336">
        <v>303357.03264158004</v>
      </c>
      <c r="F7" s="336">
        <v>339009.62835427996</v>
      </c>
      <c r="G7" s="336">
        <v>400574.77084802999</v>
      </c>
      <c r="H7" s="336">
        <v>466430.50554059003</v>
      </c>
      <c r="I7" s="337">
        <v>510153.01727698988</v>
      </c>
      <c r="J7" s="337">
        <v>590069.00483469001</v>
      </c>
      <c r="K7" s="337">
        <v>664405.42850612011</v>
      </c>
      <c r="L7" s="337">
        <v>673508.41410717194</v>
      </c>
      <c r="M7" s="337">
        <v>797548.87285860605</v>
      </c>
      <c r="N7" s="337">
        <v>934337.74916795385</v>
      </c>
      <c r="O7" s="337">
        <v>984946.85363157012</v>
      </c>
      <c r="P7" s="337">
        <v>1082776.3645358798</v>
      </c>
      <c r="Q7" s="337">
        <v>1134231.6112759702</v>
      </c>
      <c r="R7" s="337">
        <v>1178377.0820361499</v>
      </c>
      <c r="S7" s="337">
        <v>1239852.9837571667</v>
      </c>
      <c r="T7" s="337">
        <v>1300864.3343813168</v>
      </c>
      <c r="U7" s="337">
        <v>1401615.3408654979</v>
      </c>
      <c r="V7" s="337">
        <v>1460141.87148538</v>
      </c>
      <c r="W7" s="337">
        <v>1412752.1279633802</v>
      </c>
      <c r="X7" s="337">
        <v>1782076.4483829103</v>
      </c>
      <c r="Y7" s="337">
        <v>2069343.6898612508</v>
      </c>
      <c r="Z7" s="337">
        <v>2177440.7662261631</v>
      </c>
      <c r="AA7" s="337">
        <v>2501369.728668903</v>
      </c>
    </row>
    <row r="8" spans="2:27" s="143" customFormat="1" ht="15" customHeight="1" x14ac:dyDescent="0.25">
      <c r="B8" s="53"/>
      <c r="C8" s="338" t="s">
        <v>216</v>
      </c>
      <c r="D8" s="338"/>
      <c r="E8" s="339">
        <v>117337.99357828</v>
      </c>
      <c r="F8" s="339">
        <v>125222.89388857</v>
      </c>
      <c r="G8" s="339">
        <v>140477.12901155005</v>
      </c>
      <c r="H8" s="339">
        <v>168242.72573754002</v>
      </c>
      <c r="I8" s="339">
        <v>184914.14664062986</v>
      </c>
      <c r="J8" s="339">
        <v>217613.43831486005</v>
      </c>
      <c r="K8" s="339">
        <v>275442.70736315998</v>
      </c>
      <c r="L8" s="339">
        <v>261612.26150749071</v>
      </c>
      <c r="M8" s="339">
        <v>307712.39721406577</v>
      </c>
      <c r="N8" s="339">
        <v>366485.94003134215</v>
      </c>
      <c r="O8" s="339">
        <v>381140.76383809996</v>
      </c>
      <c r="P8" s="339">
        <v>419599.76125199988</v>
      </c>
      <c r="Q8" s="339">
        <v>446679.88594239001</v>
      </c>
      <c r="R8" s="339">
        <v>475618.92205316987</v>
      </c>
      <c r="S8" s="339">
        <v>507102.65255437657</v>
      </c>
      <c r="T8" s="339">
        <v>515890.64350044681</v>
      </c>
      <c r="U8" s="339">
        <v>562734.51730999781</v>
      </c>
      <c r="V8" s="339">
        <v>609159.90907766984</v>
      </c>
      <c r="W8" s="339">
        <v>590285.73240223003</v>
      </c>
      <c r="X8" s="339">
        <v>796368.43897548027</v>
      </c>
      <c r="Y8" s="339">
        <v>957160.04461221083</v>
      </c>
      <c r="Z8" s="339">
        <v>998384.71763333364</v>
      </c>
      <c r="AA8" s="339">
        <v>1155527.0018494036</v>
      </c>
    </row>
    <row r="9" spans="2:27" ht="15" customHeight="1" x14ac:dyDescent="0.25">
      <c r="B9" s="53"/>
      <c r="C9" s="340" t="s">
        <v>215</v>
      </c>
      <c r="D9" s="341"/>
      <c r="E9" s="342">
        <v>83528.691118370014</v>
      </c>
      <c r="F9" s="342">
        <v>91220.071573099995</v>
      </c>
      <c r="G9" s="342">
        <v>100360.04591201009</v>
      </c>
      <c r="H9" s="342">
        <v>124062.79785219001</v>
      </c>
      <c r="I9" s="342">
        <v>135719.36643493993</v>
      </c>
      <c r="J9" s="342">
        <v>159759.45131450007</v>
      </c>
      <c r="K9" s="342">
        <v>193062.28445323996</v>
      </c>
      <c r="L9" s="342">
        <v>190977.59303201514</v>
      </c>
      <c r="M9" s="342">
        <v>212957.19947736771</v>
      </c>
      <c r="N9" s="342">
        <v>255609.53962159797</v>
      </c>
      <c r="O9" s="342">
        <v>265630.83517537994</v>
      </c>
      <c r="P9" s="342">
        <v>298874.1132042699</v>
      </c>
      <c r="Q9" s="342">
        <v>319512.47229684005</v>
      </c>
      <c r="R9" s="342">
        <v>341845.62247948989</v>
      </c>
      <c r="S9" s="342">
        <v>386408.79259415658</v>
      </c>
      <c r="T9" s="342">
        <v>387959.50272963685</v>
      </c>
      <c r="U9" s="342">
        <v>414983.3978448878</v>
      </c>
      <c r="V9" s="342">
        <v>457519.92644876987</v>
      </c>
      <c r="W9" s="342">
        <v>448275.32137465</v>
      </c>
      <c r="X9" s="342">
        <v>585629.52803477016</v>
      </c>
      <c r="Y9" s="342">
        <v>752883.65585285099</v>
      </c>
      <c r="Z9" s="342">
        <v>796046.04581799358</v>
      </c>
      <c r="AA9" s="342">
        <v>901208.30639566341</v>
      </c>
    </row>
    <row r="10" spans="2:27" ht="15" customHeight="1" x14ac:dyDescent="0.25">
      <c r="B10" s="53"/>
      <c r="C10" s="343" t="s">
        <v>214</v>
      </c>
      <c r="D10" s="344" t="s">
        <v>156</v>
      </c>
      <c r="E10" s="342">
        <v>4078.3191897800002</v>
      </c>
      <c r="F10" s="342">
        <v>4747.8199091300003</v>
      </c>
      <c r="G10" s="342">
        <v>5778.05300403</v>
      </c>
      <c r="H10" s="342">
        <v>6896.1521955099997</v>
      </c>
      <c r="I10" s="342">
        <v>7914.2766661100004</v>
      </c>
      <c r="J10" s="342">
        <v>12705.53124432</v>
      </c>
      <c r="K10" s="342">
        <v>13913.510329229999</v>
      </c>
      <c r="L10" s="342">
        <v>13625.1075291614</v>
      </c>
      <c r="M10" s="342">
        <v>16248.275038379101</v>
      </c>
      <c r="N10" s="342">
        <v>20515.444151374701</v>
      </c>
      <c r="O10" s="342">
        <v>22499.330262110001</v>
      </c>
      <c r="P10" s="342">
        <v>24188.330622900001</v>
      </c>
      <c r="Q10" s="342">
        <v>25782.090302839999</v>
      </c>
      <c r="R10" s="342">
        <v>27198.658802030001</v>
      </c>
      <c r="S10" s="342">
        <v>28284.49860771</v>
      </c>
      <c r="T10" s="342">
        <v>30504.244651460001</v>
      </c>
      <c r="U10" s="342">
        <v>32513.016757319998</v>
      </c>
      <c r="V10" s="342">
        <v>37699.798487100001</v>
      </c>
      <c r="W10" s="342">
        <v>39700.930016669998</v>
      </c>
      <c r="X10" s="342">
        <v>53788.339897990001</v>
      </c>
      <c r="Y10" s="342">
        <v>55059.373536419997</v>
      </c>
      <c r="Z10" s="342">
        <v>55377.935942819997</v>
      </c>
      <c r="AA10" s="342">
        <v>66748.29914951</v>
      </c>
    </row>
    <row r="11" spans="2:27" ht="15" customHeight="1" x14ac:dyDescent="0.25">
      <c r="B11" s="53"/>
      <c r="C11" s="343" t="s">
        <v>213</v>
      </c>
      <c r="D11" s="344" t="s">
        <v>260</v>
      </c>
      <c r="E11" s="342">
        <v>31536.716625410001</v>
      </c>
      <c r="F11" s="342">
        <v>30810.827259720001</v>
      </c>
      <c r="G11" s="342">
        <v>35223.73567288</v>
      </c>
      <c r="H11" s="342">
        <v>47454.673431560004</v>
      </c>
      <c r="I11" s="342">
        <v>51954.762158839992</v>
      </c>
      <c r="J11" s="342">
        <v>65766.945299810002</v>
      </c>
      <c r="K11" s="342">
        <v>78694.337153</v>
      </c>
      <c r="L11" s="342">
        <v>77343.231156040696</v>
      </c>
      <c r="M11" s="342">
        <v>82474.041880023709</v>
      </c>
      <c r="N11" s="342">
        <v>94957.600757602209</v>
      </c>
      <c r="O11" s="342">
        <v>92589.19690653999</v>
      </c>
      <c r="P11" s="342">
        <v>109316.36057608</v>
      </c>
      <c r="Q11" s="342">
        <v>109019.96382074</v>
      </c>
      <c r="R11" s="342">
        <v>104910.16847645999</v>
      </c>
      <c r="S11" s="342">
        <v>131180.66790398001</v>
      </c>
      <c r="T11" s="342">
        <v>113815.15032758001</v>
      </c>
      <c r="U11" s="342">
        <v>119062.91241566</v>
      </c>
      <c r="V11" s="342">
        <v>127130.33763976001</v>
      </c>
      <c r="W11" s="342">
        <v>122679.48283422999</v>
      </c>
      <c r="X11" s="342">
        <v>210058.03212364999</v>
      </c>
      <c r="Y11" s="342">
        <v>281264.40912647004</v>
      </c>
      <c r="Z11" s="342">
        <v>254086.88089106997</v>
      </c>
      <c r="AA11" s="342">
        <v>272548.62620781001</v>
      </c>
    </row>
    <row r="12" spans="2:27" ht="15" customHeight="1" x14ac:dyDescent="0.25">
      <c r="C12" s="343" t="s">
        <v>212</v>
      </c>
      <c r="D12" s="344" t="s">
        <v>259</v>
      </c>
      <c r="E12" s="342">
        <v>47913.655303180007</v>
      </c>
      <c r="F12" s="342">
        <v>55661.424404249999</v>
      </c>
      <c r="G12" s="342">
        <v>59358.257235100085</v>
      </c>
      <c r="H12" s="342">
        <v>69711.97222512</v>
      </c>
      <c r="I12" s="342">
        <v>75850.327609989938</v>
      </c>
      <c r="J12" s="342">
        <v>81286.97477037007</v>
      </c>
      <c r="K12" s="342">
        <v>100454.43697100996</v>
      </c>
      <c r="L12" s="342">
        <v>100009.25434681303</v>
      </c>
      <c r="M12" s="342">
        <v>114234.88255896491</v>
      </c>
      <c r="N12" s="342">
        <v>140136.49471262106</v>
      </c>
      <c r="O12" s="342">
        <v>150542.30800672993</v>
      </c>
      <c r="P12" s="342">
        <v>165369.42200528993</v>
      </c>
      <c r="Q12" s="342">
        <v>184710.41817326006</v>
      </c>
      <c r="R12" s="342">
        <v>209736.79520099988</v>
      </c>
      <c r="S12" s="342">
        <v>226943.6260824666</v>
      </c>
      <c r="T12" s="342">
        <v>243640.1077505968</v>
      </c>
      <c r="U12" s="342">
        <v>263407.46867190785</v>
      </c>
      <c r="V12" s="342">
        <v>292689.79032190982</v>
      </c>
      <c r="W12" s="342">
        <v>285894.90852375003</v>
      </c>
      <c r="X12" s="342">
        <v>321783.15601313015</v>
      </c>
      <c r="Y12" s="342">
        <v>416559.87318996096</v>
      </c>
      <c r="Z12" s="342">
        <v>486581.22898410354</v>
      </c>
      <c r="AA12" s="342">
        <v>561911.38103834342</v>
      </c>
    </row>
    <row r="13" spans="2:27" ht="15" customHeight="1" x14ac:dyDescent="0.25">
      <c r="B13" s="53"/>
      <c r="C13" s="343" t="s">
        <v>211</v>
      </c>
      <c r="D13" s="344" t="s">
        <v>258</v>
      </c>
      <c r="E13" s="342">
        <v>18486.119029029982</v>
      </c>
      <c r="F13" s="342">
        <v>17769.593106620021</v>
      </c>
      <c r="G13" s="342">
        <v>21066.367586099972</v>
      </c>
      <c r="H13" s="342">
        <v>24078.183216830002</v>
      </c>
      <c r="I13" s="342">
        <v>26863.241409299961</v>
      </c>
      <c r="J13" s="342">
        <v>31298.319005279998</v>
      </c>
      <c r="K13" s="342">
        <v>36730.180626430003</v>
      </c>
      <c r="L13" s="342">
        <v>27730.529190967729</v>
      </c>
      <c r="M13" s="342">
        <v>37293.717663764612</v>
      </c>
      <c r="N13" s="342">
        <v>41228.704852564886</v>
      </c>
      <c r="O13" s="342">
        <v>42655.832202500002</v>
      </c>
      <c r="P13" s="342">
        <v>42922.812735540007</v>
      </c>
      <c r="Q13" s="342">
        <v>49201.54583452997</v>
      </c>
      <c r="R13" s="342">
        <v>48048.708224779963</v>
      </c>
      <c r="S13" s="342">
        <v>41851.411652999996</v>
      </c>
      <c r="T13" s="342">
        <v>47041.4235109</v>
      </c>
      <c r="U13" s="342">
        <v>53985.349807509992</v>
      </c>
      <c r="V13" s="342">
        <v>52439.901666630001</v>
      </c>
      <c r="W13" s="342">
        <v>55894.353524589998</v>
      </c>
      <c r="X13" s="342">
        <v>70413.558083020005</v>
      </c>
      <c r="Y13" s="342">
        <v>58944.301553550002</v>
      </c>
      <c r="Z13" s="342">
        <v>58072.640475550004</v>
      </c>
      <c r="AA13" s="342">
        <v>83068.536580650005</v>
      </c>
    </row>
    <row r="14" spans="2:27" ht="15" customHeight="1" x14ac:dyDescent="0.25">
      <c r="B14" s="53"/>
      <c r="C14" s="343" t="s">
        <v>210</v>
      </c>
      <c r="D14" s="344" t="s">
        <v>74</v>
      </c>
      <c r="E14" s="342">
        <v>3993.5268747599998</v>
      </c>
      <c r="F14" s="342">
        <v>4420.9334368199998</v>
      </c>
      <c r="G14" s="342">
        <v>5232.58637585</v>
      </c>
      <c r="H14" s="342">
        <v>5966.3648463500003</v>
      </c>
      <c r="I14" s="342">
        <v>6739.7833808300002</v>
      </c>
      <c r="J14" s="342">
        <v>7817.7418561000004</v>
      </c>
      <c r="K14" s="342">
        <v>20168.481478850001</v>
      </c>
      <c r="L14" s="342">
        <v>19235.096058545201</v>
      </c>
      <c r="M14" s="342">
        <v>26571.3240701256</v>
      </c>
      <c r="N14" s="342">
        <v>31998.910159125098</v>
      </c>
      <c r="O14" s="342">
        <v>31001.541765670001</v>
      </c>
      <c r="P14" s="342">
        <v>29417.363766530001</v>
      </c>
      <c r="Q14" s="342">
        <v>29756.152120440001</v>
      </c>
      <c r="R14" s="342">
        <v>34681.048804569997</v>
      </c>
      <c r="S14" s="342">
        <v>33644.721465490002</v>
      </c>
      <c r="T14" s="342">
        <v>34660.485801909999</v>
      </c>
      <c r="U14" s="342">
        <v>36615.142623449996</v>
      </c>
      <c r="V14" s="342">
        <v>40945.032707079998</v>
      </c>
      <c r="W14" s="342">
        <v>21949.207324430001</v>
      </c>
      <c r="X14" s="342">
        <v>49023.80965445</v>
      </c>
      <c r="Y14" s="342">
        <v>58989.337597779988</v>
      </c>
      <c r="Z14" s="342">
        <v>61716.354118719995</v>
      </c>
      <c r="AA14" s="342">
        <v>67455.976279129987</v>
      </c>
    </row>
    <row r="15" spans="2:27" ht="15" customHeight="1" x14ac:dyDescent="0.25">
      <c r="B15" s="53"/>
      <c r="C15" s="343" t="s">
        <v>209</v>
      </c>
      <c r="D15" s="344" t="s">
        <v>271</v>
      </c>
      <c r="E15" s="342">
        <v>7956.6523940700008</v>
      </c>
      <c r="F15" s="342">
        <v>8130.6350790300003</v>
      </c>
      <c r="G15" s="342">
        <v>9216.9809103400003</v>
      </c>
      <c r="H15" s="342">
        <v>8942.6940941199991</v>
      </c>
      <c r="I15" s="342">
        <v>9859.60119786</v>
      </c>
      <c r="J15" s="342">
        <v>12217.928503289999</v>
      </c>
      <c r="K15" s="342">
        <v>17103.997250149998</v>
      </c>
      <c r="L15" s="342">
        <v>15904.489361829703</v>
      </c>
      <c r="M15" s="342">
        <v>21118.967165501323</v>
      </c>
      <c r="N15" s="342">
        <v>26762.650835732926</v>
      </c>
      <c r="O15" s="342">
        <v>31088.400171739999</v>
      </c>
      <c r="P15" s="342">
        <v>36973.799654809998</v>
      </c>
      <c r="Q15" s="342">
        <v>36773.719680779999</v>
      </c>
      <c r="R15" s="342">
        <v>38969.359133269994</v>
      </c>
      <c r="S15" s="342">
        <v>31447.614282120001</v>
      </c>
      <c r="T15" s="342">
        <v>32350.158855549998</v>
      </c>
      <c r="U15" s="342">
        <v>40704.096041889999</v>
      </c>
      <c r="V15" s="342">
        <v>42932.793020129997</v>
      </c>
      <c r="W15" s="342">
        <v>45721.898153310001</v>
      </c>
      <c r="X15" s="342">
        <v>62036.126001379991</v>
      </c>
      <c r="Y15" s="342">
        <v>59034.275401479987</v>
      </c>
      <c r="Z15" s="342">
        <v>58513.554567389998</v>
      </c>
      <c r="AA15" s="342">
        <v>77500.111259480007</v>
      </c>
    </row>
    <row r="16" spans="2:27" ht="15" customHeight="1" x14ac:dyDescent="0.25">
      <c r="B16" s="53"/>
      <c r="C16" s="343" t="s">
        <v>208</v>
      </c>
      <c r="D16" s="344" t="s">
        <v>272</v>
      </c>
      <c r="E16" s="342">
        <v>1532.54086198</v>
      </c>
      <c r="F16" s="342">
        <v>1792.2465098</v>
      </c>
      <c r="G16" s="342">
        <v>2266.0876051599998</v>
      </c>
      <c r="H16" s="342">
        <v>2874.7208716099999</v>
      </c>
      <c r="I16" s="342">
        <v>3254.9200626299998</v>
      </c>
      <c r="J16" s="342">
        <v>3517.4368193199998</v>
      </c>
      <c r="K16" s="342">
        <v>4157.7645719900001</v>
      </c>
      <c r="L16" s="342">
        <v>4150.6282351199998</v>
      </c>
      <c r="M16" s="342">
        <v>5068.2935780999996</v>
      </c>
      <c r="N16" s="342">
        <v>5833.4185935699998</v>
      </c>
      <c r="O16" s="342">
        <v>5265.5039252300003</v>
      </c>
      <c r="P16" s="342">
        <v>5110.0784575799998</v>
      </c>
      <c r="Q16" s="342">
        <v>4989.0948035800002</v>
      </c>
      <c r="R16" s="342">
        <v>5314.5956677900003</v>
      </c>
      <c r="S16" s="342">
        <v>6952.8978263500003</v>
      </c>
      <c r="T16" s="342">
        <v>6401.1659018599994</v>
      </c>
      <c r="U16" s="342">
        <v>7651.8040985300013</v>
      </c>
      <c r="V16" s="342">
        <v>6611.4719778199997</v>
      </c>
      <c r="W16" s="342">
        <v>4431.161538620001</v>
      </c>
      <c r="X16" s="342">
        <v>5567.1948720199989</v>
      </c>
      <c r="Y16" s="342">
        <v>5983.4142913800006</v>
      </c>
      <c r="Z16" s="342">
        <v>6836.5169009399997</v>
      </c>
      <c r="AA16" s="342">
        <v>7307.9350681099986</v>
      </c>
    </row>
    <row r="17" spans="2:27" ht="15" customHeight="1" x14ac:dyDescent="0.25">
      <c r="B17" s="53"/>
      <c r="C17" s="343" t="s">
        <v>207</v>
      </c>
      <c r="D17" s="344" t="s">
        <v>273</v>
      </c>
      <c r="E17" s="342">
        <v>654.69486257999995</v>
      </c>
      <c r="F17" s="342">
        <v>689.18425116000003</v>
      </c>
      <c r="G17" s="342">
        <v>1075.64026203</v>
      </c>
      <c r="H17" s="342">
        <v>983.58108644000004</v>
      </c>
      <c r="I17" s="342">
        <v>910.48721172</v>
      </c>
      <c r="J17" s="342">
        <v>1380.92668899</v>
      </c>
      <c r="K17" s="342">
        <v>2305.04206415</v>
      </c>
      <c r="L17" s="342">
        <v>1511.4738356</v>
      </c>
      <c r="M17" s="342">
        <v>2348.8514229000002</v>
      </c>
      <c r="N17" s="342">
        <v>2456.5643169999998</v>
      </c>
      <c r="O17" s="342">
        <v>2883.1382656400001</v>
      </c>
      <c r="P17" s="342">
        <v>3366.9063731900001</v>
      </c>
      <c r="Q17" s="342">
        <v>3203.5414741599998</v>
      </c>
      <c r="R17" s="342">
        <v>3004.8334032299999</v>
      </c>
      <c r="S17" s="342">
        <v>2741.2885122500002</v>
      </c>
      <c r="T17" s="342">
        <v>2861.9556017199998</v>
      </c>
      <c r="U17" s="342">
        <v>3721.55728503</v>
      </c>
      <c r="V17" s="342">
        <v>3230.7710276399998</v>
      </c>
      <c r="W17" s="342">
        <v>5208.3884124799997</v>
      </c>
      <c r="X17" s="342">
        <v>13071.78148863</v>
      </c>
      <c r="Y17" s="342">
        <v>7895.9659239499997</v>
      </c>
      <c r="Z17" s="342">
        <v>2989.71206158</v>
      </c>
      <c r="AA17" s="342">
        <v>4392.2478870799996</v>
      </c>
    </row>
    <row r="18" spans="2:27" ht="15" customHeight="1" x14ac:dyDescent="0.25">
      <c r="B18" s="53"/>
      <c r="C18" s="343" t="s">
        <v>206</v>
      </c>
      <c r="D18" s="344" t="s">
        <v>274</v>
      </c>
      <c r="E18" s="342">
        <v>995.17792424000004</v>
      </c>
      <c r="F18" s="342">
        <v>967.14115417000005</v>
      </c>
      <c r="G18" s="342">
        <v>1016.08399925</v>
      </c>
      <c r="H18" s="342">
        <v>1061.4249204</v>
      </c>
      <c r="I18" s="342">
        <v>1276.45525821</v>
      </c>
      <c r="J18" s="342">
        <v>1304.28263657</v>
      </c>
      <c r="K18" s="342">
        <v>1512.8570147800001</v>
      </c>
      <c r="L18" s="342">
        <v>1681.2607184399999</v>
      </c>
      <c r="M18" s="342">
        <v>1869.0209691</v>
      </c>
      <c r="N18" s="342">
        <v>2025.4410067199999</v>
      </c>
      <c r="O18" s="342">
        <v>2001.2114203599999</v>
      </c>
      <c r="P18" s="342">
        <v>2170.7139497500002</v>
      </c>
      <c r="Q18" s="342">
        <v>2343.2396134199998</v>
      </c>
      <c r="R18" s="342">
        <v>2649.7825812000001</v>
      </c>
      <c r="S18" s="342">
        <v>2929.5101659100001</v>
      </c>
      <c r="T18" s="342">
        <v>3342.7529707499998</v>
      </c>
      <c r="U18" s="342">
        <v>3654.3468462800001</v>
      </c>
      <c r="V18" s="342">
        <v>3850.2736237499998</v>
      </c>
      <c r="W18" s="342">
        <v>7044.4597652299999</v>
      </c>
      <c r="X18" s="342">
        <v>8459.5091159500007</v>
      </c>
      <c r="Y18" s="342">
        <v>10835.086808040001</v>
      </c>
      <c r="Z18" s="342">
        <v>11169.180206879999</v>
      </c>
      <c r="AA18" s="342">
        <v>11343.81728245</v>
      </c>
    </row>
    <row r="19" spans="2:27" ht="15" customHeight="1" x14ac:dyDescent="0.25">
      <c r="B19" s="53"/>
      <c r="C19" s="343" t="s">
        <v>205</v>
      </c>
      <c r="D19" s="344" t="s">
        <v>154</v>
      </c>
      <c r="E19" s="342">
        <v>190.59051324999999</v>
      </c>
      <c r="F19" s="342">
        <v>233.08877787</v>
      </c>
      <c r="G19" s="342">
        <v>243.33636081</v>
      </c>
      <c r="H19" s="342">
        <v>272.95884960000001</v>
      </c>
      <c r="I19" s="342">
        <v>290.29168514000003</v>
      </c>
      <c r="J19" s="342">
        <v>317.35149080999997</v>
      </c>
      <c r="K19" s="342">
        <v>402.09990356999998</v>
      </c>
      <c r="L19" s="342">
        <v>421.19107497294198</v>
      </c>
      <c r="M19" s="342">
        <v>485.02286720654803</v>
      </c>
      <c r="N19" s="342">
        <v>570.71064503124398</v>
      </c>
      <c r="O19" s="342">
        <v>614.30091158000005</v>
      </c>
      <c r="P19" s="342">
        <v>763.97311033000005</v>
      </c>
      <c r="Q19" s="342">
        <v>900.12011863999999</v>
      </c>
      <c r="R19" s="342">
        <v>1104.9717588399999</v>
      </c>
      <c r="S19" s="342">
        <v>1126.4160551</v>
      </c>
      <c r="T19" s="342">
        <v>1273.1981281199999</v>
      </c>
      <c r="U19" s="342">
        <v>1418.8227624199999</v>
      </c>
      <c r="V19" s="342">
        <v>1629.7386058499999</v>
      </c>
      <c r="W19" s="342">
        <v>1760.94230892</v>
      </c>
      <c r="X19" s="342">
        <v>2166.9317252599999</v>
      </c>
      <c r="Y19" s="342">
        <v>2594.0071831800005</v>
      </c>
      <c r="Z19" s="342">
        <v>3040.7134842799996</v>
      </c>
      <c r="AA19" s="342">
        <v>3250.0710968400003</v>
      </c>
    </row>
    <row r="20" spans="2:27" ht="15" customHeight="1" x14ac:dyDescent="0.25">
      <c r="B20" s="53"/>
      <c r="C20" s="345" t="s">
        <v>204</v>
      </c>
      <c r="D20" s="344"/>
      <c r="E20" s="339">
        <v>152100.19034814002</v>
      </c>
      <c r="F20" s="339">
        <v>176541.60965686999</v>
      </c>
      <c r="G20" s="339">
        <v>219020.74922986</v>
      </c>
      <c r="H20" s="339">
        <v>253059.44546872002</v>
      </c>
      <c r="I20" s="339">
        <v>275885.13464556</v>
      </c>
      <c r="J20" s="339">
        <v>316326.55673235003</v>
      </c>
      <c r="K20" s="339">
        <v>371108.00115763006</v>
      </c>
      <c r="L20" s="339">
        <v>394668.30209127441</v>
      </c>
      <c r="M20" s="339">
        <v>466119.71309505339</v>
      </c>
      <c r="N20" s="339">
        <v>540497.28373870393</v>
      </c>
      <c r="O20" s="339">
        <v>580390.63502455014</v>
      </c>
      <c r="P20" s="339">
        <v>638714.92028605996</v>
      </c>
      <c r="Q20" s="339">
        <v>660695.54155376006</v>
      </c>
      <c r="R20" s="339">
        <v>672636.79662161996</v>
      </c>
      <c r="S20" s="339">
        <v>698957.57964649994</v>
      </c>
      <c r="T20" s="339">
        <v>750651.90624521999</v>
      </c>
      <c r="U20" s="339">
        <v>802114.33120974002</v>
      </c>
      <c r="V20" s="339">
        <v>816618.23702513019</v>
      </c>
      <c r="W20" s="339">
        <v>789160.35287773004</v>
      </c>
      <c r="X20" s="339">
        <v>947486.87347671005</v>
      </c>
      <c r="Y20" s="339">
        <v>1070428.8655384402</v>
      </c>
      <c r="Z20" s="339">
        <v>1132485.1970733595</v>
      </c>
      <c r="AA20" s="339">
        <v>1288627.6876333498</v>
      </c>
    </row>
    <row r="21" spans="2:27" ht="15" customHeight="1" x14ac:dyDescent="0.25">
      <c r="B21" s="53"/>
      <c r="C21" s="343" t="s">
        <v>203</v>
      </c>
      <c r="D21" s="344" t="s">
        <v>276</v>
      </c>
      <c r="E21" s="342">
        <v>69965.058347790007</v>
      </c>
      <c r="F21" s="342">
        <v>79687.359535369993</v>
      </c>
      <c r="G21" s="342">
        <v>93614.868948480012</v>
      </c>
      <c r="H21" s="342">
        <v>106948.12091376001</v>
      </c>
      <c r="I21" s="342">
        <v>121372.86557638001</v>
      </c>
      <c r="J21" s="342">
        <v>138370.37439976001</v>
      </c>
      <c r="K21" s="342">
        <v>159601.16647318</v>
      </c>
      <c r="L21" s="342">
        <v>179400.57615067001</v>
      </c>
      <c r="M21" s="342">
        <v>211836.14415442001</v>
      </c>
      <c r="N21" s="342">
        <v>244526.62045044001</v>
      </c>
      <c r="O21" s="342">
        <v>272685.42321531998</v>
      </c>
      <c r="P21" s="342">
        <v>296261.32476346003</v>
      </c>
      <c r="Q21" s="342">
        <v>316375.50640134001</v>
      </c>
      <c r="R21" s="342">
        <v>321698.019103</v>
      </c>
      <c r="S21" s="342">
        <v>336328.16027558001</v>
      </c>
      <c r="T21" s="342">
        <v>355517.69272219006</v>
      </c>
      <c r="U21" s="342">
        <v>374412.91658369004</v>
      </c>
      <c r="V21" s="342">
        <v>396321.18485244008</v>
      </c>
      <c r="W21" s="342">
        <v>387710.51289700996</v>
      </c>
      <c r="X21" s="342">
        <v>445184.75371403003</v>
      </c>
      <c r="Y21" s="342">
        <v>519011.39850803011</v>
      </c>
      <c r="Z21" s="342">
        <v>572518.16827305988</v>
      </c>
      <c r="AA21" s="342">
        <v>621767.95533209003</v>
      </c>
    </row>
    <row r="22" spans="2:27" s="143" customFormat="1" ht="15" customHeight="1" x14ac:dyDescent="0.25">
      <c r="B22" s="53"/>
      <c r="C22" s="343" t="s">
        <v>346</v>
      </c>
      <c r="D22" s="344" t="s">
        <v>295</v>
      </c>
      <c r="E22" s="342">
        <v>50997.471703709998</v>
      </c>
      <c r="F22" s="342">
        <v>58086.513164069998</v>
      </c>
      <c r="G22" s="342">
        <v>77402.346734859995</v>
      </c>
      <c r="H22" s="342">
        <v>86677.540161140001</v>
      </c>
      <c r="I22" s="342">
        <v>89302.608820839989</v>
      </c>
      <c r="J22" s="342">
        <v>100946.4177637</v>
      </c>
      <c r="K22" s="342">
        <v>118716.72553831</v>
      </c>
      <c r="L22" s="342">
        <v>117084.29840245799</v>
      </c>
      <c r="M22" s="342">
        <v>140938.73251959</v>
      </c>
      <c r="N22" s="342">
        <v>164981.96676945401</v>
      </c>
      <c r="O22" s="342">
        <v>175008.17503131001</v>
      </c>
      <c r="P22" s="342">
        <v>197545.45191569001</v>
      </c>
      <c r="Q22" s="342">
        <v>194696.28558818001</v>
      </c>
      <c r="R22" s="342">
        <v>199876.00025542002</v>
      </c>
      <c r="S22" s="342">
        <v>201517.27768101002</v>
      </c>
      <c r="T22" s="342">
        <v>221669.85452379001</v>
      </c>
      <c r="U22" s="342">
        <v>244286.93334846004</v>
      </c>
      <c r="V22" s="342">
        <v>237371.88993586999</v>
      </c>
      <c r="W22" s="342">
        <v>218602.47692681002</v>
      </c>
      <c r="X22" s="342">
        <v>269704.78109483997</v>
      </c>
      <c r="Y22" s="342">
        <v>271314.84165896993</v>
      </c>
      <c r="Z22" s="342">
        <v>286257.36468926998</v>
      </c>
      <c r="AA22" s="342">
        <v>353792.52403217991</v>
      </c>
    </row>
    <row r="23" spans="2:27" ht="15" customHeight="1" x14ac:dyDescent="0.25">
      <c r="C23" s="343" t="s">
        <v>202</v>
      </c>
      <c r="D23" s="344" t="s">
        <v>261</v>
      </c>
      <c r="E23" s="342">
        <v>12428.22029734</v>
      </c>
      <c r="F23" s="342">
        <v>15701.39744692</v>
      </c>
      <c r="G23" s="342">
        <v>19339.91432892</v>
      </c>
      <c r="H23" s="342">
        <v>25000.64977851</v>
      </c>
      <c r="I23" s="342">
        <v>26639.91080424</v>
      </c>
      <c r="J23" s="342">
        <v>33294.668681969997</v>
      </c>
      <c r="K23" s="342">
        <v>41784.216774870001</v>
      </c>
      <c r="L23" s="342">
        <v>43423.7585465788</v>
      </c>
      <c r="M23" s="342">
        <v>45780.466946379107</v>
      </c>
      <c r="N23" s="342">
        <v>58694.387866472302</v>
      </c>
      <c r="O23" s="342">
        <v>55834.248711699998</v>
      </c>
      <c r="P23" s="342">
        <v>61686.57588412</v>
      </c>
      <c r="Q23" s="342">
        <v>62331.828863659997</v>
      </c>
      <c r="R23" s="342">
        <v>59146.889511419999</v>
      </c>
      <c r="S23" s="342">
        <v>66759.990913999995</v>
      </c>
      <c r="T23" s="342">
        <v>70686.226449740003</v>
      </c>
      <c r="U23" s="342">
        <v>75750.738838909994</v>
      </c>
      <c r="V23" s="342">
        <v>80374.308856739997</v>
      </c>
      <c r="W23" s="342">
        <v>77352.134387460013</v>
      </c>
      <c r="X23" s="342">
        <v>112468.80993405005</v>
      </c>
      <c r="Y23" s="342">
        <v>156093.34487950001</v>
      </c>
      <c r="Z23" s="342">
        <v>145002.95104596001</v>
      </c>
      <c r="AA23" s="342">
        <v>163097.25174138998</v>
      </c>
    </row>
    <row r="24" spans="2:27" ht="15" customHeight="1" x14ac:dyDescent="0.25">
      <c r="C24" s="343" t="s">
        <v>201</v>
      </c>
      <c r="D24" s="344" t="s">
        <v>294</v>
      </c>
      <c r="E24" s="342">
        <v>12516.643089370002</v>
      </c>
      <c r="F24" s="342">
        <v>16614.67041404</v>
      </c>
      <c r="G24" s="342">
        <v>19321.13774418</v>
      </c>
      <c r="H24" s="342">
        <v>21340.440591810002</v>
      </c>
      <c r="I24" s="342">
        <v>23460.651129549999</v>
      </c>
      <c r="J24" s="342">
        <v>25862.125195630004</v>
      </c>
      <c r="K24" s="342">
        <v>30410.193094149996</v>
      </c>
      <c r="L24" s="342">
        <v>30989.913348977498</v>
      </c>
      <c r="M24" s="342">
        <v>40593.6385365842</v>
      </c>
      <c r="N24" s="342">
        <v>42902.395916187597</v>
      </c>
      <c r="O24" s="342">
        <v>46486.151076379996</v>
      </c>
      <c r="P24" s="342">
        <v>50519.561795829999</v>
      </c>
      <c r="Q24" s="342">
        <v>51441.217044000048</v>
      </c>
      <c r="R24" s="342">
        <v>52589.860444130027</v>
      </c>
      <c r="S24" s="342">
        <v>54823.30558652</v>
      </c>
      <c r="T24" s="342">
        <v>60775.3369026</v>
      </c>
      <c r="U24" s="342">
        <v>66526.775928189993</v>
      </c>
      <c r="V24" s="342">
        <v>64016.415387239998</v>
      </c>
      <c r="W24" s="342">
        <v>61312.378945489996</v>
      </c>
      <c r="X24" s="342">
        <v>74484.325380840004</v>
      </c>
      <c r="Y24" s="342">
        <v>78292.788864730013</v>
      </c>
      <c r="Z24" s="342">
        <v>82641.717522010003</v>
      </c>
      <c r="AA24" s="342">
        <v>100914.39786435998</v>
      </c>
    </row>
    <row r="25" spans="2:27" ht="15" customHeight="1" x14ac:dyDescent="0.25">
      <c r="B25" s="53"/>
      <c r="C25" s="343" t="s">
        <v>200</v>
      </c>
      <c r="D25" s="344" t="s">
        <v>277</v>
      </c>
      <c r="E25" s="342">
        <v>4369.0061133600002</v>
      </c>
      <c r="F25" s="342">
        <v>4313.6922626100004</v>
      </c>
      <c r="G25" s="342">
        <v>6906.4626592200002</v>
      </c>
      <c r="H25" s="342">
        <v>10435.14219146</v>
      </c>
      <c r="I25" s="342">
        <v>11996.344427010001</v>
      </c>
      <c r="J25" s="342">
        <v>13912.09492141</v>
      </c>
      <c r="K25" s="342">
        <v>16068.45582614</v>
      </c>
      <c r="L25" s="342">
        <v>18510.84251038</v>
      </c>
      <c r="M25" s="342">
        <v>20807.681025600003</v>
      </c>
      <c r="N25" s="342">
        <v>22495.592371890001</v>
      </c>
      <c r="O25" s="342">
        <v>22854.343179119998</v>
      </c>
      <c r="P25" s="342">
        <v>24386.328350039999</v>
      </c>
      <c r="Q25" s="342">
        <v>26808.874356779997</v>
      </c>
      <c r="R25" s="342">
        <v>29339.604331449998</v>
      </c>
      <c r="S25" s="342">
        <v>30691.15692945</v>
      </c>
      <c r="T25" s="342">
        <v>33773.183097780005</v>
      </c>
      <c r="U25" s="342">
        <v>33592.266344119998</v>
      </c>
      <c r="V25" s="342">
        <v>33290.326140199999</v>
      </c>
      <c r="W25" s="342">
        <v>39625.27591887</v>
      </c>
      <c r="X25" s="342">
        <v>40848.150000000009</v>
      </c>
      <c r="Y25" s="342">
        <v>39644.215389039993</v>
      </c>
      <c r="Z25" s="342">
        <v>39626.950554329997</v>
      </c>
      <c r="AA25" s="342">
        <v>41856.977866850008</v>
      </c>
    </row>
    <row r="26" spans="2:27" ht="15" customHeight="1" x14ac:dyDescent="0.25">
      <c r="B26" s="53"/>
      <c r="C26" s="343" t="s">
        <v>199</v>
      </c>
      <c r="D26" s="344" t="s">
        <v>275</v>
      </c>
      <c r="E26" s="342">
        <v>1053.6806337600001</v>
      </c>
      <c r="F26" s="342">
        <v>1276.9804080399999</v>
      </c>
      <c r="G26" s="342">
        <v>1521.30260604</v>
      </c>
      <c r="H26" s="342">
        <v>1564.2756601900001</v>
      </c>
      <c r="I26" s="342">
        <v>1532.9604955699999</v>
      </c>
      <c r="J26" s="342">
        <v>1890.9381737000001</v>
      </c>
      <c r="K26" s="342">
        <v>2048.5475555500002</v>
      </c>
      <c r="L26" s="342">
        <v>2497.3536804</v>
      </c>
      <c r="M26" s="342">
        <v>3147.40848426</v>
      </c>
      <c r="N26" s="342">
        <v>3413.9271685899998</v>
      </c>
      <c r="O26" s="342">
        <v>3763.5599122600001</v>
      </c>
      <c r="P26" s="342">
        <v>4054.9253720000002</v>
      </c>
      <c r="Q26" s="342">
        <v>4768.7770518300003</v>
      </c>
      <c r="R26" s="342">
        <v>5422.1268972600001</v>
      </c>
      <c r="S26" s="342">
        <v>4254.2693331800001</v>
      </c>
      <c r="T26" s="342">
        <v>4573.9082169400008</v>
      </c>
      <c r="U26" s="342">
        <v>4561.7348441899994</v>
      </c>
      <c r="V26" s="342">
        <v>2802.4525563100001</v>
      </c>
      <c r="W26" s="342">
        <v>2904.2022861199994</v>
      </c>
      <c r="X26" s="342">
        <v>3085.0007804500001</v>
      </c>
      <c r="Y26" s="342">
        <v>3844.35041039</v>
      </c>
      <c r="Z26" s="342">
        <v>3905.8423566199999</v>
      </c>
      <c r="AA26" s="342">
        <v>4400.0145385200003</v>
      </c>
    </row>
    <row r="27" spans="2:27" ht="15" customHeight="1" x14ac:dyDescent="0.25">
      <c r="C27" s="343" t="s">
        <v>198</v>
      </c>
      <c r="D27" s="344" t="s">
        <v>278</v>
      </c>
      <c r="E27" s="342">
        <v>694.35106655000004</v>
      </c>
      <c r="F27" s="342">
        <v>772.03171908000002</v>
      </c>
      <c r="G27" s="342">
        <v>799.06693116999998</v>
      </c>
      <c r="H27" s="342">
        <v>994.58098998000003</v>
      </c>
      <c r="I27" s="342">
        <v>1450.3115641500001</v>
      </c>
      <c r="J27" s="342">
        <v>1895.7124524400001</v>
      </c>
      <c r="K27" s="342">
        <v>2306.8245796599999</v>
      </c>
      <c r="L27" s="342">
        <v>2596.5941524199998</v>
      </c>
      <c r="M27" s="342">
        <v>2830.4272911899998</v>
      </c>
      <c r="N27" s="342">
        <v>3268.8632685100001</v>
      </c>
      <c r="O27" s="342">
        <v>3518.1787408099999</v>
      </c>
      <c r="P27" s="342">
        <v>3987.89484855</v>
      </c>
      <c r="Q27" s="342">
        <v>3968.8985517400001</v>
      </c>
      <c r="R27" s="342">
        <v>4241.7013404400004</v>
      </c>
      <c r="S27" s="342">
        <v>4242.8251201399999</v>
      </c>
      <c r="T27" s="342">
        <v>3301.5177873600001</v>
      </c>
      <c r="U27" s="342">
        <v>2312.2301149199998</v>
      </c>
      <c r="V27" s="342">
        <v>1027.2310500900001</v>
      </c>
      <c r="W27" s="342">
        <v>173.46849510999999</v>
      </c>
      <c r="X27" s="342">
        <v>13.092182689999998</v>
      </c>
      <c r="Y27" s="342">
        <v>2.534311349999999</v>
      </c>
      <c r="Z27" s="342">
        <v>1.0996865500000002</v>
      </c>
      <c r="AA27" s="342">
        <v>0.42479003999999998</v>
      </c>
    </row>
    <row r="28" spans="2:27" ht="15" customHeight="1" x14ac:dyDescent="0.25">
      <c r="B28" s="53"/>
      <c r="C28" s="343" t="s">
        <v>197</v>
      </c>
      <c r="D28" s="344" t="s">
        <v>279</v>
      </c>
      <c r="E28" s="342">
        <v>75.759096260000007</v>
      </c>
      <c r="F28" s="342">
        <v>88.964706739999997</v>
      </c>
      <c r="G28" s="342">
        <v>115.64927699</v>
      </c>
      <c r="H28" s="342">
        <v>98.695181869999999</v>
      </c>
      <c r="I28" s="342">
        <v>129.48182782000001</v>
      </c>
      <c r="J28" s="342">
        <v>154.22514373999999</v>
      </c>
      <c r="K28" s="342">
        <v>171.87131577</v>
      </c>
      <c r="L28" s="342">
        <v>164.96529939000001</v>
      </c>
      <c r="M28" s="342">
        <v>185.21413702999999</v>
      </c>
      <c r="N28" s="342">
        <v>213.52992716</v>
      </c>
      <c r="O28" s="342">
        <v>240.55515765000001</v>
      </c>
      <c r="P28" s="342">
        <v>272.85735636999999</v>
      </c>
      <c r="Q28" s="342">
        <v>304.15369622999998</v>
      </c>
      <c r="R28" s="342">
        <v>322.59473850000001</v>
      </c>
      <c r="S28" s="342">
        <v>340.59380661999995</v>
      </c>
      <c r="T28" s="342">
        <v>354.18654481999999</v>
      </c>
      <c r="U28" s="342">
        <v>670.73520726000015</v>
      </c>
      <c r="V28" s="342">
        <v>1414.4282462399999</v>
      </c>
      <c r="W28" s="342">
        <v>1479.90302086</v>
      </c>
      <c r="X28" s="342">
        <v>1697.9603898099997</v>
      </c>
      <c r="Y28" s="342">
        <v>2225.3915164300001</v>
      </c>
      <c r="Z28" s="342">
        <v>2531.1029455600001</v>
      </c>
      <c r="AA28" s="342">
        <v>2798.1414679199997</v>
      </c>
    </row>
    <row r="29" spans="2:27" ht="12" x14ac:dyDescent="0.25">
      <c r="B29" s="53"/>
      <c r="C29" s="345" t="s">
        <v>196</v>
      </c>
      <c r="D29" s="344"/>
      <c r="E29" s="339">
        <v>33918.848715160006</v>
      </c>
      <c r="F29" s="339">
        <v>37245.124808840003</v>
      </c>
      <c r="G29" s="339">
        <v>41076.89260662</v>
      </c>
      <c r="H29" s="339">
        <v>45128.33433433</v>
      </c>
      <c r="I29" s="339">
        <v>49353.7359908</v>
      </c>
      <c r="J29" s="339">
        <v>56129.009787480005</v>
      </c>
      <c r="K29" s="339">
        <v>17854.719985330001</v>
      </c>
      <c r="L29" s="339">
        <v>17227.850508406889</v>
      </c>
      <c r="M29" s="339">
        <v>23716.762549486961</v>
      </c>
      <c r="N29" s="339">
        <v>27354.525397907728</v>
      </c>
      <c r="O29" s="339">
        <v>23415.454768920001</v>
      </c>
      <c r="P29" s="339">
        <v>24461.682997820004</v>
      </c>
      <c r="Q29" s="339">
        <v>26856.183779819999</v>
      </c>
      <c r="R29" s="339">
        <v>30121.363361359996</v>
      </c>
      <c r="S29" s="339">
        <v>33792.751556290001</v>
      </c>
      <c r="T29" s="339">
        <v>34321.784635650001</v>
      </c>
      <c r="U29" s="339">
        <v>36766.492345759994</v>
      </c>
      <c r="V29" s="339">
        <v>34363.725382580007</v>
      </c>
      <c r="W29" s="339">
        <v>33306.042683419997</v>
      </c>
      <c r="X29" s="339">
        <v>38221.135930719989</v>
      </c>
      <c r="Y29" s="339">
        <v>41754.7797106</v>
      </c>
      <c r="Z29" s="339">
        <v>46570.851519469994</v>
      </c>
      <c r="AA29" s="339">
        <v>57215.03918615001</v>
      </c>
    </row>
    <row r="30" spans="2:27" ht="15" customHeight="1" x14ac:dyDescent="0.25">
      <c r="B30" s="53"/>
      <c r="C30" s="343" t="s">
        <v>348</v>
      </c>
      <c r="D30" s="344" t="s">
        <v>280</v>
      </c>
      <c r="E30" s="342">
        <v>0</v>
      </c>
      <c r="F30" s="342">
        <v>0</v>
      </c>
      <c r="G30" s="342">
        <v>0</v>
      </c>
      <c r="H30" s="342">
        <v>0</v>
      </c>
      <c r="I30" s="342">
        <v>0</v>
      </c>
      <c r="J30" s="342">
        <v>0</v>
      </c>
      <c r="K30" s="342">
        <v>0</v>
      </c>
      <c r="L30" s="342">
        <v>0</v>
      </c>
      <c r="M30" s="342">
        <v>0</v>
      </c>
      <c r="N30" s="342">
        <v>0</v>
      </c>
      <c r="O30" s="342">
        <v>0</v>
      </c>
      <c r="P30" s="342">
        <v>0</v>
      </c>
      <c r="Q30" s="342">
        <v>0</v>
      </c>
      <c r="R30" s="342">
        <v>0</v>
      </c>
      <c r="S30" s="342">
        <v>0</v>
      </c>
      <c r="T30" s="342">
        <v>0</v>
      </c>
      <c r="U30" s="342">
        <v>0</v>
      </c>
      <c r="V30" s="342">
        <v>0</v>
      </c>
      <c r="W30" s="342">
        <v>0</v>
      </c>
      <c r="X30" s="342">
        <v>0</v>
      </c>
      <c r="Y30" s="342">
        <v>0</v>
      </c>
      <c r="Z30" s="342">
        <v>0</v>
      </c>
      <c r="AA30" s="342">
        <v>0</v>
      </c>
    </row>
    <row r="31" spans="2:27" ht="15" customHeight="1" x14ac:dyDescent="0.25">
      <c r="B31" s="53"/>
      <c r="C31" s="343" t="s">
        <v>347</v>
      </c>
      <c r="D31" s="344" t="s">
        <v>281</v>
      </c>
      <c r="E31" s="342">
        <v>3607.6755282700001</v>
      </c>
      <c r="F31" s="342">
        <v>3983.63101934</v>
      </c>
      <c r="G31" s="342">
        <v>4802.3867706000001</v>
      </c>
      <c r="H31" s="342">
        <v>5761.6498074199999</v>
      </c>
      <c r="I31" s="342">
        <v>6925.9574677600003</v>
      </c>
      <c r="J31" s="342">
        <v>7088.5505478499999</v>
      </c>
      <c r="K31" s="342">
        <v>8776.3622793400009</v>
      </c>
      <c r="L31" s="342">
        <v>9588.9328645200003</v>
      </c>
      <c r="M31" s="342">
        <v>11049.199077040001</v>
      </c>
      <c r="N31" s="342">
        <v>13115.38198262</v>
      </c>
      <c r="O31" s="342">
        <v>14774.508959999999</v>
      </c>
      <c r="P31" s="342">
        <v>16560.529686530001</v>
      </c>
      <c r="Q31" s="342">
        <v>18410.69467194</v>
      </c>
      <c r="R31" s="342">
        <v>19038.91452382</v>
      </c>
      <c r="S31" s="342">
        <v>19473.105854289999</v>
      </c>
      <c r="T31" s="342">
        <v>20010.14989072</v>
      </c>
      <c r="U31" s="342">
        <v>21979.371867449998</v>
      </c>
      <c r="V31" s="342">
        <v>21977.49567882</v>
      </c>
      <c r="W31" s="342">
        <v>21085.80955822</v>
      </c>
      <c r="X31" s="342">
        <v>23832.98443805</v>
      </c>
      <c r="Y31" s="342">
        <v>27023.607039820003</v>
      </c>
      <c r="Z31" s="342">
        <v>30440.545213209996</v>
      </c>
      <c r="AA31" s="342">
        <v>32684.348663100001</v>
      </c>
    </row>
    <row r="32" spans="2:27" ht="15" customHeight="1" x14ac:dyDescent="0.25">
      <c r="B32" s="53"/>
      <c r="C32" s="343" t="s">
        <v>195</v>
      </c>
      <c r="D32" s="344" t="s">
        <v>282</v>
      </c>
      <c r="E32" s="342">
        <v>0</v>
      </c>
      <c r="F32" s="342">
        <v>0</v>
      </c>
      <c r="G32" s="342">
        <v>0</v>
      </c>
      <c r="H32" s="342">
        <v>0</v>
      </c>
      <c r="I32" s="342">
        <v>0</v>
      </c>
      <c r="J32" s="342">
        <v>0</v>
      </c>
      <c r="K32" s="342">
        <v>0</v>
      </c>
      <c r="L32" s="342">
        <v>0</v>
      </c>
      <c r="M32" s="342">
        <v>0</v>
      </c>
      <c r="N32" s="342">
        <v>0</v>
      </c>
      <c r="O32" s="342">
        <v>0</v>
      </c>
      <c r="P32" s="342">
        <v>0</v>
      </c>
      <c r="Q32" s="342">
        <v>0</v>
      </c>
      <c r="R32" s="342">
        <v>0</v>
      </c>
      <c r="S32" s="342">
        <v>0</v>
      </c>
      <c r="T32" s="342">
        <v>0</v>
      </c>
      <c r="U32" s="342">
        <v>0</v>
      </c>
      <c r="V32" s="342">
        <v>0</v>
      </c>
      <c r="W32" s="342">
        <v>0</v>
      </c>
      <c r="X32" s="342">
        <v>0</v>
      </c>
      <c r="Y32" s="342">
        <v>0</v>
      </c>
      <c r="Z32" s="342">
        <v>0</v>
      </c>
      <c r="AA32" s="342">
        <v>0</v>
      </c>
    </row>
    <row r="33" spans="2:27" ht="15" customHeight="1" x14ac:dyDescent="0.25">
      <c r="B33" s="53"/>
      <c r="C33" s="343" t="s">
        <v>194</v>
      </c>
      <c r="D33" s="344" t="s">
        <v>283</v>
      </c>
      <c r="E33" s="342">
        <v>7582.69871238</v>
      </c>
      <c r="F33" s="342">
        <v>8405.8956518399991</v>
      </c>
      <c r="G33" s="342">
        <v>7815.9807966799999</v>
      </c>
      <c r="H33" s="342">
        <v>7681.3397392999996</v>
      </c>
      <c r="I33" s="342">
        <v>7820.9485533400002</v>
      </c>
      <c r="J33" s="342">
        <v>7942.6652444399997</v>
      </c>
      <c r="K33" s="342">
        <v>5927.3852130100004</v>
      </c>
      <c r="L33" s="342">
        <v>4916.2246629600004</v>
      </c>
      <c r="M33" s="342">
        <v>7759.1049367100004</v>
      </c>
      <c r="N33" s="342">
        <v>8958.5306436200008</v>
      </c>
      <c r="O33" s="342">
        <v>2885.38746068</v>
      </c>
      <c r="P33" s="342">
        <v>734.43951808999998</v>
      </c>
      <c r="Q33" s="342">
        <v>25.70993361</v>
      </c>
      <c r="R33" s="342">
        <v>3271.1820444700002</v>
      </c>
      <c r="S33" s="342">
        <v>6001.2390032499998</v>
      </c>
      <c r="T33" s="342">
        <v>5821.3677786699991</v>
      </c>
      <c r="U33" s="342">
        <v>3928.1305891699999</v>
      </c>
      <c r="V33" s="342">
        <v>2775.674653</v>
      </c>
      <c r="W33" s="342">
        <v>1985.5919123900001</v>
      </c>
      <c r="X33" s="342">
        <v>1924.3182197199999</v>
      </c>
      <c r="Y33" s="342">
        <v>1660.3145947899995</v>
      </c>
      <c r="Z33" s="342">
        <v>1194.67249053</v>
      </c>
      <c r="AA33" s="342">
        <v>3396.4102284700002</v>
      </c>
    </row>
    <row r="34" spans="2:27" ht="15" customHeight="1" x14ac:dyDescent="0.25">
      <c r="B34" s="53"/>
      <c r="C34" s="343" t="s">
        <v>193</v>
      </c>
      <c r="D34" s="344" t="s">
        <v>284</v>
      </c>
      <c r="E34" s="342">
        <v>295.24833885999999</v>
      </c>
      <c r="F34" s="342">
        <v>479.01895205</v>
      </c>
      <c r="G34" s="342">
        <v>544.91254608999998</v>
      </c>
      <c r="H34" s="342">
        <v>633.19211763999999</v>
      </c>
      <c r="I34" s="342">
        <v>662.70605064999995</v>
      </c>
      <c r="J34" s="342">
        <v>804.86389092000002</v>
      </c>
      <c r="K34" s="342">
        <v>916.91753657000004</v>
      </c>
      <c r="L34" s="342">
        <v>1147.22235353</v>
      </c>
      <c r="M34" s="342">
        <v>1211.6418701299999</v>
      </c>
      <c r="N34" s="342">
        <v>1507.3921099300001</v>
      </c>
      <c r="O34" s="342">
        <v>1979.0601266900001</v>
      </c>
      <c r="P34" s="342">
        <v>2233.1651418400002</v>
      </c>
      <c r="Q34" s="342">
        <v>2498.7413802299998</v>
      </c>
      <c r="R34" s="342">
        <v>2983.4264766800002</v>
      </c>
      <c r="S34" s="342">
        <v>2939.9487688000004</v>
      </c>
      <c r="T34" s="342">
        <v>3011.1797351300002</v>
      </c>
      <c r="U34" s="342">
        <v>4096.9853441599998</v>
      </c>
      <c r="V34" s="342">
        <v>5127.1525885299998</v>
      </c>
      <c r="W34" s="342">
        <v>5899.6864005500001</v>
      </c>
      <c r="X34" s="342">
        <v>7584.7490955899993</v>
      </c>
      <c r="Y34" s="342">
        <v>7925.3788076899982</v>
      </c>
      <c r="Z34" s="342">
        <v>9865.0440132699987</v>
      </c>
      <c r="AA34" s="342">
        <v>16585.575365699999</v>
      </c>
    </row>
    <row r="35" spans="2:27" ht="15" customHeight="1" x14ac:dyDescent="0.25">
      <c r="B35" s="53"/>
      <c r="C35" s="343" t="s">
        <v>349</v>
      </c>
      <c r="D35" s="344" t="s">
        <v>285</v>
      </c>
      <c r="E35" s="342">
        <v>20992.003466290003</v>
      </c>
      <c r="F35" s="342">
        <v>23332.977907530003</v>
      </c>
      <c r="G35" s="342">
        <v>26730.382404599997</v>
      </c>
      <c r="H35" s="342">
        <v>29541.413574329999</v>
      </c>
      <c r="I35" s="342">
        <v>32322.844165779996</v>
      </c>
      <c r="J35" s="342">
        <v>36793.349774760005</v>
      </c>
      <c r="K35" s="342">
        <v>1500.2004096699998</v>
      </c>
      <c r="L35" s="342">
        <v>537.42569576688516</v>
      </c>
      <c r="M35" s="342">
        <v>1380.6652504069641</v>
      </c>
      <c r="N35" s="342">
        <v>786.20287134772502</v>
      </c>
      <c r="O35" s="342">
        <v>1367.36761097</v>
      </c>
      <c r="P35" s="342">
        <v>1515.2095939000001</v>
      </c>
      <c r="Q35" s="342">
        <v>2739.9685594799998</v>
      </c>
      <c r="R35" s="342">
        <v>2172.4521210800003</v>
      </c>
      <c r="S35" s="342">
        <v>2249.98462995</v>
      </c>
      <c r="T35" s="342">
        <v>2293.4996569899999</v>
      </c>
      <c r="U35" s="342">
        <v>4145.0238687199999</v>
      </c>
      <c r="V35" s="342">
        <v>2005.4502096699998</v>
      </c>
      <c r="W35" s="342">
        <v>1808.80314292</v>
      </c>
      <c r="X35" s="342">
        <v>2048.7430101099999</v>
      </c>
      <c r="Y35" s="342">
        <v>2368.8174428399998</v>
      </c>
      <c r="Z35" s="342">
        <v>2047.9973223</v>
      </c>
      <c r="AA35" s="342">
        <v>1776.0924582199993</v>
      </c>
    </row>
    <row r="36" spans="2:27" ht="15" customHeight="1" x14ac:dyDescent="0.25">
      <c r="B36" s="53"/>
      <c r="C36" s="343" t="s">
        <v>192</v>
      </c>
      <c r="D36" s="344" t="s">
        <v>286</v>
      </c>
      <c r="E36" s="342">
        <v>602.41695250999999</v>
      </c>
      <c r="F36" s="342">
        <v>644.75100412999996</v>
      </c>
      <c r="G36" s="342">
        <v>730.57016240999997</v>
      </c>
      <c r="H36" s="342">
        <v>795.17703260999997</v>
      </c>
      <c r="I36" s="342">
        <v>804.32159760000002</v>
      </c>
      <c r="J36" s="342">
        <v>935.27533190999998</v>
      </c>
      <c r="K36" s="342">
        <v>1065.33710408</v>
      </c>
      <c r="L36" s="342">
        <v>1094.2940004</v>
      </c>
      <c r="M36" s="342">
        <v>1185.59142563</v>
      </c>
      <c r="N36" s="342">
        <v>1394.6876465299999</v>
      </c>
      <c r="O36" s="342">
        <v>1520.1832326900001</v>
      </c>
      <c r="P36" s="342">
        <v>1556.5339621799999</v>
      </c>
      <c r="Q36" s="342">
        <v>1628.1412451199999</v>
      </c>
      <c r="R36" s="342">
        <v>1656.7936365</v>
      </c>
      <c r="S36" s="342">
        <v>1607.8320642399999</v>
      </c>
      <c r="T36" s="342">
        <v>1610.2162173199999</v>
      </c>
      <c r="U36" s="342">
        <v>1440.3195824100001</v>
      </c>
      <c r="V36" s="342">
        <v>1392.2553189300002</v>
      </c>
      <c r="W36" s="342">
        <v>1356.8746729099998</v>
      </c>
      <c r="X36" s="342">
        <v>1339.79423537</v>
      </c>
      <c r="Y36" s="342">
        <v>1333.3279345999997</v>
      </c>
      <c r="Z36" s="342">
        <v>1393.1060398399998</v>
      </c>
      <c r="AA36" s="342">
        <v>1366.2209483499998</v>
      </c>
    </row>
    <row r="37" spans="2:27" ht="15" customHeight="1" x14ac:dyDescent="0.25">
      <c r="B37" s="53"/>
      <c r="C37" s="343" t="s">
        <v>345</v>
      </c>
      <c r="D37" s="344" t="s">
        <v>287</v>
      </c>
      <c r="E37" s="342">
        <v>504.05544542000001</v>
      </c>
      <c r="F37" s="342">
        <v>51.407739280000001</v>
      </c>
      <c r="G37" s="342">
        <v>102.22681343000001</v>
      </c>
      <c r="H37" s="342">
        <v>273.85272987000002</v>
      </c>
      <c r="I37" s="342">
        <v>308.35264898999998</v>
      </c>
      <c r="J37" s="342">
        <v>1553.99431366</v>
      </c>
      <c r="K37" s="342">
        <v>-1049.9152483800001</v>
      </c>
      <c r="L37" s="342">
        <v>-1338.79477363</v>
      </c>
      <c r="M37" s="342">
        <v>107.81235967000001</v>
      </c>
      <c r="N37" s="342">
        <v>324.77031661000001</v>
      </c>
      <c r="O37" s="342">
        <v>-480.31931691</v>
      </c>
      <c r="P37" s="342">
        <v>579.19084889999999</v>
      </c>
      <c r="Q37" s="342">
        <v>144.97922937000001</v>
      </c>
      <c r="R37" s="342">
        <v>-490.40126334000001</v>
      </c>
      <c r="S37" s="342">
        <v>0.93066926000000005</v>
      </c>
      <c r="T37" s="342">
        <v>0</v>
      </c>
      <c r="U37" s="342">
        <v>0.37652662999999997</v>
      </c>
      <c r="V37" s="342">
        <v>5.0451629999999997E-2</v>
      </c>
      <c r="W37" s="342">
        <v>-7.9853253099999986</v>
      </c>
      <c r="X37" s="342">
        <v>0.27250904000000004</v>
      </c>
      <c r="Y37" s="342">
        <v>0.43196501000000009</v>
      </c>
      <c r="Z37" s="342">
        <v>-0.15553514000000002</v>
      </c>
      <c r="AA37" s="342">
        <v>4.0393909999999998E-2</v>
      </c>
    </row>
    <row r="38" spans="2:27" ht="15" customHeight="1" x14ac:dyDescent="0.25">
      <c r="B38" s="53"/>
      <c r="C38" s="343" t="s">
        <v>191</v>
      </c>
      <c r="D38" s="344" t="s">
        <v>288</v>
      </c>
      <c r="E38" s="342">
        <v>189.71708912</v>
      </c>
      <c r="F38" s="342">
        <v>178.22750282000001</v>
      </c>
      <c r="G38" s="342">
        <v>198.84370622</v>
      </c>
      <c r="H38" s="342">
        <v>200.78233273999999</v>
      </c>
      <c r="I38" s="342">
        <v>258.62698148999999</v>
      </c>
      <c r="J38" s="342">
        <v>722.73681784999997</v>
      </c>
      <c r="K38" s="342">
        <v>419.00629748</v>
      </c>
      <c r="L38" s="342">
        <v>967.91086112999994</v>
      </c>
      <c r="M38" s="342">
        <v>655.57256282000003</v>
      </c>
      <c r="N38" s="342">
        <v>825.57304076000003</v>
      </c>
      <c r="O38" s="342">
        <v>893.31957110999997</v>
      </c>
      <c r="P38" s="342">
        <v>749.21423185000003</v>
      </c>
      <c r="Q38" s="342">
        <v>813.44545863999997</v>
      </c>
      <c r="R38" s="342">
        <v>890.35094188999994</v>
      </c>
      <c r="S38" s="342">
        <v>826.34286301999998</v>
      </c>
      <c r="T38" s="342">
        <v>921.99638023</v>
      </c>
      <c r="U38" s="342">
        <v>1038.1277933199999</v>
      </c>
      <c r="V38" s="342">
        <v>1066.5672542499999</v>
      </c>
      <c r="W38" s="342">
        <v>1119.4111624899999</v>
      </c>
      <c r="X38" s="342">
        <v>1482.51247358</v>
      </c>
      <c r="Y38" s="342">
        <v>1409.96180787</v>
      </c>
      <c r="Z38" s="342">
        <v>1609.6058781400004</v>
      </c>
      <c r="AA38" s="342">
        <v>1389.44181185</v>
      </c>
    </row>
    <row r="39" spans="2:27" ht="12" x14ac:dyDescent="0.25">
      <c r="B39" s="53"/>
      <c r="C39" s="343" t="s">
        <v>190</v>
      </c>
      <c r="D39" s="344" t="s">
        <v>289</v>
      </c>
      <c r="E39" s="342">
        <v>145.03318231</v>
      </c>
      <c r="F39" s="342">
        <v>169.21503185</v>
      </c>
      <c r="G39" s="342">
        <v>151.58940659000001</v>
      </c>
      <c r="H39" s="342">
        <v>240.92700042000001</v>
      </c>
      <c r="I39" s="342">
        <v>249.97852519</v>
      </c>
      <c r="J39" s="342">
        <v>287.57386609000002</v>
      </c>
      <c r="K39" s="342">
        <v>299.42639356000001</v>
      </c>
      <c r="L39" s="342">
        <v>314.63484373</v>
      </c>
      <c r="M39" s="342">
        <v>367.17506708000002</v>
      </c>
      <c r="N39" s="342">
        <v>441.98678648999999</v>
      </c>
      <c r="O39" s="342">
        <v>475.94712369000001</v>
      </c>
      <c r="P39" s="342">
        <v>533.40001453000002</v>
      </c>
      <c r="Q39" s="342">
        <v>594.50330142999996</v>
      </c>
      <c r="R39" s="342">
        <v>598.64488026000004</v>
      </c>
      <c r="S39" s="342">
        <v>693.36770348000005</v>
      </c>
      <c r="T39" s="342">
        <v>653.37497658999996</v>
      </c>
      <c r="U39" s="342">
        <v>138.15677389999999</v>
      </c>
      <c r="V39" s="342">
        <v>19.079227750000001</v>
      </c>
      <c r="W39" s="342">
        <v>57.851159250000002</v>
      </c>
      <c r="X39" s="342">
        <v>7.7619492600000015</v>
      </c>
      <c r="Y39" s="342">
        <v>32.940117979999997</v>
      </c>
      <c r="Z39" s="342">
        <v>20.03609732</v>
      </c>
      <c r="AA39" s="342">
        <v>16.90931655</v>
      </c>
    </row>
    <row r="40" spans="2:27" ht="12" x14ac:dyDescent="0.25">
      <c r="B40" s="122"/>
      <c r="C40" s="334" t="s">
        <v>189</v>
      </c>
      <c r="D40" s="336"/>
      <c r="E40" s="336">
        <v>124003.93285845243</v>
      </c>
      <c r="F40" s="336">
        <v>142280.76086140095</v>
      </c>
      <c r="G40" s="336">
        <v>166015.96011147444</v>
      </c>
      <c r="H40" s="336">
        <v>186120.62789954993</v>
      </c>
      <c r="I40" s="337">
        <v>205967.70934938313</v>
      </c>
      <c r="J40" s="337">
        <v>227860.15849806624</v>
      </c>
      <c r="K40" s="337">
        <v>265379.96373425191</v>
      </c>
      <c r="L40" s="337">
        <v>270670.3115809412</v>
      </c>
      <c r="M40" s="337">
        <v>321673.96920905961</v>
      </c>
      <c r="N40" s="337">
        <v>357335.39221149014</v>
      </c>
      <c r="O40" s="337">
        <v>395070.36582371686</v>
      </c>
      <c r="P40" s="337">
        <v>438797.89772341348</v>
      </c>
      <c r="Q40" s="337">
        <v>468639.05680850253</v>
      </c>
      <c r="R40" s="337">
        <v>489741.22222267778</v>
      </c>
      <c r="S40" s="337">
        <v>509102.83200499997</v>
      </c>
      <c r="T40" s="337">
        <v>543518.96024659998</v>
      </c>
      <c r="U40" s="337">
        <v>585458.38648524997</v>
      </c>
      <c r="V40" s="337">
        <v>622477.26397628197</v>
      </c>
      <c r="W40" s="337">
        <v>635111.41244913009</v>
      </c>
      <c r="X40" s="337">
        <v>790017.7705813942</v>
      </c>
      <c r="Y40" s="337">
        <v>850973.08065786806</v>
      </c>
      <c r="Z40" s="337">
        <v>876813.38127239002</v>
      </c>
      <c r="AA40" s="337">
        <v>993767.21332210989</v>
      </c>
    </row>
    <row r="41" spans="2:27" ht="15" customHeight="1" x14ac:dyDescent="0.25">
      <c r="B41" s="53"/>
      <c r="C41" s="343" t="s">
        <v>188</v>
      </c>
      <c r="D41" s="344" t="s">
        <v>188</v>
      </c>
      <c r="E41" s="342">
        <v>104168.33334942099</v>
      </c>
      <c r="F41" s="342">
        <v>118910.69499525</v>
      </c>
      <c r="G41" s="342">
        <v>138006.91684864101</v>
      </c>
      <c r="H41" s="342">
        <v>153975.55351304301</v>
      </c>
      <c r="I41" s="342">
        <v>170008.60729966598</v>
      </c>
      <c r="J41" s="342">
        <v>187189.990971639</v>
      </c>
      <c r="K41" s="342">
        <v>222037.238982095</v>
      </c>
      <c r="L41" s="342">
        <v>222037.238982095</v>
      </c>
      <c r="M41" s="342">
        <v>268116.85410804494</v>
      </c>
      <c r="N41" s="342">
        <v>297419.09295544593</v>
      </c>
      <c r="O41" s="342">
        <v>326235.72222283896</v>
      </c>
      <c r="P41" s="342">
        <v>363189.91761320899</v>
      </c>
      <c r="Q41" s="342">
        <v>384286.91205251205</v>
      </c>
      <c r="R41" s="342">
        <v>396428.48549631599</v>
      </c>
      <c r="S41" s="342">
        <v>413787.16321959998</v>
      </c>
      <c r="T41" s="342">
        <v>443774.9824663499</v>
      </c>
      <c r="U41" s="342">
        <v>479310.46509755007</v>
      </c>
      <c r="V41" s="342">
        <v>507053.0610982544</v>
      </c>
      <c r="W41" s="342">
        <v>522690.36917388998</v>
      </c>
      <c r="X41" s="342">
        <v>652283.58848303009</v>
      </c>
      <c r="Y41" s="342">
        <v>688853.91328037204</v>
      </c>
      <c r="Z41" s="342">
        <v>696662.6526422</v>
      </c>
      <c r="AA41" s="342">
        <v>801251.6757195699</v>
      </c>
    </row>
    <row r="42" spans="2:27" ht="15" customHeight="1" x14ac:dyDescent="0.25">
      <c r="C42" s="343" t="s">
        <v>150</v>
      </c>
      <c r="D42" s="344" t="s">
        <v>150</v>
      </c>
      <c r="E42" s="342">
        <v>6952.9973292264804</v>
      </c>
      <c r="F42" s="342">
        <v>7657.0205382992199</v>
      </c>
      <c r="G42" s="342">
        <v>8829.0811231103507</v>
      </c>
      <c r="H42" s="342">
        <v>10406.3482007891</v>
      </c>
      <c r="I42" s="342">
        <v>12309.3471343038</v>
      </c>
      <c r="J42" s="342">
        <v>14626.857636738599</v>
      </c>
      <c r="K42" s="342">
        <v>17035.374043615899</v>
      </c>
      <c r="L42" s="342">
        <v>20107.341587962201</v>
      </c>
      <c r="M42" s="342">
        <v>21366.5602870439</v>
      </c>
      <c r="N42" s="342">
        <v>24112.0333506073</v>
      </c>
      <c r="O42" s="342">
        <v>27029.652612982602</v>
      </c>
      <c r="P42" s="342">
        <v>29232.080936038401</v>
      </c>
      <c r="Q42" s="342">
        <v>32452.959452403898</v>
      </c>
      <c r="R42" s="342">
        <v>36218.714705243998</v>
      </c>
      <c r="S42" s="342">
        <v>39016.150515269997</v>
      </c>
      <c r="T42" s="342">
        <v>40435.82838064</v>
      </c>
      <c r="U42" s="342">
        <v>43120.201026960007</v>
      </c>
      <c r="V42" s="342">
        <v>46141.338013873843</v>
      </c>
      <c r="W42" s="342">
        <v>48177.846630660002</v>
      </c>
      <c r="X42" s="342">
        <v>51761.551763254502</v>
      </c>
      <c r="Y42" s="342">
        <v>63925.296597065499</v>
      </c>
      <c r="Z42" s="342">
        <v>79745.919018059998</v>
      </c>
      <c r="AA42" s="342">
        <v>84321.283540879973</v>
      </c>
    </row>
    <row r="43" spans="2:27" ht="15" customHeight="1" x14ac:dyDescent="0.25">
      <c r="C43" s="343" t="s">
        <v>151</v>
      </c>
      <c r="D43" s="344" t="s">
        <v>151</v>
      </c>
      <c r="E43" s="342">
        <v>510.23482530257701</v>
      </c>
      <c r="F43" s="342">
        <v>873.11075542427204</v>
      </c>
      <c r="G43" s="342">
        <v>736.90799314216599</v>
      </c>
      <c r="H43" s="342">
        <v>816.49209334350201</v>
      </c>
      <c r="I43" s="342">
        <v>968.97004887250102</v>
      </c>
      <c r="J43" s="342">
        <v>1207.20872697851</v>
      </c>
      <c r="K43" s="342">
        <v>1491.4950615369501</v>
      </c>
      <c r="L43" s="342">
        <v>1677.64620937931</v>
      </c>
      <c r="M43" s="342">
        <v>2518.3785848725001</v>
      </c>
      <c r="N43" s="342">
        <v>2768.2246931213299</v>
      </c>
      <c r="O43" s="342">
        <v>3408.68386695149</v>
      </c>
      <c r="P43" s="342">
        <v>4142.18105994084</v>
      </c>
      <c r="Q43" s="342">
        <v>4698.1595306566896</v>
      </c>
      <c r="R43" s="342">
        <v>6460.6792085520601</v>
      </c>
      <c r="S43" s="342">
        <v>7344.9531916500018</v>
      </c>
      <c r="T43" s="342">
        <v>7177.6793561799996</v>
      </c>
      <c r="U43" s="342">
        <v>7330.0328019000008</v>
      </c>
      <c r="V43" s="342">
        <v>8582.4082399661856</v>
      </c>
      <c r="W43" s="342">
        <v>8521.2251408899992</v>
      </c>
      <c r="X43" s="342">
        <v>12329.589239585681</v>
      </c>
      <c r="Y43" s="342">
        <v>12873.815929820399</v>
      </c>
      <c r="Z43" s="342">
        <v>14714.30332164</v>
      </c>
      <c r="AA43" s="342">
        <v>17523.657320120004</v>
      </c>
    </row>
    <row r="44" spans="2:27" ht="15" customHeight="1" x14ac:dyDescent="0.25">
      <c r="B44" s="53"/>
      <c r="C44" s="343" t="s">
        <v>187</v>
      </c>
      <c r="D44" s="344" t="s">
        <v>290</v>
      </c>
      <c r="E44" s="342">
        <v>7368.7730950000005</v>
      </c>
      <c r="F44" s="342">
        <v>8219.8214420000004</v>
      </c>
      <c r="G44" s="342">
        <v>10789.070785</v>
      </c>
      <c r="H44" s="342">
        <v>12020.430108000002</v>
      </c>
      <c r="I44" s="342">
        <v>12370.624275</v>
      </c>
      <c r="J44" s="342">
        <v>13420.008841999999</v>
      </c>
      <c r="K44" s="342">
        <v>11380.168357</v>
      </c>
      <c r="L44" s="342">
        <v>11488.635319999999</v>
      </c>
      <c r="M44" s="342">
        <v>12633.796025</v>
      </c>
      <c r="N44" s="342">
        <v>13292.833003</v>
      </c>
      <c r="O44" s="342">
        <v>15546.400689999999</v>
      </c>
      <c r="P44" s="342">
        <v>16493.775632000001</v>
      </c>
      <c r="Q44" s="342">
        <v>19910.403923999998</v>
      </c>
      <c r="R44" s="342">
        <v>21650.538756999998</v>
      </c>
      <c r="S44" s="342">
        <v>31190.644383969993</v>
      </c>
      <c r="T44" s="342">
        <v>32669.938576659995</v>
      </c>
      <c r="U44" s="342">
        <v>34583.940432079988</v>
      </c>
      <c r="V44" s="342">
        <v>35373.656083227557</v>
      </c>
      <c r="W44" s="342">
        <v>33552.464682060003</v>
      </c>
      <c r="X44" s="342">
        <v>45441.432024438356</v>
      </c>
      <c r="Y44" s="342">
        <v>51092.285874790003</v>
      </c>
      <c r="Z44" s="342">
        <v>51421.185561899998</v>
      </c>
      <c r="AA44" s="342">
        <v>55177.112852690014</v>
      </c>
    </row>
    <row r="45" spans="2:27" ht="15" customHeight="1" x14ac:dyDescent="0.25">
      <c r="C45" s="343" t="s">
        <v>35</v>
      </c>
      <c r="D45" s="344" t="s">
        <v>291</v>
      </c>
      <c r="E45" s="342">
        <v>5003.5942595023926</v>
      </c>
      <c r="F45" s="342">
        <v>6620.1131304274604</v>
      </c>
      <c r="G45" s="342">
        <v>7653.9833615809384</v>
      </c>
      <c r="H45" s="342">
        <v>8901.8039843743445</v>
      </c>
      <c r="I45" s="342">
        <v>10310.16059154086</v>
      </c>
      <c r="J45" s="342">
        <v>11416.09232071013</v>
      </c>
      <c r="K45" s="342">
        <v>13435.687290004071</v>
      </c>
      <c r="L45" s="342">
        <v>15359.449481504651</v>
      </c>
      <c r="M45" s="342">
        <v>17038.38020409827</v>
      </c>
      <c r="N45" s="342">
        <v>19743.208209315555</v>
      </c>
      <c r="O45" s="342">
        <v>22849.906430943822</v>
      </c>
      <c r="P45" s="342">
        <v>25739.942482225266</v>
      </c>
      <c r="Q45" s="342">
        <v>27290.621848929924</v>
      </c>
      <c r="R45" s="342">
        <v>28982.804055565739</v>
      </c>
      <c r="S45" s="342">
        <v>17763.920694510001</v>
      </c>
      <c r="T45" s="342">
        <v>19460.53146677</v>
      </c>
      <c r="U45" s="342">
        <v>21113.747126760001</v>
      </c>
      <c r="V45" s="342">
        <v>25326.800540960001</v>
      </c>
      <c r="W45" s="342">
        <v>22169.506821629999</v>
      </c>
      <c r="X45" s="342">
        <v>28201.609071085612</v>
      </c>
      <c r="Y45" s="342">
        <v>34227.768975819992</v>
      </c>
      <c r="Z45" s="342">
        <v>34269.320728589999</v>
      </c>
      <c r="AA45" s="342">
        <v>35493.483888849994</v>
      </c>
    </row>
    <row r="46" spans="2:27" ht="12" x14ac:dyDescent="0.25">
      <c r="B46" s="122"/>
      <c r="C46" s="334" t="s">
        <v>186</v>
      </c>
      <c r="D46" s="336"/>
      <c r="E46" s="336">
        <v>23224.889934143619</v>
      </c>
      <c r="F46" s="336">
        <v>27126.911562413272</v>
      </c>
      <c r="G46" s="336">
        <v>32184.559081308751</v>
      </c>
      <c r="H46" s="336">
        <v>35790.94943162689</v>
      </c>
      <c r="I46" s="337">
        <v>41045.608821455811</v>
      </c>
      <c r="J46" s="337">
        <v>46987.997692307661</v>
      </c>
      <c r="K46" s="337">
        <v>53764.671593292849</v>
      </c>
      <c r="L46" s="337">
        <v>58831.346896290372</v>
      </c>
      <c r="M46" s="337">
        <v>69726.12473904276</v>
      </c>
      <c r="N46" s="337">
        <v>80819.510976708814</v>
      </c>
      <c r="O46" s="337">
        <v>91015.098561777282</v>
      </c>
      <c r="P46" s="337">
        <v>100370.40711007995</v>
      </c>
      <c r="Q46" s="337">
        <v>111763.9841230157</v>
      </c>
      <c r="R46" s="337">
        <v>120042.03912359808</v>
      </c>
      <c r="S46" s="337">
        <v>123864.75765185166</v>
      </c>
      <c r="T46" s="337">
        <v>133333.32359374891</v>
      </c>
      <c r="U46" s="337">
        <v>149271.90741434626</v>
      </c>
      <c r="V46" s="337">
        <v>166771.39451320641</v>
      </c>
      <c r="W46" s="337">
        <v>158188.02035753505</v>
      </c>
      <c r="X46" s="337">
        <v>199354.61005958225</v>
      </c>
      <c r="Y46" s="337">
        <v>223783.00733787366</v>
      </c>
      <c r="Z46" s="337">
        <v>253327.80124324973</v>
      </c>
      <c r="AA46" s="337">
        <v>286948.20483479463</v>
      </c>
    </row>
    <row r="47" spans="2:27" ht="15" customHeight="1" x14ac:dyDescent="0.25">
      <c r="C47" s="343" t="s">
        <v>185</v>
      </c>
      <c r="D47" s="344" t="s">
        <v>185</v>
      </c>
      <c r="E47" s="342">
        <v>9028.5000622795706</v>
      </c>
      <c r="F47" s="342">
        <v>10284.8306730647</v>
      </c>
      <c r="G47" s="342">
        <v>12551.673184335201</v>
      </c>
      <c r="H47" s="342">
        <v>14816.699475096601</v>
      </c>
      <c r="I47" s="342">
        <v>17848.670940439199</v>
      </c>
      <c r="J47" s="342">
        <v>20673.453111653602</v>
      </c>
      <c r="K47" s="342">
        <v>24988.773830735201</v>
      </c>
      <c r="L47" s="342">
        <v>27330.280501249301</v>
      </c>
      <c r="M47" s="342">
        <v>32756.031959665499</v>
      </c>
      <c r="N47" s="342">
        <v>38372.013931843197</v>
      </c>
      <c r="O47" s="342">
        <v>44279.2729973065</v>
      </c>
      <c r="P47" s="342">
        <v>47959.646253369297</v>
      </c>
      <c r="Q47" s="342">
        <v>53887.599099722102</v>
      </c>
      <c r="R47" s="342">
        <v>54454.887989601702</v>
      </c>
      <c r="S47" s="342">
        <v>53543.808723124028</v>
      </c>
      <c r="T47" s="342">
        <v>56391.469923282253</v>
      </c>
      <c r="U47" s="342">
        <v>62080.704193132799</v>
      </c>
      <c r="V47" s="342">
        <v>70418.875619120401</v>
      </c>
      <c r="W47" s="342">
        <v>66795.733446853294</v>
      </c>
      <c r="X47" s="342">
        <v>88694.057109881003</v>
      </c>
      <c r="Y47" s="342">
        <v>104209.585070346</v>
      </c>
      <c r="Z47" s="342">
        <v>120254.67904135524</v>
      </c>
      <c r="AA47" s="342">
        <v>140076.89788859308</v>
      </c>
    </row>
    <row r="48" spans="2:27" ht="15" customHeight="1" x14ac:dyDescent="0.25">
      <c r="C48" s="343" t="s">
        <v>153</v>
      </c>
      <c r="D48" s="344" t="s">
        <v>153</v>
      </c>
      <c r="E48" s="342">
        <v>7711.1418151848502</v>
      </c>
      <c r="F48" s="342">
        <v>8861.3486586793606</v>
      </c>
      <c r="G48" s="342">
        <v>9886.3343447126208</v>
      </c>
      <c r="H48" s="342">
        <v>10752.7780269828</v>
      </c>
      <c r="I48" s="342">
        <v>11815.1940336426</v>
      </c>
      <c r="J48" s="342">
        <v>12822.2610290992</v>
      </c>
      <c r="K48" s="342">
        <v>13802.070815015701</v>
      </c>
      <c r="L48" s="342">
        <v>15185.5904019721</v>
      </c>
      <c r="M48" s="342">
        <v>17444.2900848557</v>
      </c>
      <c r="N48" s="342">
        <v>19708.888388689898</v>
      </c>
      <c r="O48" s="342">
        <v>21545.3911878771</v>
      </c>
      <c r="P48" s="342">
        <v>23995.901702724899</v>
      </c>
      <c r="Q48" s="342">
        <v>26773.045008728601</v>
      </c>
      <c r="R48" s="342">
        <v>31521.085871492502</v>
      </c>
      <c r="S48" s="342">
        <v>34550.010440381273</v>
      </c>
      <c r="T48" s="342">
        <v>38796.096474004051</v>
      </c>
      <c r="U48" s="342">
        <v>43840.560919251897</v>
      </c>
      <c r="V48" s="342">
        <v>47728.822526871001</v>
      </c>
      <c r="W48" s="342">
        <v>44963.556587655803</v>
      </c>
      <c r="X48" s="342">
        <v>55898.793012881855</v>
      </c>
      <c r="Y48" s="342">
        <v>60688.751529674599</v>
      </c>
      <c r="Z48" s="342">
        <v>66382.760581211056</v>
      </c>
      <c r="AA48" s="342">
        <v>71318.85611655761</v>
      </c>
    </row>
    <row r="49" spans="2:27" ht="15" customHeight="1" x14ac:dyDescent="0.25">
      <c r="C49" s="343" t="s">
        <v>152</v>
      </c>
      <c r="D49" s="344" t="s">
        <v>152</v>
      </c>
      <c r="E49" s="342">
        <v>1678.3356990509899</v>
      </c>
      <c r="F49" s="342">
        <v>1764.29631284984</v>
      </c>
      <c r="G49" s="342">
        <v>1902.7426128525799</v>
      </c>
      <c r="H49" s="342">
        <v>2201.3804721645702</v>
      </c>
      <c r="I49" s="342">
        <v>2632.1831164754099</v>
      </c>
      <c r="J49" s="342">
        <v>3382.5866321458002</v>
      </c>
      <c r="K49" s="342">
        <v>4253.3399409703998</v>
      </c>
      <c r="L49" s="342">
        <v>4397.2417987828203</v>
      </c>
      <c r="M49" s="342">
        <v>5840.3173848652796</v>
      </c>
      <c r="N49" s="342">
        <v>7281.8388209177801</v>
      </c>
      <c r="O49" s="342">
        <v>8289.9301470709397</v>
      </c>
      <c r="P49" s="342">
        <v>9748.6391625817505</v>
      </c>
      <c r="Q49" s="342">
        <v>10507.1489193957</v>
      </c>
      <c r="R49" s="342">
        <v>9904.4467818108897</v>
      </c>
      <c r="S49" s="342">
        <v>9443.6362472032397</v>
      </c>
      <c r="T49" s="342">
        <v>9915.7808595550396</v>
      </c>
      <c r="U49" s="342">
        <v>11011.9861282525</v>
      </c>
      <c r="V49" s="342">
        <v>12343.8860556986</v>
      </c>
      <c r="W49" s="342">
        <v>13289.8632785195</v>
      </c>
      <c r="X49" s="342">
        <v>20575.848808835064</v>
      </c>
      <c r="Y49" s="342">
        <v>18921.500106961699</v>
      </c>
      <c r="Z49" s="342">
        <v>20682.414684892978</v>
      </c>
      <c r="AA49" s="342">
        <v>24363.751732816389</v>
      </c>
    </row>
    <row r="50" spans="2:27" ht="15" customHeight="1" x14ac:dyDescent="0.25">
      <c r="C50" s="343" t="s">
        <v>184</v>
      </c>
      <c r="D50" s="344" t="s">
        <v>292</v>
      </c>
      <c r="E50" s="342">
        <v>1821.7718460000001</v>
      </c>
      <c r="F50" s="342">
        <v>2318.6789800000001</v>
      </c>
      <c r="G50" s="342">
        <v>2892.1757109999999</v>
      </c>
      <c r="H50" s="342">
        <v>2700.9350180000001</v>
      </c>
      <c r="I50" s="342">
        <v>3006.4850660000002</v>
      </c>
      <c r="J50" s="342">
        <v>3899.746897</v>
      </c>
      <c r="K50" s="342">
        <v>4012.7313690000001</v>
      </c>
      <c r="L50" s="342">
        <v>4347.4505980000004</v>
      </c>
      <c r="M50" s="342">
        <v>5112.9871620000004</v>
      </c>
      <c r="N50" s="342">
        <v>5794.9649849999996</v>
      </c>
      <c r="O50" s="342">
        <v>6459.0654559999994</v>
      </c>
      <c r="P50" s="342">
        <v>7652.2702559999998</v>
      </c>
      <c r="Q50" s="342">
        <v>8267.8949169999996</v>
      </c>
      <c r="R50" s="342">
        <v>9534.6442210000005</v>
      </c>
      <c r="S50" s="342">
        <v>11162.612211428301</v>
      </c>
      <c r="T50" s="342">
        <v>11910.988640736699</v>
      </c>
      <c r="U50" s="342">
        <v>12475.8456783908</v>
      </c>
      <c r="V50" s="342">
        <v>14118.624803025201</v>
      </c>
      <c r="W50" s="342">
        <v>15069.0130354391</v>
      </c>
      <c r="X50" s="342">
        <v>17749.812249591312</v>
      </c>
      <c r="Y50" s="342">
        <v>21110.780103429901</v>
      </c>
      <c r="Z50" s="342">
        <v>25093.701167165433</v>
      </c>
      <c r="AA50" s="342">
        <v>27656.673982715234</v>
      </c>
    </row>
    <row r="51" spans="2:27" ht="12.5" thickBot="1" x14ac:dyDescent="0.3">
      <c r="B51" s="144"/>
      <c r="C51" s="346" t="s">
        <v>36</v>
      </c>
      <c r="D51" s="347" t="s">
        <v>293</v>
      </c>
      <c r="E51" s="348">
        <v>2985.1405116282099</v>
      </c>
      <c r="F51" s="348">
        <v>3897.7569378193703</v>
      </c>
      <c r="G51" s="348">
        <v>4951.633228408351</v>
      </c>
      <c r="H51" s="348">
        <v>5319.1564393829203</v>
      </c>
      <c r="I51" s="348">
        <v>5743.0756648985998</v>
      </c>
      <c r="J51" s="348">
        <v>6209.9500224090598</v>
      </c>
      <c r="K51" s="348">
        <v>6707.7556375715503</v>
      </c>
      <c r="L51" s="348">
        <v>7570.78359628614</v>
      </c>
      <c r="M51" s="348">
        <v>8572.4981476562807</v>
      </c>
      <c r="N51" s="348">
        <v>9661.8048502579277</v>
      </c>
      <c r="O51" s="348">
        <v>10441.438773522741</v>
      </c>
      <c r="P51" s="348">
        <v>11013.949735404</v>
      </c>
      <c r="Q51" s="348">
        <v>12328.296178169301</v>
      </c>
      <c r="R51" s="348">
        <v>14626.974259692999</v>
      </c>
      <c r="S51" s="348">
        <v>15164.690029714809</v>
      </c>
      <c r="T51" s="348">
        <v>16318.98769617084</v>
      </c>
      <c r="U51" s="348">
        <v>19862.810495318281</v>
      </c>
      <c r="V51" s="348">
        <v>22161.18550849122</v>
      </c>
      <c r="W51" s="348">
        <v>18069.854009067349</v>
      </c>
      <c r="X51" s="348">
        <v>16436.098878393044</v>
      </c>
      <c r="Y51" s="348">
        <v>18852.390527461492</v>
      </c>
      <c r="Z51" s="348">
        <v>20914.245768625071</v>
      </c>
      <c r="AA51" s="348">
        <v>23532.025114112297</v>
      </c>
    </row>
    <row r="52" spans="2:27" ht="12.75" customHeight="1" x14ac:dyDescent="0.25">
      <c r="B52" s="557" t="s">
        <v>375</v>
      </c>
      <c r="C52" s="557"/>
      <c r="D52" s="557"/>
      <c r="E52" s="557"/>
      <c r="F52" s="557"/>
      <c r="G52" s="557"/>
      <c r="H52" s="557"/>
      <c r="I52" s="557"/>
      <c r="J52" s="557"/>
      <c r="K52" s="557"/>
      <c r="L52" s="557"/>
      <c r="M52" s="557"/>
      <c r="N52" s="557"/>
      <c r="O52" s="557"/>
      <c r="P52" s="557"/>
      <c r="Q52" s="557"/>
      <c r="R52" s="557"/>
      <c r="S52" s="557"/>
      <c r="T52" s="557"/>
      <c r="U52" s="557"/>
      <c r="V52" s="557"/>
      <c r="W52" s="557"/>
      <c r="X52" s="557"/>
      <c r="Y52" s="557"/>
      <c r="Z52" s="557"/>
    </row>
    <row r="53" spans="2:27" ht="12.75" customHeight="1" x14ac:dyDescent="0.25">
      <c r="B53" s="556" t="s">
        <v>350</v>
      </c>
      <c r="C53" s="556"/>
      <c r="D53" s="556"/>
      <c r="E53" s="556"/>
      <c r="F53" s="556"/>
      <c r="G53" s="556"/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/>
      <c r="U53" s="556"/>
      <c r="V53" s="556"/>
      <c r="W53" s="556"/>
      <c r="X53" s="556"/>
      <c r="Y53" s="556"/>
      <c r="Z53" s="556"/>
    </row>
    <row r="54" spans="2:27" ht="39.75" customHeight="1" x14ac:dyDescent="0.25">
      <c r="B54" s="551" t="s">
        <v>376</v>
      </c>
      <c r="C54" s="551"/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  <c r="U54" s="551"/>
      <c r="V54" s="551"/>
      <c r="W54" s="551"/>
      <c r="X54" s="551"/>
      <c r="Y54" s="551"/>
      <c r="Z54" s="551"/>
    </row>
    <row r="55" spans="2:27" ht="29.25" customHeight="1" x14ac:dyDescent="0.25"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</row>
    <row r="56" spans="2:27" ht="10.5" customHeight="1" x14ac:dyDescent="0.25">
      <c r="B56" s="146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</row>
  </sheetData>
  <mergeCells count="5">
    <mergeCell ref="B52:Z52"/>
    <mergeCell ref="B53:Z53"/>
    <mergeCell ref="B54:Z54"/>
    <mergeCell ref="B3:AA3"/>
    <mergeCell ref="B2:AA2"/>
  </mergeCells>
  <printOptions horizontalCentered="1" verticalCentered="1"/>
  <pageMargins left="0.59055118110236227" right="0.59055118110236227" top="0.98425196850393704" bottom="0.27559055118110237" header="0.51181102362204722" footer="0.23622047244094491"/>
  <pageSetup paperSize="9" scale="86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4">
    <pageSetUpPr fitToPage="1"/>
  </sheetPr>
  <dimension ref="B2:AA60"/>
  <sheetViews>
    <sheetView showGridLines="0" workbookViewId="0">
      <selection activeCell="X26" sqref="X26"/>
    </sheetView>
  </sheetViews>
  <sheetFormatPr defaultColWidth="11.453125" defaultRowHeight="12.5" x14ac:dyDescent="0.25"/>
  <cols>
    <col min="1" max="1" width="3.7265625" style="8" customWidth="1"/>
    <col min="2" max="2" width="2.81640625" style="9" customWidth="1"/>
    <col min="3" max="3" width="37.7265625" style="8" customWidth="1"/>
    <col min="4" max="4" width="9.81640625" style="8" hidden="1" customWidth="1"/>
    <col min="5" max="6" width="9.54296875" style="8" hidden="1" customWidth="1"/>
    <col min="7" max="8" width="10.7265625" style="8" hidden="1" customWidth="1"/>
    <col min="9" max="21" width="9.1796875" style="8" hidden="1" customWidth="1"/>
    <col min="22" max="22" width="7.81640625" style="8" bestFit="1" customWidth="1"/>
    <col min="23" max="24" width="7.81640625" style="8" customWidth="1"/>
    <col min="25" max="25" width="8.7265625" style="8" bestFit="1" customWidth="1"/>
    <col min="26" max="26" width="7.7265625" style="8" customWidth="1"/>
    <col min="27" max="27" width="12.26953125" style="8" customWidth="1"/>
    <col min="28" max="16384" width="11.453125" style="8"/>
  </cols>
  <sheetData>
    <row r="2" spans="2:27" s="11" customFormat="1" ht="13" x14ac:dyDescent="0.25">
      <c r="B2" s="541" t="s">
        <v>223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</row>
    <row r="3" spans="2:27" s="11" customFormat="1" ht="14.5" x14ac:dyDescent="0.25">
      <c r="B3" s="558" t="s">
        <v>398</v>
      </c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</row>
    <row r="4" spans="2:27" s="11" customFormat="1" ht="15" customHeight="1" x14ac:dyDescent="0.25">
      <c r="B4" s="147"/>
      <c r="C4" s="148"/>
      <c r="D4" s="148"/>
      <c r="E4" s="148"/>
      <c r="F4" s="149"/>
      <c r="G4" s="149"/>
      <c r="H4" s="149"/>
      <c r="I4" s="149"/>
      <c r="J4" s="150"/>
      <c r="K4" s="93"/>
      <c r="N4" s="192" t="s">
        <v>222</v>
      </c>
      <c r="O4" s="93"/>
      <c r="P4" s="151"/>
      <c r="R4" s="192"/>
      <c r="T4" s="192"/>
      <c r="U4" s="192"/>
      <c r="V4" s="192"/>
      <c r="W4" s="192"/>
      <c r="Z4" s="192" t="s">
        <v>222</v>
      </c>
    </row>
    <row r="5" spans="2:27" s="11" customFormat="1" ht="21.75" customHeight="1" x14ac:dyDescent="0.25">
      <c r="B5" s="152"/>
      <c r="C5" s="349" t="s">
        <v>220</v>
      </c>
      <c r="D5" s="351">
        <v>2002</v>
      </c>
      <c r="E5" s="351">
        <v>2003</v>
      </c>
      <c r="F5" s="351">
        <v>2004</v>
      </c>
      <c r="G5" s="351">
        <v>2005</v>
      </c>
      <c r="H5" s="352">
        <v>2006</v>
      </c>
      <c r="I5" s="352">
        <v>2007</v>
      </c>
      <c r="J5" s="352">
        <v>2008</v>
      </c>
      <c r="K5" s="352">
        <v>2009</v>
      </c>
      <c r="L5" s="352">
        <v>2010</v>
      </c>
      <c r="M5" s="352">
        <v>2011</v>
      </c>
      <c r="N5" s="352">
        <v>2012</v>
      </c>
      <c r="O5" s="352">
        <v>2013</v>
      </c>
      <c r="P5" s="352">
        <v>2014</v>
      </c>
      <c r="Q5" s="352">
        <v>2015</v>
      </c>
      <c r="R5" s="352">
        <v>2016</v>
      </c>
      <c r="S5" s="353">
        <v>2017</v>
      </c>
      <c r="T5" s="360">
        <v>2018</v>
      </c>
      <c r="U5" s="360">
        <v>2019</v>
      </c>
      <c r="V5" s="360">
        <v>2020</v>
      </c>
      <c r="W5" s="360">
        <v>2021</v>
      </c>
      <c r="X5" s="353">
        <v>2022</v>
      </c>
      <c r="Y5" s="353">
        <v>2023</v>
      </c>
      <c r="Z5" s="353">
        <v>2024</v>
      </c>
    </row>
    <row r="6" spans="2:27" ht="22.5" customHeight="1" x14ac:dyDescent="0.25">
      <c r="B6" s="153"/>
      <c r="C6" s="332" t="s">
        <v>22</v>
      </c>
      <c r="D6" s="354">
        <v>0.30265295049576774</v>
      </c>
      <c r="E6" s="354">
        <v>0.29594410981611885</v>
      </c>
      <c r="F6" s="354">
        <v>0.30584850928771423</v>
      </c>
      <c r="G6" s="354">
        <v>0.31712291402362897</v>
      </c>
      <c r="H6" s="354">
        <v>0.31424862933962705</v>
      </c>
      <c r="I6" s="354">
        <v>0.31795351434834518</v>
      </c>
      <c r="J6" s="354">
        <v>0.31627406484150167</v>
      </c>
      <c r="K6" s="354">
        <v>0.30092956178134989</v>
      </c>
      <c r="L6" s="354">
        <v>0.30596906332305635</v>
      </c>
      <c r="M6" s="354">
        <v>0.31361354021567422</v>
      </c>
      <c r="N6" s="354">
        <v>0.30552557511009143</v>
      </c>
      <c r="O6" s="354">
        <v>0.30421241078354933</v>
      </c>
      <c r="P6" s="354">
        <v>0.29670333920478131</v>
      </c>
      <c r="Q6" s="354">
        <v>0.29823613537012328</v>
      </c>
      <c r="R6" s="354">
        <v>0.29872748297967794</v>
      </c>
      <c r="S6" s="354">
        <v>0.30031477106246468</v>
      </c>
      <c r="T6" s="354">
        <v>0.30501179727322653</v>
      </c>
      <c r="U6" s="354">
        <v>0.30441881864222464</v>
      </c>
      <c r="V6" s="354">
        <v>0.28990386228995374</v>
      </c>
      <c r="W6" s="354">
        <v>0.30752387492828304</v>
      </c>
      <c r="X6" s="354">
        <v>0.31192466563461335</v>
      </c>
      <c r="Y6" s="354">
        <v>0.30224598138102959</v>
      </c>
      <c r="Z6" s="354">
        <v>0.32202456538809121</v>
      </c>
      <c r="AA6" s="264"/>
    </row>
    <row r="7" spans="2:27" ht="16.5" customHeight="1" x14ac:dyDescent="0.25">
      <c r="B7" s="154"/>
      <c r="C7" s="334" t="s">
        <v>217</v>
      </c>
      <c r="D7" s="355">
        <v>0.20376116976452111</v>
      </c>
      <c r="E7" s="355">
        <v>0.19733376997371338</v>
      </c>
      <c r="F7" s="355">
        <v>0.20460963997660445</v>
      </c>
      <c r="G7" s="355">
        <v>0.21488705221892115</v>
      </c>
      <c r="H7" s="356">
        <v>0.21173007690304971</v>
      </c>
      <c r="I7" s="356">
        <v>0.21691616521155327</v>
      </c>
      <c r="J7" s="356">
        <v>0.21364871327172991</v>
      </c>
      <c r="K7" s="356">
        <v>0.20207034550619404</v>
      </c>
      <c r="L7" s="356">
        <v>0.20524453815567267</v>
      </c>
      <c r="M7" s="356">
        <v>0.21349547392525464</v>
      </c>
      <c r="N7" s="356">
        <v>0.20456821391545368</v>
      </c>
      <c r="O7" s="356">
        <v>0.2030858477576665</v>
      </c>
      <c r="P7" s="356">
        <v>0.19626939538632171</v>
      </c>
      <c r="Q7" s="356">
        <v>0.19653418008947776</v>
      </c>
      <c r="R7" s="356">
        <v>0.19776489342353226</v>
      </c>
      <c r="S7" s="356">
        <v>0.19753526423534551</v>
      </c>
      <c r="T7" s="356">
        <v>0.20011238221296485</v>
      </c>
      <c r="U7" s="356">
        <v>0.19760671063756657</v>
      </c>
      <c r="V7" s="356">
        <v>0.18565400085751979</v>
      </c>
      <c r="W7" s="356">
        <v>0.19774171873061905</v>
      </c>
      <c r="X7" s="356">
        <v>0.20529861777574507</v>
      </c>
      <c r="Y7" s="356">
        <v>0.19897397297667443</v>
      </c>
      <c r="Z7" s="356">
        <v>0.21297841494276398</v>
      </c>
      <c r="AA7" s="258"/>
    </row>
    <row r="8" spans="2:27" s="10" customFormat="1" ht="15" customHeight="1" x14ac:dyDescent="0.25">
      <c r="B8" s="155"/>
      <c r="C8" s="338" t="s">
        <v>216</v>
      </c>
      <c r="D8" s="357">
        <v>7.8814480156063765E-2</v>
      </c>
      <c r="E8" s="357">
        <v>7.2890867017576327E-2</v>
      </c>
      <c r="F8" s="357">
        <v>7.1754331235465596E-2</v>
      </c>
      <c r="G8" s="357">
        <v>7.7510332110707625E-2</v>
      </c>
      <c r="H8" s="357">
        <v>7.6745378666308428E-2</v>
      </c>
      <c r="I8" s="357">
        <v>7.9997207362187545E-2</v>
      </c>
      <c r="J8" s="357">
        <v>8.8572394931416054E-2</v>
      </c>
      <c r="K8" s="357">
        <v>7.8490600806456229E-2</v>
      </c>
      <c r="L8" s="357">
        <v>7.9187985840427022E-2</v>
      </c>
      <c r="M8" s="357">
        <v>8.3741762037989859E-2</v>
      </c>
      <c r="N8" s="357">
        <v>7.9160906013612295E-2</v>
      </c>
      <c r="O8" s="357">
        <v>7.8700252447146124E-2</v>
      </c>
      <c r="P8" s="357">
        <v>7.7294258309833982E-2</v>
      </c>
      <c r="Q8" s="357">
        <v>7.932552007820988E-2</v>
      </c>
      <c r="R8" s="357">
        <v>8.0886285189477505E-2</v>
      </c>
      <c r="S8" s="357">
        <v>7.8337603612500709E-2</v>
      </c>
      <c r="T8" s="357">
        <v>8.0343116637714429E-2</v>
      </c>
      <c r="U8" s="357">
        <v>8.2439993151256441E-2</v>
      </c>
      <c r="V8" s="357">
        <v>7.7571221235793436E-2</v>
      </c>
      <c r="W8" s="357">
        <v>8.8366166338558358E-2</v>
      </c>
      <c r="X8" s="357">
        <v>9.4959399500347333E-2</v>
      </c>
      <c r="Y8" s="357">
        <v>9.1232136785513937E-2</v>
      </c>
      <c r="Z8" s="357">
        <v>9.8387018303133011E-2</v>
      </c>
      <c r="AA8" s="258"/>
    </row>
    <row r="9" spans="2:27" ht="15" customHeight="1" x14ac:dyDescent="0.25">
      <c r="B9" s="156"/>
      <c r="C9" s="340" t="s">
        <v>215</v>
      </c>
      <c r="D9" s="358">
        <v>5.6105189528563387E-2</v>
      </c>
      <c r="E9" s="358">
        <v>5.3098198739005009E-2</v>
      </c>
      <c r="F9" s="358">
        <v>5.1262921073684645E-2</v>
      </c>
      <c r="G9" s="358">
        <v>5.7156400800995703E-2</v>
      </c>
      <c r="H9" s="358">
        <v>5.6327946555887451E-2</v>
      </c>
      <c r="I9" s="358">
        <v>5.8729415121798773E-2</v>
      </c>
      <c r="J9" s="358">
        <v>6.2081835706066159E-2</v>
      </c>
      <c r="K9" s="358">
        <v>5.7298331245168158E-2</v>
      </c>
      <c r="L9" s="358">
        <v>5.4803289856077124E-2</v>
      </c>
      <c r="M9" s="358">
        <v>5.8406587821080977E-2</v>
      </c>
      <c r="N9" s="358">
        <v>5.5170109242284125E-2</v>
      </c>
      <c r="O9" s="358">
        <v>5.60569150204226E-2</v>
      </c>
      <c r="P9" s="358">
        <v>5.5288989596703766E-2</v>
      </c>
      <c r="Q9" s="358">
        <v>5.7014303957010126E-2</v>
      </c>
      <c r="R9" s="358">
        <v>6.1634802421273317E-2</v>
      </c>
      <c r="S9" s="358">
        <v>5.8911356748633986E-2</v>
      </c>
      <c r="T9" s="358">
        <v>5.9248292951967679E-2</v>
      </c>
      <c r="U9" s="358">
        <v>6.1917961180519482E-2</v>
      </c>
      <c r="V9" s="358">
        <v>5.8909206542035013E-2</v>
      </c>
      <c r="W9" s="358">
        <v>6.4982279249624159E-2</v>
      </c>
      <c r="X9" s="358">
        <v>7.4693234695539457E-2</v>
      </c>
      <c r="Y9" s="358">
        <v>7.274248138712687E-2</v>
      </c>
      <c r="Z9" s="358">
        <v>7.6733125227169185E-2</v>
      </c>
      <c r="AA9" s="258"/>
    </row>
    <row r="10" spans="2:27" ht="15" customHeight="1" x14ac:dyDescent="0.25">
      <c r="B10" s="156"/>
      <c r="C10" s="343" t="s">
        <v>214</v>
      </c>
      <c r="D10" s="358">
        <v>2.7393565975591112E-3</v>
      </c>
      <c r="E10" s="358">
        <v>2.7636536648621935E-3</v>
      </c>
      <c r="F10" s="358">
        <v>2.9513724551785015E-3</v>
      </c>
      <c r="G10" s="358">
        <v>3.1770945496557507E-3</v>
      </c>
      <c r="H10" s="358">
        <v>3.2846819491369559E-3</v>
      </c>
      <c r="I10" s="358">
        <v>4.6706996841252187E-3</v>
      </c>
      <c r="J10" s="358">
        <v>4.4740808117968763E-3</v>
      </c>
      <c r="K10" s="358">
        <v>4.0878927839772808E-3</v>
      </c>
      <c r="L10" s="358">
        <v>4.1813985569630254E-3</v>
      </c>
      <c r="M10" s="358">
        <v>4.687763579910232E-3</v>
      </c>
      <c r="N10" s="358">
        <v>4.6729910238745027E-3</v>
      </c>
      <c r="O10" s="358">
        <v>4.536770279890601E-3</v>
      </c>
      <c r="P10" s="358">
        <v>4.4613773987848661E-3</v>
      </c>
      <c r="Q10" s="358">
        <v>4.5362950355024283E-3</v>
      </c>
      <c r="R10" s="358">
        <v>4.5115678439076722E-3</v>
      </c>
      <c r="S10" s="358">
        <v>4.6320464542457807E-3</v>
      </c>
      <c r="T10" s="358">
        <v>4.6419706224246479E-3</v>
      </c>
      <c r="U10" s="358">
        <v>5.1020611874902557E-3</v>
      </c>
      <c r="V10" s="358">
        <v>5.2172184698703493E-3</v>
      </c>
      <c r="W10" s="358">
        <v>5.9684301359499807E-3</v>
      </c>
      <c r="X10" s="358">
        <v>5.4624146477008691E-3</v>
      </c>
      <c r="Y10" s="358">
        <v>5.060421436348818E-3</v>
      </c>
      <c r="Z10" s="358">
        <v>5.6832649688109303E-3</v>
      </c>
      <c r="AA10" s="258"/>
    </row>
    <row r="11" spans="2:27" ht="15" customHeight="1" x14ac:dyDescent="0.25">
      <c r="B11" s="156"/>
      <c r="C11" s="343" t="s">
        <v>213</v>
      </c>
      <c r="D11" s="358">
        <v>2.1182822808390633E-2</v>
      </c>
      <c r="E11" s="358">
        <v>1.793464312115501E-2</v>
      </c>
      <c r="F11" s="358">
        <v>1.7991936585025944E-2</v>
      </c>
      <c r="G11" s="358">
        <v>2.1862624263609791E-2</v>
      </c>
      <c r="H11" s="358">
        <v>2.1562914292042969E-2</v>
      </c>
      <c r="I11" s="358">
        <v>2.4176686887848686E-2</v>
      </c>
      <c r="J11" s="358">
        <v>2.5305247599064842E-2</v>
      </c>
      <c r="K11" s="358">
        <v>2.3205015876430687E-2</v>
      </c>
      <c r="L11" s="358">
        <v>2.1224212348047597E-2</v>
      </c>
      <c r="M11" s="358">
        <v>2.1697740452639239E-2</v>
      </c>
      <c r="N11" s="358">
        <v>1.9230282902271346E-2</v>
      </c>
      <c r="O11" s="358">
        <v>2.0503408172279417E-2</v>
      </c>
      <c r="P11" s="358">
        <v>1.8865002677948755E-2</v>
      </c>
      <c r="Q11" s="358">
        <v>1.7497314110134332E-2</v>
      </c>
      <c r="R11" s="358">
        <v>2.0924199197103741E-2</v>
      </c>
      <c r="S11" s="358">
        <v>1.7282744402887046E-2</v>
      </c>
      <c r="T11" s="358">
        <v>1.6998931405815501E-2</v>
      </c>
      <c r="U11" s="358">
        <v>1.720504584782585E-2</v>
      </c>
      <c r="V11" s="358">
        <v>1.6121679352300782E-2</v>
      </c>
      <c r="W11" s="358">
        <v>2.330833581409698E-2</v>
      </c>
      <c r="X11" s="358">
        <v>2.7904110228807677E-2</v>
      </c>
      <c r="Y11" s="358">
        <v>2.3218393334193736E-2</v>
      </c>
      <c r="Z11" s="358">
        <v>2.3206075351146417E-2</v>
      </c>
      <c r="AA11" s="258"/>
    </row>
    <row r="12" spans="2:27" ht="15" customHeight="1" x14ac:dyDescent="0.25">
      <c r="B12" s="156"/>
      <c r="C12" s="343" t="s">
        <v>212</v>
      </c>
      <c r="D12" s="358">
        <v>3.2183010122613646E-2</v>
      </c>
      <c r="E12" s="358">
        <v>3.2399901952987802E-2</v>
      </c>
      <c r="F12" s="358">
        <v>3.0319612033480197E-2</v>
      </c>
      <c r="G12" s="358">
        <v>3.2116681987730163E-2</v>
      </c>
      <c r="H12" s="358">
        <v>3.1480350314707528E-2</v>
      </c>
      <c r="I12" s="358">
        <v>2.9882028549824868E-2</v>
      </c>
      <c r="J12" s="358">
        <v>3.2302507295204438E-2</v>
      </c>
      <c r="K12" s="358">
        <v>3.0005422584760185E-2</v>
      </c>
      <c r="L12" s="358">
        <v>2.93976789510665E-2</v>
      </c>
      <c r="M12" s="358">
        <v>3.2021083788531503E-2</v>
      </c>
      <c r="N12" s="358">
        <v>3.1266835316138275E-2</v>
      </c>
      <c r="O12" s="358">
        <v>3.101673656825258E-2</v>
      </c>
      <c r="P12" s="358">
        <v>3.1962609519970146E-2</v>
      </c>
      <c r="Q12" s="358">
        <v>3.4980694811373364E-2</v>
      </c>
      <c r="R12" s="358">
        <v>3.6199035380261903E-2</v>
      </c>
      <c r="S12" s="358">
        <v>3.699656589150116E-2</v>
      </c>
      <c r="T12" s="358">
        <v>3.7607390923727529E-2</v>
      </c>
      <c r="U12" s="358">
        <v>3.9610854145203378E-2</v>
      </c>
      <c r="V12" s="358">
        <v>3.757030871986388E-2</v>
      </c>
      <c r="W12" s="358">
        <v>3.5705513299577191E-2</v>
      </c>
      <c r="X12" s="358">
        <v>4.1326709819030916E-2</v>
      </c>
      <c r="Y12" s="358">
        <v>4.4463666616584317E-2</v>
      </c>
      <c r="Z12" s="358">
        <v>4.7843784907211841E-2</v>
      </c>
      <c r="AA12" s="258"/>
    </row>
    <row r="13" spans="2:27" ht="15" customHeight="1" x14ac:dyDescent="0.25">
      <c r="B13" s="156"/>
      <c r="C13" s="343" t="s">
        <v>211</v>
      </c>
      <c r="D13" s="358">
        <v>1.2416897689699473E-2</v>
      </c>
      <c r="E13" s="358">
        <v>1.0343484389073895E-2</v>
      </c>
      <c r="F13" s="358">
        <v>1.076049267476707E-2</v>
      </c>
      <c r="G13" s="358">
        <v>1.1092949009102572E-2</v>
      </c>
      <c r="H13" s="358">
        <v>1.1149117964283405E-2</v>
      </c>
      <c r="I13" s="358">
        <v>1.1505622699323459E-2</v>
      </c>
      <c r="J13" s="358">
        <v>1.181109529270306E-2</v>
      </c>
      <c r="K13" s="358">
        <v>8.3198925170321486E-3</v>
      </c>
      <c r="L13" s="358">
        <v>9.5973201373509079E-3</v>
      </c>
      <c r="M13" s="358">
        <v>9.4207280928778354E-3</v>
      </c>
      <c r="N13" s="358">
        <v>8.8593890874103798E-3</v>
      </c>
      <c r="O13" s="358">
        <v>8.0506151575234636E-3</v>
      </c>
      <c r="P13" s="358">
        <v>8.5139203995135398E-3</v>
      </c>
      <c r="Q13" s="358">
        <v>8.0137450220930072E-3</v>
      </c>
      <c r="R13" s="358">
        <v>6.675581761394522E-3</v>
      </c>
      <c r="S13" s="358">
        <v>7.1432045430408434E-3</v>
      </c>
      <c r="T13" s="358">
        <v>7.7076332140529431E-3</v>
      </c>
      <c r="U13" s="358">
        <v>7.0968970049181688E-3</v>
      </c>
      <c r="V13" s="358">
        <v>7.3452448959636096E-3</v>
      </c>
      <c r="W13" s="358">
        <v>7.8131878180137965E-3</v>
      </c>
      <c r="X13" s="358">
        <v>5.8478365358013099E-3</v>
      </c>
      <c r="Y13" s="358">
        <v>5.306662838269853E-3</v>
      </c>
      <c r="Z13" s="358">
        <v>7.0728469485302706E-3</v>
      </c>
      <c r="AA13" s="258"/>
    </row>
    <row r="14" spans="2:27" ht="15" customHeight="1" x14ac:dyDescent="0.25">
      <c r="B14" s="156"/>
      <c r="C14" s="343" t="s">
        <v>210</v>
      </c>
      <c r="D14" s="358">
        <v>2.6824026474724142E-3</v>
      </c>
      <c r="E14" s="358">
        <v>2.5733766504674022E-3</v>
      </c>
      <c r="F14" s="358">
        <v>2.6727534843060102E-3</v>
      </c>
      <c r="G14" s="358">
        <v>2.7487364978600799E-3</v>
      </c>
      <c r="H14" s="358">
        <v>2.7972290767776216E-3</v>
      </c>
      <c r="I14" s="358">
        <v>2.8738919857587602E-3</v>
      </c>
      <c r="J14" s="358">
        <v>6.4854529052983624E-3</v>
      </c>
      <c r="K14" s="358">
        <v>5.7710377850996942E-3</v>
      </c>
      <c r="L14" s="358">
        <v>6.8379748533911912E-3</v>
      </c>
      <c r="M14" s="358">
        <v>7.3117269377136404E-3</v>
      </c>
      <c r="N14" s="358">
        <v>6.438855055219783E-3</v>
      </c>
      <c r="O14" s="358">
        <v>5.5175292470317286E-3</v>
      </c>
      <c r="P14" s="358">
        <v>5.1490559138376796E-3</v>
      </c>
      <c r="Q14" s="358">
        <v>5.7842362986827243E-3</v>
      </c>
      <c r="R14" s="358">
        <v>5.3665594566897762E-3</v>
      </c>
      <c r="S14" s="358">
        <v>5.2631685260722955E-3</v>
      </c>
      <c r="T14" s="358">
        <v>5.2276421367659495E-3</v>
      </c>
      <c r="U14" s="358">
        <v>5.5412514278237873E-3</v>
      </c>
      <c r="V14" s="358">
        <v>2.8844112670395028E-3</v>
      </c>
      <c r="W14" s="358">
        <v>5.4397511333423567E-3</v>
      </c>
      <c r="X14" s="358">
        <v>5.8523045406454564E-3</v>
      </c>
      <c r="Y14" s="358">
        <v>5.6396244467857935E-3</v>
      </c>
      <c r="Z14" s="358">
        <v>5.7435199369710813E-3</v>
      </c>
      <c r="AA14" s="258"/>
    </row>
    <row r="15" spans="2:27" ht="15" customHeight="1" x14ac:dyDescent="0.25">
      <c r="B15" s="156"/>
      <c r="C15" s="343" t="s">
        <v>209</v>
      </c>
      <c r="D15" s="358">
        <v>5.3443850802065143E-3</v>
      </c>
      <c r="E15" s="358">
        <v>4.7327531085600647E-3</v>
      </c>
      <c r="F15" s="358">
        <v>4.7079428935162997E-3</v>
      </c>
      <c r="G15" s="358">
        <v>4.1199474518798882E-3</v>
      </c>
      <c r="H15" s="358">
        <v>4.0920548328793691E-3</v>
      </c>
      <c r="I15" s="358">
        <v>4.4914512981495793E-3</v>
      </c>
      <c r="J15" s="358">
        <v>5.5000258088109431E-3</v>
      </c>
      <c r="K15" s="358">
        <v>4.7717676470380617E-3</v>
      </c>
      <c r="L15" s="358">
        <v>5.4348426907959374E-3</v>
      </c>
      <c r="M15" s="358">
        <v>6.1152456151526364E-3</v>
      </c>
      <c r="N15" s="358">
        <v>6.4568950833977182E-3</v>
      </c>
      <c r="O15" s="358">
        <v>6.9348165453701907E-3</v>
      </c>
      <c r="P15" s="358">
        <v>6.3633879148662391E-3</v>
      </c>
      <c r="Q15" s="358">
        <v>6.49945689085853E-3</v>
      </c>
      <c r="R15" s="358">
        <v>5.0161060774169099E-3</v>
      </c>
      <c r="S15" s="358">
        <v>4.91234712851564E-3</v>
      </c>
      <c r="T15" s="358">
        <v>5.8114329854139146E-3</v>
      </c>
      <c r="U15" s="358">
        <v>5.8102628058744185E-3</v>
      </c>
      <c r="V15" s="358">
        <v>6.0084519789037451E-3</v>
      </c>
      <c r="W15" s="358">
        <v>6.8836161265884797E-3</v>
      </c>
      <c r="X15" s="358">
        <v>5.8567627990926581E-3</v>
      </c>
      <c r="Y15" s="358">
        <v>5.3469534537279517E-3</v>
      </c>
      <c r="Z15" s="358">
        <v>6.5987249564723278E-3</v>
      </c>
      <c r="AA15" s="258"/>
    </row>
    <row r="16" spans="2:27" ht="15" customHeight="1" x14ac:dyDescent="0.25">
      <c r="B16" s="156"/>
      <c r="C16" s="343" t="s">
        <v>208</v>
      </c>
      <c r="D16" s="358">
        <v>1.0293887569698304E-3</v>
      </c>
      <c r="E16" s="358">
        <v>1.0432469491145611E-3</v>
      </c>
      <c r="F16" s="358">
        <v>1.1574951863933983E-3</v>
      </c>
      <c r="G16" s="358">
        <v>1.3243994265266237E-3</v>
      </c>
      <c r="H16" s="358">
        <v>1.3508975774610471E-3</v>
      </c>
      <c r="I16" s="358">
        <v>1.2930503042344541E-3</v>
      </c>
      <c r="J16" s="358">
        <v>1.3369864434878954E-3</v>
      </c>
      <c r="K16" s="358">
        <v>1.2452982976468084E-3</v>
      </c>
      <c r="L16" s="358">
        <v>1.3042957116170555E-3</v>
      </c>
      <c r="M16" s="358">
        <v>1.3329317672840259E-3</v>
      </c>
      <c r="N16" s="358">
        <v>1.093617111804119E-3</v>
      </c>
      <c r="O16" s="358">
        <v>9.5844779185834731E-4</v>
      </c>
      <c r="P16" s="358">
        <v>8.6332157461394823E-4</v>
      </c>
      <c r="Q16" s="358">
        <v>8.863883369756131E-4</v>
      </c>
      <c r="R16" s="358">
        <v>1.1090339867925239E-3</v>
      </c>
      <c r="S16" s="358">
        <v>9.7201219559883332E-4</v>
      </c>
      <c r="T16" s="358">
        <v>1.0924685980093778E-3</v>
      </c>
      <c r="U16" s="358">
        <v>8.9475636273645374E-4</v>
      </c>
      <c r="V16" s="358">
        <v>5.8231224841736044E-4</v>
      </c>
      <c r="W16" s="358">
        <v>6.1774380302285592E-4</v>
      </c>
      <c r="X16" s="358">
        <v>5.9361172801716486E-4</v>
      </c>
      <c r="Y16" s="358">
        <v>6.247191428586144E-4</v>
      </c>
      <c r="Z16" s="358">
        <v>6.2223205529034621E-4</v>
      </c>
      <c r="AA16" s="258"/>
    </row>
    <row r="17" spans="2:27" ht="15" customHeight="1" x14ac:dyDescent="0.25">
      <c r="B17" s="156"/>
      <c r="C17" s="343" t="s">
        <v>207</v>
      </c>
      <c r="D17" s="358">
        <v>4.3975044809901783E-4</v>
      </c>
      <c r="E17" s="358">
        <v>4.0116656021872054E-4</v>
      </c>
      <c r="F17" s="358">
        <v>5.4942643115633231E-4</v>
      </c>
      <c r="G17" s="358">
        <v>4.5314111699965232E-4</v>
      </c>
      <c r="H17" s="358">
        <v>3.7788177434624381E-4</v>
      </c>
      <c r="I17" s="358">
        <v>5.0764456251674631E-4</v>
      </c>
      <c r="J17" s="358">
        <v>7.4121801224615307E-4</v>
      </c>
      <c r="K17" s="358">
        <v>4.534821448194467E-4</v>
      </c>
      <c r="L17" s="358">
        <v>6.0446317698560962E-4</v>
      </c>
      <c r="M17" s="358">
        <v>5.6132310136546579E-4</v>
      </c>
      <c r="N17" s="358">
        <v>5.9881245703628013E-4</v>
      </c>
      <c r="O17" s="358">
        <v>6.3149793208967233E-4</v>
      </c>
      <c r="P17" s="358">
        <v>5.5434634511822463E-4</v>
      </c>
      <c r="Q17" s="358">
        <v>5.0115746327045977E-4</v>
      </c>
      <c r="R17" s="358">
        <v>4.3725396282504286E-4</v>
      </c>
      <c r="S17" s="358">
        <v>4.3458579121123978E-4</v>
      </c>
      <c r="T17" s="358">
        <v>5.3133671709778543E-4</v>
      </c>
      <c r="U17" s="358">
        <v>4.3723287994312104E-4</v>
      </c>
      <c r="V17" s="358">
        <v>6.8444996659875672E-4</v>
      </c>
      <c r="W17" s="358">
        <v>1.4504633293247972E-3</v>
      </c>
      <c r="X17" s="358">
        <v>7.8335507926187388E-4</v>
      </c>
      <c r="Y17" s="358">
        <v>2.7319911346193143E-4</v>
      </c>
      <c r="Z17" s="358">
        <v>3.7397669856818874E-4</v>
      </c>
      <c r="AA17" s="258"/>
    </row>
    <row r="18" spans="2:27" ht="15" customHeight="1" x14ac:dyDescent="0.25">
      <c r="B18" s="156"/>
      <c r="C18" s="343" t="s">
        <v>206</v>
      </c>
      <c r="D18" s="358">
        <v>6.6844871273037459E-4</v>
      </c>
      <c r="E18" s="358">
        <v>5.6296221135539019E-4</v>
      </c>
      <c r="F18" s="358">
        <v>5.1900567984448573E-4</v>
      </c>
      <c r="G18" s="358">
        <v>4.8900419159357566E-4</v>
      </c>
      <c r="H18" s="358">
        <v>5.2977040384211713E-4</v>
      </c>
      <c r="I18" s="358">
        <v>4.7946932572070865E-4</v>
      </c>
      <c r="J18" s="358">
        <v>4.8648000257704135E-4</v>
      </c>
      <c r="K18" s="358">
        <v>5.0442270229322317E-4</v>
      </c>
      <c r="L18" s="358">
        <v>4.8098161587422251E-4</v>
      </c>
      <c r="M18" s="358">
        <v>4.6281174877330176E-4</v>
      </c>
      <c r="N18" s="358">
        <v>4.1564094998712293E-4</v>
      </c>
      <c r="O18" s="358">
        <v>4.0713973555687387E-4</v>
      </c>
      <c r="P18" s="358">
        <v>4.0547822649189221E-4</v>
      </c>
      <c r="Q18" s="358">
        <v>4.4194074626066604E-4</v>
      </c>
      <c r="R18" s="358">
        <v>4.6727658305802474E-4</v>
      </c>
      <c r="S18" s="358">
        <v>5.0759450766603388E-4</v>
      </c>
      <c r="T18" s="358">
        <v>5.2174090245756053E-4</v>
      </c>
      <c r="U18" s="358">
        <v>5.2107258938464008E-4</v>
      </c>
      <c r="V18" s="358">
        <v>9.2573361838084196E-4</v>
      </c>
      <c r="W18" s="358">
        <v>9.3867907503251112E-4</v>
      </c>
      <c r="X18" s="358">
        <v>1.0749438848990664E-3</v>
      </c>
      <c r="Y18" s="358">
        <v>1.0206367930306844E-3</v>
      </c>
      <c r="Z18" s="358">
        <v>9.6586609989167589E-4</v>
      </c>
      <c r="AA18" s="258"/>
    </row>
    <row r="19" spans="2:27" ht="15" customHeight="1" x14ac:dyDescent="0.25">
      <c r="B19" s="156"/>
      <c r="C19" s="343" t="s">
        <v>205</v>
      </c>
      <c r="D19" s="358">
        <v>1.2801729232275426E-4</v>
      </c>
      <c r="E19" s="358">
        <v>1.3567840978128326E-4</v>
      </c>
      <c r="F19" s="358">
        <v>1.2429381179734892E-4</v>
      </c>
      <c r="G19" s="358">
        <v>1.2575361574953314E-4</v>
      </c>
      <c r="H19" s="358">
        <v>1.204804808311782E-4</v>
      </c>
      <c r="I19" s="358">
        <v>1.1666206468506185E-4</v>
      </c>
      <c r="J19" s="358">
        <v>1.2930076022644337E-4</v>
      </c>
      <c r="K19" s="358">
        <v>1.2636846735869365E-4</v>
      </c>
      <c r="L19" s="358">
        <v>1.2481779833496996E-4</v>
      </c>
      <c r="M19" s="358">
        <v>1.3040695374198229E-4</v>
      </c>
      <c r="N19" s="358">
        <v>1.2758702647276294E-4</v>
      </c>
      <c r="O19" s="358">
        <v>1.4329101729324649E-4</v>
      </c>
      <c r="P19" s="358">
        <v>1.5575833868868634E-4</v>
      </c>
      <c r="Q19" s="358">
        <v>1.8429136305876109E-4</v>
      </c>
      <c r="R19" s="358">
        <v>1.796709400273841E-4</v>
      </c>
      <c r="S19" s="358">
        <v>1.9333417176184176E-4</v>
      </c>
      <c r="T19" s="358">
        <v>2.0256913194922831E-4</v>
      </c>
      <c r="U19" s="358">
        <v>2.2055890005637493E-4</v>
      </c>
      <c r="V19" s="358">
        <v>2.3141071845460409E-4</v>
      </c>
      <c r="W19" s="358">
        <v>2.4044580360940205E-4</v>
      </c>
      <c r="X19" s="358">
        <v>2.5735023709034778E-4</v>
      </c>
      <c r="Y19" s="358">
        <v>2.7785961025223886E-4</v>
      </c>
      <c r="Z19" s="358">
        <v>2.7672638023992687E-4</v>
      </c>
      <c r="AA19" s="258"/>
    </row>
    <row r="20" spans="2:27" ht="15" customHeight="1" x14ac:dyDescent="0.25">
      <c r="B20" s="156"/>
      <c r="C20" s="345" t="s">
        <v>204</v>
      </c>
      <c r="D20" s="357">
        <v>0.10216381811514119</v>
      </c>
      <c r="E20" s="357">
        <v>0.10276292611492151</v>
      </c>
      <c r="F20" s="357">
        <v>0.11187363735478301</v>
      </c>
      <c r="G20" s="357">
        <v>0.11658585282689202</v>
      </c>
      <c r="H20" s="357">
        <v>0.11450129431106931</v>
      </c>
      <c r="I20" s="357">
        <v>0.11628528710837698</v>
      </c>
      <c r="J20" s="357">
        <v>0.11933488729982733</v>
      </c>
      <c r="K20" s="357">
        <v>0.11841093369211635</v>
      </c>
      <c r="L20" s="357">
        <v>0.11995318217496813</v>
      </c>
      <c r="M20" s="357">
        <v>0.12350322337919858</v>
      </c>
      <c r="N20" s="357">
        <v>0.12054404269881572</v>
      </c>
      <c r="O20" s="357">
        <v>0.11979755498021544</v>
      </c>
      <c r="P20" s="357">
        <v>0.11432789668885698</v>
      </c>
      <c r="Q20" s="357">
        <v>0.11218490527125463</v>
      </c>
      <c r="R20" s="357">
        <v>0.11148843698184238</v>
      </c>
      <c r="S20" s="357">
        <v>0.11398592361242384</v>
      </c>
      <c r="T20" s="357">
        <v>0.11452001483261687</v>
      </c>
      <c r="U20" s="357">
        <v>0.11051614012070361</v>
      </c>
      <c r="V20" s="357">
        <v>0.10370593250572008</v>
      </c>
      <c r="W20" s="357">
        <v>0.1051344811868184</v>
      </c>
      <c r="X20" s="357">
        <v>0.10619674614661778</v>
      </c>
      <c r="Y20" s="357">
        <v>0.10348620384723417</v>
      </c>
      <c r="Z20" s="357">
        <v>0.10971983838213224</v>
      </c>
      <c r="AA20" s="258"/>
    </row>
    <row r="21" spans="2:27" ht="15" customHeight="1" x14ac:dyDescent="0.25">
      <c r="B21" s="156"/>
      <c r="C21" s="343" t="s">
        <v>203</v>
      </c>
      <c r="D21" s="358">
        <v>4.69946650237461E-2</v>
      </c>
      <c r="E21" s="358">
        <v>4.6385134111683608E-2</v>
      </c>
      <c r="F21" s="358">
        <v>4.7817551243815933E-2</v>
      </c>
      <c r="G21" s="358">
        <v>4.9271576731189391E-2</v>
      </c>
      <c r="H21" s="358">
        <v>5.0373682585665186E-2</v>
      </c>
      <c r="I21" s="358">
        <v>5.0866543993598801E-2</v>
      </c>
      <c r="J21" s="358">
        <v>5.1321952516750063E-2</v>
      </c>
      <c r="K21" s="358">
        <v>5.382491984874839E-2</v>
      </c>
      <c r="L21" s="358">
        <v>5.4514792824941385E-2</v>
      </c>
      <c r="M21" s="358">
        <v>5.5874149114597399E-2</v>
      </c>
      <c r="N21" s="358">
        <v>5.6635309592860283E-2</v>
      </c>
      <c r="O21" s="358">
        <v>5.5566859665602625E-2</v>
      </c>
      <c r="P21" s="358">
        <v>5.4746163604607961E-2</v>
      </c>
      <c r="Q21" s="358">
        <v>5.3654010574925359E-2</v>
      </c>
      <c r="R21" s="358">
        <v>5.3646604592323135E-2</v>
      </c>
      <c r="S21" s="358">
        <v>5.3985092462095867E-2</v>
      </c>
      <c r="T21" s="358">
        <v>5.345593650723051E-2</v>
      </c>
      <c r="U21" s="358">
        <v>5.3635696108765306E-2</v>
      </c>
      <c r="V21" s="358">
        <v>5.0950203131257803E-2</v>
      </c>
      <c r="W21" s="358">
        <v>4.9398328804558952E-2</v>
      </c>
      <c r="X21" s="358">
        <v>5.1490877637005425E-2</v>
      </c>
      <c r="Y21" s="358">
        <v>5.2316561859936661E-2</v>
      </c>
      <c r="Z21" s="358">
        <v>5.2940255921023083E-2</v>
      </c>
      <c r="AA21" s="258"/>
    </row>
    <row r="22" spans="2:27" s="10" customFormat="1" ht="15" customHeight="1" x14ac:dyDescent="0.25">
      <c r="B22" s="155"/>
      <c r="C22" s="343" t="s">
        <v>346</v>
      </c>
      <c r="D22" s="358">
        <v>3.4254371487271458E-2</v>
      </c>
      <c r="E22" s="358">
        <v>3.3811519404147769E-2</v>
      </c>
      <c r="F22" s="358">
        <v>3.9536354886344917E-2</v>
      </c>
      <c r="G22" s="358">
        <v>3.9932810735068131E-2</v>
      </c>
      <c r="H22" s="358">
        <v>3.7063484078176501E-2</v>
      </c>
      <c r="I22" s="358">
        <v>3.7109066318912518E-2</v>
      </c>
      <c r="J22" s="358">
        <v>3.8174997624751378E-2</v>
      </c>
      <c r="K22" s="358">
        <v>3.5128387613239581E-2</v>
      </c>
      <c r="L22" s="358">
        <v>3.6269758567331653E-2</v>
      </c>
      <c r="M22" s="358">
        <v>3.7698255492654438E-2</v>
      </c>
      <c r="N22" s="358">
        <v>3.634826554829524E-2</v>
      </c>
      <c r="O22" s="358">
        <v>3.7051682034235825E-2</v>
      </c>
      <c r="P22" s="358">
        <v>3.3690581250302609E-2</v>
      </c>
      <c r="Q22" s="358">
        <v>3.3336074189329941E-2</v>
      </c>
      <c r="R22" s="358">
        <v>3.2143361725692134E-2</v>
      </c>
      <c r="S22" s="358">
        <v>3.3660399573636229E-2</v>
      </c>
      <c r="T22" s="358">
        <v>3.4877500802519543E-2</v>
      </c>
      <c r="U22" s="358">
        <v>3.2124466316641363E-2</v>
      </c>
      <c r="V22" s="358">
        <v>2.8727208146083167E-2</v>
      </c>
      <c r="W22" s="358">
        <v>2.992682329198244E-2</v>
      </c>
      <c r="X22" s="358">
        <v>2.6917018302728812E-2</v>
      </c>
      <c r="Y22" s="358">
        <v>2.6158123807323276E-2</v>
      </c>
      <c r="Z22" s="358">
        <v>3.0123563951128002E-2</v>
      </c>
      <c r="AA22" s="258"/>
    </row>
    <row r="23" spans="2:27" ht="15" customHeight="1" x14ac:dyDescent="0.25">
      <c r="B23" s="156"/>
      <c r="C23" s="343" t="s">
        <v>202</v>
      </c>
      <c r="D23" s="358">
        <v>8.3478819786228942E-3</v>
      </c>
      <c r="E23" s="358">
        <v>9.1396104797896189E-3</v>
      </c>
      <c r="F23" s="358">
        <v>9.8786373880744259E-3</v>
      </c>
      <c r="G23" s="358">
        <v>1.1517934334580362E-2</v>
      </c>
      <c r="H23" s="358">
        <v>1.1056428507232765E-2</v>
      </c>
      <c r="I23" s="358">
        <v>1.2239503843292776E-2</v>
      </c>
      <c r="J23" s="358">
        <v>1.3436290201737536E-2</v>
      </c>
      <c r="K23" s="358">
        <v>1.3028276572189135E-2</v>
      </c>
      <c r="L23" s="358">
        <v>1.1781335432501358E-2</v>
      </c>
      <c r="M23" s="358">
        <v>1.3411623543482333E-2</v>
      </c>
      <c r="N23" s="358">
        <v>1.1596475984618132E-2</v>
      </c>
      <c r="O23" s="358">
        <v>1.1569951994716825E-2</v>
      </c>
      <c r="P23" s="358">
        <v>1.0786007234123551E-2</v>
      </c>
      <c r="Q23" s="358">
        <v>9.8647416113047375E-3</v>
      </c>
      <c r="R23" s="358">
        <v>1.0648667754183541E-2</v>
      </c>
      <c r="S23" s="358">
        <v>1.0733649966804254E-2</v>
      </c>
      <c r="T23" s="358">
        <v>1.0815136194275642E-2</v>
      </c>
      <c r="U23" s="358">
        <v>1.0877369592032315E-2</v>
      </c>
      <c r="V23" s="358">
        <v>1.0165076335508965E-2</v>
      </c>
      <c r="W23" s="358">
        <v>1.2479697938956079E-2</v>
      </c>
      <c r="X23" s="358">
        <v>1.5485947600083139E-2</v>
      </c>
      <c r="Y23" s="358">
        <v>1.3250332091908741E-2</v>
      </c>
      <c r="Z23" s="358">
        <v>1.3886869165833775E-2</v>
      </c>
      <c r="AA23" s="258"/>
    </row>
    <row r="24" spans="2:27" ht="15" customHeight="1" x14ac:dyDescent="0.25">
      <c r="B24" s="156"/>
      <c r="C24" s="343" t="s">
        <v>201</v>
      </c>
      <c r="D24" s="358">
        <v>8.4072744752496844E-3</v>
      </c>
      <c r="E24" s="358">
        <v>9.6712166129007751E-3</v>
      </c>
      <c r="F24" s="358">
        <v>9.8690464938812929E-3</v>
      </c>
      <c r="G24" s="358">
        <v>9.8316562003425683E-3</v>
      </c>
      <c r="H24" s="358">
        <v>9.7369324489522905E-3</v>
      </c>
      <c r="I24" s="358">
        <v>9.5072152166826487E-3</v>
      </c>
      <c r="J24" s="358">
        <v>9.77881628619196E-3</v>
      </c>
      <c r="K24" s="358">
        <v>9.2977940089081605E-3</v>
      </c>
      <c r="L24" s="358">
        <v>1.044653547517033E-2</v>
      </c>
      <c r="M24" s="358">
        <v>9.8031652438447092E-3</v>
      </c>
      <c r="N24" s="358">
        <v>9.6549259104046718E-3</v>
      </c>
      <c r="O24" s="358">
        <v>9.4754636060510131E-3</v>
      </c>
      <c r="P24" s="358">
        <v>8.9014769706554191E-3</v>
      </c>
      <c r="Q24" s="358">
        <v>8.7711355396931263E-3</v>
      </c>
      <c r="R24" s="358">
        <v>8.744686126889516E-3</v>
      </c>
      <c r="S24" s="358">
        <v>9.2286888930327004E-3</v>
      </c>
      <c r="T24" s="358">
        <v>9.4982062651494305E-3</v>
      </c>
      <c r="U24" s="358">
        <v>8.6635918868704694E-3</v>
      </c>
      <c r="V24" s="358">
        <v>8.0572438915608793E-3</v>
      </c>
      <c r="W24" s="358">
        <v>8.2648859046776778E-3</v>
      </c>
      <c r="X24" s="358">
        <v>7.7673908952335677E-3</v>
      </c>
      <c r="Y24" s="358">
        <v>7.5517787321808796E-3</v>
      </c>
      <c r="Z24" s="358">
        <v>8.59232773776792E-3</v>
      </c>
      <c r="AA24" s="258"/>
    </row>
    <row r="25" spans="2:27" ht="15" customHeight="1" x14ac:dyDescent="0.25">
      <c r="B25" s="156"/>
      <c r="C25" s="343" t="s">
        <v>200</v>
      </c>
      <c r="D25" s="358">
        <v>2.93460741165147E-3</v>
      </c>
      <c r="E25" s="358">
        <v>2.5109527443795449E-3</v>
      </c>
      <c r="F25" s="358">
        <v>3.5277529716193209E-3</v>
      </c>
      <c r="G25" s="358">
        <v>4.8075263482375181E-3</v>
      </c>
      <c r="H25" s="358">
        <v>4.9788726951843195E-3</v>
      </c>
      <c r="I25" s="358">
        <v>5.114246394380296E-3</v>
      </c>
      <c r="J25" s="358">
        <v>5.1670332062719159E-3</v>
      </c>
      <c r="K25" s="358">
        <v>5.553742556641655E-3</v>
      </c>
      <c r="L25" s="358">
        <v>5.3547350231751278E-3</v>
      </c>
      <c r="M25" s="358">
        <v>5.1402259610541312E-3</v>
      </c>
      <c r="N25" s="358">
        <v>4.7467253153054357E-3</v>
      </c>
      <c r="O25" s="358">
        <v>4.5739067907965758E-3</v>
      </c>
      <c r="P25" s="358">
        <v>4.6390538834249033E-3</v>
      </c>
      <c r="Q25" s="358">
        <v>4.8933700165549572E-3</v>
      </c>
      <c r="R25" s="358">
        <v>4.8954460397430156E-3</v>
      </c>
      <c r="S25" s="358">
        <v>5.1284322822652776E-3</v>
      </c>
      <c r="T25" s="358">
        <v>4.7960579811457248E-3</v>
      </c>
      <c r="U25" s="358">
        <v>4.5053100476631245E-3</v>
      </c>
      <c r="V25" s="358">
        <v>5.2072765376234773E-3</v>
      </c>
      <c r="W25" s="358">
        <v>4.5325683953097006E-3</v>
      </c>
      <c r="X25" s="358">
        <v>3.9330840314493838E-3</v>
      </c>
      <c r="Y25" s="358">
        <v>3.62110047310757E-3</v>
      </c>
      <c r="Z25" s="358">
        <v>3.5639004894810031E-3</v>
      </c>
      <c r="AA25" s="258"/>
    </row>
    <row r="26" spans="2:27" ht="15" customHeight="1" x14ac:dyDescent="0.25">
      <c r="B26" s="156"/>
      <c r="C26" s="343" t="s">
        <v>199</v>
      </c>
      <c r="D26" s="358">
        <v>7.0774425970479896E-4</v>
      </c>
      <c r="E26" s="358">
        <v>7.4331622769652401E-4</v>
      </c>
      <c r="F26" s="358">
        <v>7.770663585685611E-4</v>
      </c>
      <c r="G26" s="358">
        <v>7.2067024236857917E-4</v>
      </c>
      <c r="H26" s="358">
        <v>6.3622841113207507E-4</v>
      </c>
      <c r="I26" s="358">
        <v>6.9513066087254329E-4</v>
      </c>
      <c r="J26" s="358">
        <v>6.5873867151158253E-4</v>
      </c>
      <c r="K26" s="358">
        <v>7.492721849935084E-4</v>
      </c>
      <c r="L26" s="358">
        <v>8.0996716655596583E-4</v>
      </c>
      <c r="M26" s="358">
        <v>7.8007979390053237E-4</v>
      </c>
      <c r="N26" s="358">
        <v>7.816713423431283E-4</v>
      </c>
      <c r="O26" s="358">
        <v>7.6054297428229732E-4</v>
      </c>
      <c r="P26" s="358">
        <v>8.2519741064341593E-4</v>
      </c>
      <c r="Q26" s="358">
        <v>9.0432280153714606E-4</v>
      </c>
      <c r="R26" s="358">
        <v>6.7858458405430382E-4</v>
      </c>
      <c r="S26" s="358">
        <v>6.9454449963928335E-4</v>
      </c>
      <c r="T26" s="358">
        <v>6.5129112109393568E-4</v>
      </c>
      <c r="U26" s="358">
        <v>3.7926686590180697E-4</v>
      </c>
      <c r="V26" s="358">
        <v>3.8164994626128023E-4</v>
      </c>
      <c r="W26" s="358">
        <v>3.4231604214568902E-4</v>
      </c>
      <c r="X26" s="358">
        <v>3.8139620275044967E-4</v>
      </c>
      <c r="Y26" s="358">
        <v>3.5691486242548704E-4</v>
      </c>
      <c r="Z26" s="358">
        <v>3.7463798789864867E-4</v>
      </c>
      <c r="AA26" s="258"/>
    </row>
    <row r="27" spans="2:27" ht="15" customHeight="1" x14ac:dyDescent="0.25">
      <c r="B27" s="156"/>
      <c r="C27" s="343" t="s">
        <v>198</v>
      </c>
      <c r="D27" s="358">
        <v>4.6638703021147126E-4</v>
      </c>
      <c r="E27" s="358">
        <v>4.4939115860784023E-4</v>
      </c>
      <c r="F27" s="358">
        <v>4.0815550304822178E-4</v>
      </c>
      <c r="G27" s="358">
        <v>4.5820883195037907E-4</v>
      </c>
      <c r="H27" s="358">
        <v>6.0192641935142047E-4</v>
      </c>
      <c r="I27" s="358">
        <v>6.9688574074870452E-4</v>
      </c>
      <c r="J27" s="358">
        <v>7.4179120465060809E-4</v>
      </c>
      <c r="K27" s="358">
        <v>7.7904695253796868E-4</v>
      </c>
      <c r="L27" s="358">
        <v>7.2839391030835748E-4</v>
      </c>
      <c r="M27" s="358">
        <v>7.4693280168641588E-4</v>
      </c>
      <c r="N27" s="358">
        <v>7.3070698037077655E-4</v>
      </c>
      <c r="O27" s="358">
        <v>7.4797070993820223E-4</v>
      </c>
      <c r="P27" s="358">
        <v>6.8678505461802514E-4</v>
      </c>
      <c r="Q27" s="358">
        <v>7.0744696908679381E-4</v>
      </c>
      <c r="R27" s="358">
        <v>6.7675915507052747E-4</v>
      </c>
      <c r="S27" s="358">
        <v>5.0133297628919711E-4</v>
      </c>
      <c r="T27" s="358">
        <v>3.3012329633569625E-4</v>
      </c>
      <c r="U27" s="358">
        <v>1.390191958994793E-4</v>
      </c>
      <c r="V27" s="358">
        <v>2.2796016018982344E-5</v>
      </c>
      <c r="W27" s="358">
        <v>1.4527270754321729E-6</v>
      </c>
      <c r="X27" s="358">
        <v>2.5142784145405426E-7</v>
      </c>
      <c r="Y27" s="358">
        <v>1.0048907197679673E-7</v>
      </c>
      <c r="Z27" s="358">
        <v>3.6168627278789865E-8</v>
      </c>
      <c r="AA27" s="258"/>
    </row>
    <row r="28" spans="2:27" ht="15" customHeight="1" x14ac:dyDescent="0.25">
      <c r="B28" s="156"/>
      <c r="C28" s="343" t="s">
        <v>197</v>
      </c>
      <c r="D28" s="358">
        <v>5.0886448683321867E-5</v>
      </c>
      <c r="E28" s="358">
        <v>5.1785375715829237E-5</v>
      </c>
      <c r="F28" s="358">
        <v>5.9072509430344906E-5</v>
      </c>
      <c r="G28" s="358">
        <v>4.5469403155083747E-5</v>
      </c>
      <c r="H28" s="358">
        <v>5.3739165374750374E-5</v>
      </c>
      <c r="I28" s="358">
        <v>5.6694939888689165E-5</v>
      </c>
      <c r="J28" s="358">
        <v>5.5267587962282049E-5</v>
      </c>
      <c r="K28" s="358">
        <v>4.9493954857950279E-5</v>
      </c>
      <c r="L28" s="358">
        <v>4.7663774983935289E-5</v>
      </c>
      <c r="M28" s="358">
        <v>4.8791427978636235E-5</v>
      </c>
      <c r="N28" s="358">
        <v>4.9962024618049502E-5</v>
      </c>
      <c r="O28" s="358">
        <v>5.1177204592076165E-5</v>
      </c>
      <c r="P28" s="358">
        <v>5.2631280481083683E-5</v>
      </c>
      <c r="Q28" s="358">
        <v>5.3803568822574918E-5</v>
      </c>
      <c r="R28" s="358">
        <v>5.4327003886221928E-5</v>
      </c>
      <c r="S28" s="358">
        <v>5.3782958661017758E-5</v>
      </c>
      <c r="T28" s="358">
        <v>9.5762664866398342E-5</v>
      </c>
      <c r="U28" s="358">
        <v>1.9142010692975808E-4</v>
      </c>
      <c r="V28" s="358">
        <v>1.9447850140552779E-4</v>
      </c>
      <c r="W28" s="358">
        <v>1.8840808211242227E-4</v>
      </c>
      <c r="X28" s="358">
        <v>2.2078004952554852E-4</v>
      </c>
      <c r="Y28" s="358">
        <v>2.3129153127958237E-4</v>
      </c>
      <c r="Z28" s="358">
        <v>2.3824696037252763E-4</v>
      </c>
      <c r="AA28" s="258"/>
    </row>
    <row r="29" spans="2:27" ht="15" customHeight="1" x14ac:dyDescent="0.25">
      <c r="B29" s="156"/>
      <c r="C29" s="345" t="s">
        <v>196</v>
      </c>
      <c r="D29" s="357">
        <v>2.2782871493316138E-2</v>
      </c>
      <c r="E29" s="357">
        <v>2.1679976841215542E-2</v>
      </c>
      <c r="F29" s="357">
        <v>2.0981671386355844E-2</v>
      </c>
      <c r="G29" s="357">
        <v>2.0790867281321509E-2</v>
      </c>
      <c r="H29" s="357">
        <v>2.048340392567197E-2</v>
      </c>
      <c r="I29" s="357">
        <v>2.0633670740988767E-2</v>
      </c>
      <c r="J29" s="357">
        <v>5.741431040486536E-3</v>
      </c>
      <c r="K29" s="357">
        <v>5.1688110076214856E-3</v>
      </c>
      <c r="L29" s="357">
        <v>6.1033701402775156E-3</v>
      </c>
      <c r="M29" s="357">
        <v>6.2504885080661892E-3</v>
      </c>
      <c r="N29" s="357">
        <v>4.8632652030256955E-3</v>
      </c>
      <c r="O29" s="357">
        <v>4.5880403303049317E-3</v>
      </c>
      <c r="P29" s="357">
        <v>4.6472403876307708E-3</v>
      </c>
      <c r="Q29" s="357">
        <v>5.0237547400132782E-3</v>
      </c>
      <c r="R29" s="357">
        <v>5.3901712522123578E-3</v>
      </c>
      <c r="S29" s="357">
        <v>5.2117370104209646E-3</v>
      </c>
      <c r="T29" s="357">
        <v>5.2492507426335367E-3</v>
      </c>
      <c r="U29" s="357">
        <v>4.6505773656065454E-3</v>
      </c>
      <c r="V29" s="357">
        <v>4.3768471160062754E-3</v>
      </c>
      <c r="W29" s="357">
        <v>4.2410712052422805E-3</v>
      </c>
      <c r="X29" s="357">
        <v>4.1424721287799558E-3</v>
      </c>
      <c r="Y29" s="357">
        <v>4.2556323439263063E-3</v>
      </c>
      <c r="Z29" s="357">
        <v>4.8715582574987305E-3</v>
      </c>
      <c r="AA29" s="258"/>
    </row>
    <row r="30" spans="2:27" ht="15" customHeight="1" x14ac:dyDescent="0.25">
      <c r="B30" s="156"/>
      <c r="C30" s="343" t="s">
        <v>348</v>
      </c>
      <c r="D30" s="358">
        <v>0</v>
      </c>
      <c r="E30" s="358">
        <v>0</v>
      </c>
      <c r="F30" s="358">
        <v>0</v>
      </c>
      <c r="G30" s="358">
        <v>0</v>
      </c>
      <c r="H30" s="358">
        <v>0</v>
      </c>
      <c r="I30" s="358">
        <v>0</v>
      </c>
      <c r="J30" s="358">
        <v>0</v>
      </c>
      <c r="K30" s="358">
        <v>0</v>
      </c>
      <c r="L30" s="358">
        <v>0</v>
      </c>
      <c r="M30" s="358">
        <v>0</v>
      </c>
      <c r="N30" s="358">
        <v>0</v>
      </c>
      <c r="O30" s="358">
        <v>0</v>
      </c>
      <c r="P30" s="358">
        <v>0</v>
      </c>
      <c r="Q30" s="358">
        <v>0</v>
      </c>
      <c r="R30" s="358">
        <v>0</v>
      </c>
      <c r="S30" s="358">
        <v>0</v>
      </c>
      <c r="T30" s="358">
        <v>0</v>
      </c>
      <c r="U30" s="358">
        <v>0</v>
      </c>
      <c r="V30" s="358">
        <v>0</v>
      </c>
      <c r="W30" s="358">
        <v>0</v>
      </c>
      <c r="X30" s="358">
        <v>0</v>
      </c>
      <c r="Y30" s="358">
        <v>0</v>
      </c>
      <c r="Z30" s="358">
        <v>0</v>
      </c>
      <c r="AA30" s="258"/>
    </row>
    <row r="31" spans="2:27" ht="15" customHeight="1" x14ac:dyDescent="0.25">
      <c r="B31" s="156"/>
      <c r="C31" s="343" t="s">
        <v>347</v>
      </c>
      <c r="D31" s="358">
        <v>2.4232310666081253E-3</v>
      </c>
      <c r="E31" s="358">
        <v>2.3188277307837242E-3</v>
      </c>
      <c r="F31" s="358">
        <v>2.4530117712621953E-3</v>
      </c>
      <c r="G31" s="358">
        <v>2.6544231741430458E-3</v>
      </c>
      <c r="H31" s="358">
        <v>2.8744973715991366E-3</v>
      </c>
      <c r="I31" s="358">
        <v>2.6058328587834352E-3</v>
      </c>
      <c r="J31" s="358">
        <v>2.8221601265412694E-3</v>
      </c>
      <c r="K31" s="358">
        <v>2.876933585956551E-3</v>
      </c>
      <c r="L31" s="358">
        <v>2.843446763868984E-3</v>
      </c>
      <c r="M31" s="358">
        <v>2.9968549323665071E-3</v>
      </c>
      <c r="N31" s="358">
        <v>3.0685867956035191E-3</v>
      </c>
      <c r="O31" s="358">
        <v>3.1060977325142762E-3</v>
      </c>
      <c r="P31" s="358">
        <v>3.1858183778168815E-3</v>
      </c>
      <c r="Q31" s="358">
        <v>3.1753820680788026E-3</v>
      </c>
      <c r="R31" s="358">
        <v>3.1060914111193413E-3</v>
      </c>
      <c r="S31" s="358">
        <v>3.0385261103588715E-3</v>
      </c>
      <c r="T31" s="358">
        <v>3.1380538837596215E-3</v>
      </c>
      <c r="U31" s="358">
        <v>2.9743004525477983E-3</v>
      </c>
      <c r="V31" s="358">
        <v>2.7709495730483492E-3</v>
      </c>
      <c r="W31" s="358">
        <v>2.6445416017570767E-3</v>
      </c>
      <c r="X31" s="358">
        <v>2.6809993911460529E-3</v>
      </c>
      <c r="Y31" s="358">
        <v>2.7816491335128125E-3</v>
      </c>
      <c r="Z31" s="358">
        <v>2.7828995817455555E-3</v>
      </c>
      <c r="AA31" s="258"/>
    </row>
    <row r="32" spans="2:27" ht="15" customHeight="1" x14ac:dyDescent="0.25">
      <c r="B32" s="156"/>
      <c r="C32" s="343" t="s">
        <v>195</v>
      </c>
      <c r="D32" s="358">
        <v>0</v>
      </c>
      <c r="E32" s="358">
        <v>0</v>
      </c>
      <c r="F32" s="358">
        <v>0</v>
      </c>
      <c r="G32" s="358">
        <v>0</v>
      </c>
      <c r="H32" s="358">
        <v>0</v>
      </c>
      <c r="I32" s="358">
        <v>0</v>
      </c>
      <c r="J32" s="358">
        <v>0</v>
      </c>
      <c r="K32" s="358">
        <v>0</v>
      </c>
      <c r="L32" s="358">
        <v>0</v>
      </c>
      <c r="M32" s="358">
        <v>0</v>
      </c>
      <c r="N32" s="358">
        <v>0</v>
      </c>
      <c r="O32" s="358">
        <v>0</v>
      </c>
      <c r="P32" s="358">
        <v>0</v>
      </c>
      <c r="Q32" s="358">
        <v>0</v>
      </c>
      <c r="R32" s="358">
        <v>0</v>
      </c>
      <c r="S32" s="358">
        <v>0</v>
      </c>
      <c r="T32" s="358">
        <v>0</v>
      </c>
      <c r="U32" s="358">
        <v>0</v>
      </c>
      <c r="V32" s="358">
        <v>0</v>
      </c>
      <c r="W32" s="358">
        <v>0</v>
      </c>
      <c r="X32" s="358">
        <v>0</v>
      </c>
      <c r="Y32" s="358">
        <v>0</v>
      </c>
      <c r="Z32" s="358">
        <v>0</v>
      </c>
      <c r="AA32" s="258"/>
    </row>
    <row r="33" spans="2:27" ht="15" customHeight="1" x14ac:dyDescent="0.25">
      <c r="B33" s="156"/>
      <c r="C33" s="343" t="s">
        <v>194</v>
      </c>
      <c r="D33" s="358">
        <v>5.0932050137501945E-3</v>
      </c>
      <c r="E33" s="358">
        <v>4.8929792555913697E-3</v>
      </c>
      <c r="F33" s="358">
        <v>3.9923258608801958E-3</v>
      </c>
      <c r="G33" s="358">
        <v>3.5388346904051109E-3</v>
      </c>
      <c r="H33" s="358">
        <v>3.2459477501323472E-3</v>
      </c>
      <c r="I33" s="358">
        <v>2.9198152627347095E-3</v>
      </c>
      <c r="J33" s="358">
        <v>1.9060323252819427E-3</v>
      </c>
      <c r="K33" s="358">
        <v>1.4749974839547016E-3</v>
      </c>
      <c r="L33" s="358">
        <v>1.9967602781864545E-3</v>
      </c>
      <c r="M33" s="358">
        <v>2.0470175235205706E-3</v>
      </c>
      <c r="N33" s="358">
        <v>5.9927960286286334E-4</v>
      </c>
      <c r="O33" s="358">
        <v>1.3775168820015109E-4</v>
      </c>
      <c r="P33" s="358">
        <v>4.4488912801332701E-6</v>
      </c>
      <c r="Q33" s="358">
        <v>5.4558009556877191E-4</v>
      </c>
      <c r="R33" s="358">
        <v>9.572380011462153E-4</v>
      </c>
      <c r="S33" s="358">
        <v>8.8397028958258131E-4</v>
      </c>
      <c r="T33" s="358">
        <v>5.6082974188697795E-4</v>
      </c>
      <c r="U33" s="358">
        <v>3.7564290750831403E-4</v>
      </c>
      <c r="V33" s="358">
        <v>2.6093259766450183E-4</v>
      </c>
      <c r="W33" s="358">
        <v>2.1352506650170196E-4</v>
      </c>
      <c r="X33" s="358">
        <v>1.6471903292494529E-4</v>
      </c>
      <c r="Y33" s="358">
        <v>1.0916886260868442E-4</v>
      </c>
      <c r="Z33" s="358">
        <v>2.8918638402962785E-4</v>
      </c>
      <c r="AA33" s="258"/>
    </row>
    <row r="34" spans="2:27" ht="15" customHeight="1" x14ac:dyDescent="0.25">
      <c r="B34" s="156"/>
      <c r="C34" s="343" t="s">
        <v>193</v>
      </c>
      <c r="D34" s="358">
        <v>1.983146603633391E-4</v>
      </c>
      <c r="E34" s="358">
        <v>2.7883165488768786E-4</v>
      </c>
      <c r="F34" s="358">
        <v>2.7833595120874068E-4</v>
      </c>
      <c r="G34" s="358">
        <v>2.9171502727982533E-4</v>
      </c>
      <c r="H34" s="358">
        <v>2.7504454215950718E-4</v>
      </c>
      <c r="I34" s="358">
        <v>2.9587724029756109E-4</v>
      </c>
      <c r="J34" s="358">
        <v>2.9484745828301195E-4</v>
      </c>
      <c r="K34" s="358">
        <v>3.4419706197367264E-4</v>
      </c>
      <c r="L34" s="358">
        <v>3.1180894927926908E-4</v>
      </c>
      <c r="M34" s="358">
        <v>3.4443796495141419E-4</v>
      </c>
      <c r="N34" s="358">
        <v>4.1104024430916599E-4</v>
      </c>
      <c r="O34" s="358">
        <v>4.1885309918807112E-4</v>
      </c>
      <c r="P34" s="358">
        <v>4.3238652057388244E-4</v>
      </c>
      <c r="Q34" s="358">
        <v>4.975871352134424E-4</v>
      </c>
      <c r="R34" s="358">
        <v>4.6894161045649558E-4</v>
      </c>
      <c r="S34" s="358">
        <v>4.5724536288552507E-4</v>
      </c>
      <c r="T34" s="358">
        <v>5.8493758822959156E-4</v>
      </c>
      <c r="U34" s="358">
        <v>6.9387761404693263E-4</v>
      </c>
      <c r="V34" s="358">
        <v>7.7529551177940169E-4</v>
      </c>
      <c r="W34" s="358">
        <v>8.416144681466616E-4</v>
      </c>
      <c r="X34" s="358">
        <v>7.8627311767482853E-4</v>
      </c>
      <c r="Y34" s="358">
        <v>9.0146516559992153E-4</v>
      </c>
      <c r="Z34" s="358">
        <v>1.412174102778592E-3</v>
      </c>
      <c r="AA34" s="258"/>
    </row>
    <row r="35" spans="2:27" ht="15" customHeight="1" x14ac:dyDescent="0.25">
      <c r="B35" s="156"/>
      <c r="C35" s="343" t="s">
        <v>349</v>
      </c>
      <c r="D35" s="358">
        <v>1.4100069297044712E-2</v>
      </c>
      <c r="E35" s="358">
        <v>1.3581869392790451E-2</v>
      </c>
      <c r="F35" s="358">
        <v>1.3653615550134352E-2</v>
      </c>
      <c r="G35" s="358">
        <v>1.3609888731463708E-2</v>
      </c>
      <c r="H35" s="358">
        <v>1.3415030489234689E-2</v>
      </c>
      <c r="I35" s="358">
        <v>1.3525659326343083E-2</v>
      </c>
      <c r="J35" s="358">
        <v>4.8241009694394035E-4</v>
      </c>
      <c r="K35" s="358">
        <v>1.6124192920660471E-4</v>
      </c>
      <c r="L35" s="358">
        <v>3.5530612770059245E-4</v>
      </c>
      <c r="M35" s="358">
        <v>1.7964676560403662E-4</v>
      </c>
      <c r="N35" s="358">
        <v>2.8399496775955601E-4</v>
      </c>
      <c r="O35" s="358">
        <v>2.8419314919164387E-4</v>
      </c>
      <c r="P35" s="358">
        <v>4.7412888796292334E-4</v>
      </c>
      <c r="Q35" s="358">
        <v>3.6232976939974692E-4</v>
      </c>
      <c r="R35" s="358">
        <v>3.5888768779524698E-4</v>
      </c>
      <c r="S35" s="358">
        <v>3.4826618640648667E-4</v>
      </c>
      <c r="T35" s="358">
        <v>5.9179617725000104E-4</v>
      </c>
      <c r="U35" s="358">
        <v>2.7140542095212077E-4</v>
      </c>
      <c r="V35" s="358">
        <v>2.3770025441820377E-4</v>
      </c>
      <c r="W35" s="358">
        <v>2.2733141691205709E-4</v>
      </c>
      <c r="X35" s="358">
        <v>2.3500926847523057E-4</v>
      </c>
      <c r="Y35" s="358">
        <v>1.8714546461343155E-4</v>
      </c>
      <c r="Z35" s="358">
        <v>1.5122488779169309E-4</v>
      </c>
      <c r="AA35" s="258"/>
    </row>
    <row r="36" spans="2:27" ht="15" customHeight="1" x14ac:dyDescent="0.25">
      <c r="B36" s="156"/>
      <c r="C36" s="343" t="s">
        <v>192</v>
      </c>
      <c r="D36" s="358">
        <v>4.046360219855038E-4</v>
      </c>
      <c r="E36" s="358">
        <v>3.7530245662034109E-4</v>
      </c>
      <c r="F36" s="358">
        <v>3.7316802950895241E-4</v>
      </c>
      <c r="G36" s="358">
        <v>3.6634235218322786E-4</v>
      </c>
      <c r="H36" s="358">
        <v>3.3381959519444962E-4</v>
      </c>
      <c r="I36" s="358">
        <v>3.4381798866340457E-4</v>
      </c>
      <c r="J36" s="358">
        <v>3.425738137015033E-4</v>
      </c>
      <c r="K36" s="358">
        <v>3.2831715553147773E-4</v>
      </c>
      <c r="L36" s="358">
        <v>3.0510501973700973E-4</v>
      </c>
      <c r="M36" s="358">
        <v>3.1868507971424798E-4</v>
      </c>
      <c r="N36" s="358">
        <v>3.157339582222167E-4</v>
      </c>
      <c r="O36" s="358">
        <v>2.9194395964527901E-4</v>
      </c>
      <c r="P36" s="358">
        <v>2.817363707785822E-4</v>
      </c>
      <c r="Q36" s="358">
        <v>2.7632629986688986E-4</v>
      </c>
      <c r="R36" s="358">
        <v>2.5646003275630176E-4</v>
      </c>
      <c r="S36" s="358">
        <v>2.4451011343594025E-4</v>
      </c>
      <c r="T36" s="358">
        <v>2.0563829060694239E-4</v>
      </c>
      <c r="U36" s="358">
        <v>1.8841935795015538E-4</v>
      </c>
      <c r="V36" s="358">
        <v>1.7831097664041865E-4</v>
      </c>
      <c r="W36" s="358">
        <v>1.4866545994019769E-4</v>
      </c>
      <c r="X36" s="358">
        <v>1.3227883959359237E-4</v>
      </c>
      <c r="Y36" s="358">
        <v>1.2730166892446941E-4</v>
      </c>
      <c r="Z36" s="358">
        <v>1.1632649452267282E-4</v>
      </c>
      <c r="AA36" s="258"/>
    </row>
    <row r="37" spans="2:27" ht="15" customHeight="1" x14ac:dyDescent="0.25">
      <c r="B37" s="156"/>
      <c r="C37" s="343" t="s">
        <v>345</v>
      </c>
      <c r="D37" s="358">
        <v>3.3856781328127442E-4</v>
      </c>
      <c r="E37" s="358">
        <v>2.9923878702780434E-5</v>
      </c>
      <c r="F37" s="358">
        <v>5.2216447500142603E-5</v>
      </c>
      <c r="G37" s="358">
        <v>1.2616543121609302E-4</v>
      </c>
      <c r="H37" s="358">
        <v>1.2797636762474274E-4</v>
      </c>
      <c r="I37" s="358">
        <v>5.7126621550664721E-4</v>
      </c>
      <c r="J37" s="358">
        <v>-3.3761470366837853E-4</v>
      </c>
      <c r="K37" s="358">
        <v>-4.0167385707857371E-4</v>
      </c>
      <c r="L37" s="358">
        <v>2.7744880246185713E-5</v>
      </c>
      <c r="M37" s="358">
        <v>7.4209773417859779E-5</v>
      </c>
      <c r="N37" s="358">
        <v>-9.9759763084764354E-5</v>
      </c>
      <c r="O37" s="358">
        <v>1.086332029539247E-4</v>
      </c>
      <c r="P37" s="358">
        <v>2.5087456044373437E-5</v>
      </c>
      <c r="Q37" s="358">
        <v>-8.1790974786129E-5</v>
      </c>
      <c r="R37" s="358">
        <v>1.4844800910081591E-7</v>
      </c>
      <c r="S37" s="358">
        <v>0</v>
      </c>
      <c r="T37" s="358">
        <v>5.3757717041961314E-8</v>
      </c>
      <c r="U37" s="358">
        <v>6.8278164233874567E-9</v>
      </c>
      <c r="V37" s="358">
        <v>-1.0493755858555976E-6</v>
      </c>
      <c r="W37" s="358">
        <v>3.0237987819281582E-8</v>
      </c>
      <c r="X37" s="358">
        <v>4.2855046223100819E-8</v>
      </c>
      <c r="Y37" s="358">
        <v>-1.4212760789318697E-8</v>
      </c>
      <c r="Z37" s="358">
        <v>3.439327991595525E-9</v>
      </c>
      <c r="AA37" s="258"/>
    </row>
    <row r="38" spans="2:27" ht="15" customHeight="1" x14ac:dyDescent="0.25">
      <c r="B38" s="156"/>
      <c r="C38" s="343" t="s">
        <v>191</v>
      </c>
      <c r="D38" s="358">
        <v>1.2743062412891144E-4</v>
      </c>
      <c r="E38" s="358">
        <v>1.0374426595257854E-4</v>
      </c>
      <c r="F38" s="358">
        <v>1.0156740289748077E-4</v>
      </c>
      <c r="G38" s="358">
        <v>9.250150474213043E-5</v>
      </c>
      <c r="H38" s="358">
        <v>1.0733860003879896E-4</v>
      </c>
      <c r="I38" s="358">
        <v>2.6568638193281052E-4</v>
      </c>
      <c r="J38" s="358">
        <v>1.3473724396056633E-4</v>
      </c>
      <c r="K38" s="358">
        <v>2.9039886960731322E-4</v>
      </c>
      <c r="L38" s="358">
        <v>1.6870776508184703E-4</v>
      </c>
      <c r="M38" s="358">
        <v>1.886428197447115E-4</v>
      </c>
      <c r="N38" s="358">
        <v>1.8553771550606883E-4</v>
      </c>
      <c r="O38" s="358">
        <v>1.4052283778154468E-4</v>
      </c>
      <c r="P38" s="358">
        <v>1.407600059457137E-4</v>
      </c>
      <c r="Q38" s="358">
        <v>1.4849609265472571E-4</v>
      </c>
      <c r="R38" s="358">
        <v>1.3180724680858936E-4</v>
      </c>
      <c r="S38" s="358">
        <v>1.400044522547261E-4</v>
      </c>
      <c r="T38" s="358">
        <v>1.4821628995190131E-4</v>
      </c>
      <c r="U38" s="358">
        <v>1.4434271826728719E-4</v>
      </c>
      <c r="V38" s="358">
        <v>1.4710518342692786E-4</v>
      </c>
      <c r="W38" s="358">
        <v>1.6450167714819676E-4</v>
      </c>
      <c r="X38" s="358">
        <v>1.398816502500414E-4</v>
      </c>
      <c r="Y38" s="358">
        <v>1.470853680466362E-4</v>
      </c>
      <c r="Z38" s="358">
        <v>1.1830362834865227E-4</v>
      </c>
      <c r="AA38" s="258"/>
    </row>
    <row r="39" spans="2:27" ht="15" customHeight="1" x14ac:dyDescent="0.25">
      <c r="B39" s="156"/>
      <c r="C39" s="343" t="s">
        <v>190</v>
      </c>
      <c r="D39" s="358">
        <v>9.7416996154075803E-5</v>
      </c>
      <c r="E39" s="358">
        <v>9.8498205886608439E-5</v>
      </c>
      <c r="F39" s="358">
        <v>7.7430372963788335E-5</v>
      </c>
      <c r="G39" s="358">
        <v>1.1099636988836537E-4</v>
      </c>
      <c r="H39" s="358">
        <v>1.0374920968830058E-4</v>
      </c>
      <c r="I39" s="358">
        <v>1.05715466727115E-4</v>
      </c>
      <c r="J39" s="358">
        <v>9.62846794426806E-5</v>
      </c>
      <c r="K39" s="358">
        <v>9.4398778469739476E-5</v>
      </c>
      <c r="L39" s="358">
        <v>9.4490356177173216E-5</v>
      </c>
      <c r="M39" s="358">
        <v>1.0099364874684157E-4</v>
      </c>
      <c r="N39" s="358">
        <v>9.8851681847070266E-5</v>
      </c>
      <c r="O39" s="358">
        <v>1.0004466083004075E-4</v>
      </c>
      <c r="P39" s="358">
        <v>1.0287387722827993E-4</v>
      </c>
      <c r="Q39" s="358">
        <v>9.9844254017028957E-5</v>
      </c>
      <c r="R39" s="358">
        <v>1.1059681412106689E-4</v>
      </c>
      <c r="S39" s="358">
        <v>9.921449549683493E-5</v>
      </c>
      <c r="T39" s="358">
        <v>1.972501323145836E-5</v>
      </c>
      <c r="U39" s="358">
        <v>2.5820665175138985E-6</v>
      </c>
      <c r="V39" s="358">
        <v>7.6023946143271457E-6</v>
      </c>
      <c r="W39" s="358">
        <v>8.6127684856899311E-7</v>
      </c>
      <c r="X39" s="358">
        <v>3.2679736690416058E-6</v>
      </c>
      <c r="Y39" s="358">
        <v>1.8308933811399109E-6</v>
      </c>
      <c r="Z39" s="358">
        <v>1.439738953945396E-6</v>
      </c>
      <c r="AA39" s="258"/>
    </row>
    <row r="40" spans="2:27" ht="16.5" customHeight="1" x14ac:dyDescent="0.25">
      <c r="B40" s="123"/>
      <c r="C40" s="334" t="s">
        <v>189</v>
      </c>
      <c r="D40" s="355">
        <v>8.3291909189040919E-2</v>
      </c>
      <c r="E40" s="355">
        <v>8.2820063464885199E-2</v>
      </c>
      <c r="F40" s="355">
        <v>8.4799314137699547E-2</v>
      </c>
      <c r="G40" s="355">
        <v>8.574677816176525E-2</v>
      </c>
      <c r="H40" s="356">
        <v>8.5483291214980453E-2</v>
      </c>
      <c r="I40" s="356">
        <v>8.3764019768745993E-2</v>
      </c>
      <c r="J40" s="356">
        <v>8.533658117063235E-2</v>
      </c>
      <c r="K40" s="356">
        <v>8.120825550774298E-2</v>
      </c>
      <c r="L40" s="356">
        <v>8.2780914742412545E-2</v>
      </c>
      <c r="M40" s="356">
        <v>8.1650868733919954E-2</v>
      </c>
      <c r="N40" s="356">
        <v>8.2054010132118077E-2</v>
      </c>
      <c r="O40" s="356">
        <v>8.2301060470265086E-2</v>
      </c>
      <c r="P40" s="356">
        <v>8.1094111131982324E-2</v>
      </c>
      <c r="Q40" s="356">
        <v>8.1680890635821082E-2</v>
      </c>
      <c r="R40" s="356">
        <v>8.1205327270323077E-2</v>
      </c>
      <c r="S40" s="356">
        <v>8.2532942591814623E-2</v>
      </c>
      <c r="T40" s="356">
        <v>8.3587464399310363E-2</v>
      </c>
      <c r="U40" s="356">
        <v>8.4242282878918828E-2</v>
      </c>
      <c r="V40" s="356">
        <v>8.3461898501212356E-2</v>
      </c>
      <c r="W40" s="356">
        <v>8.7661487207382857E-2</v>
      </c>
      <c r="X40" s="356">
        <v>8.4424640565696332E-2</v>
      </c>
      <c r="Y40" s="356">
        <v>8.012297957167859E-2</v>
      </c>
      <c r="Z40" s="356">
        <v>8.4614027062708569E-2</v>
      </c>
      <c r="AA40" s="258"/>
    </row>
    <row r="41" spans="2:27" ht="15" customHeight="1" x14ac:dyDescent="0.25">
      <c r="B41" s="156"/>
      <c r="C41" s="343" t="s">
        <v>188</v>
      </c>
      <c r="D41" s="358">
        <v>6.9968582138581023E-2</v>
      </c>
      <c r="E41" s="358">
        <v>6.921660557996008E-2</v>
      </c>
      <c r="F41" s="358">
        <v>7.0492571239326438E-2</v>
      </c>
      <c r="G41" s="358">
        <v>7.0937368836642728E-2</v>
      </c>
      <c r="H41" s="358">
        <v>7.0559095562879912E-2</v>
      </c>
      <c r="I41" s="358">
        <v>6.8813197566492609E-2</v>
      </c>
      <c r="J41" s="358">
        <v>7.1399131270787369E-2</v>
      </c>
      <c r="K41" s="358">
        <v>6.6617046879556649E-2</v>
      </c>
      <c r="L41" s="358">
        <v>6.899830438718893E-2</v>
      </c>
      <c r="M41" s="358">
        <v>6.7960039355670035E-2</v>
      </c>
      <c r="N41" s="358">
        <v>6.7757421392310099E-2</v>
      </c>
      <c r="O41" s="358">
        <v>6.8120005876865855E-2</v>
      </c>
      <c r="P41" s="358">
        <v>6.6497670434854217E-2</v>
      </c>
      <c r="Q41" s="358">
        <v>6.6117839992700878E-2</v>
      </c>
      <c r="R41" s="358">
        <v>6.600183675500787E-2</v>
      </c>
      <c r="S41" s="358">
        <v>6.7386895086348403E-2</v>
      </c>
      <c r="T41" s="358">
        <v>6.8432440908535397E-2</v>
      </c>
      <c r="U41" s="358">
        <v>6.8621474035537505E-2</v>
      </c>
      <c r="V41" s="358">
        <v>6.8688311506363606E-2</v>
      </c>
      <c r="W41" s="358">
        <v>7.2378307902252123E-2</v>
      </c>
      <c r="X41" s="358">
        <v>6.8340873939290184E-2</v>
      </c>
      <c r="Y41" s="358">
        <v>6.3660852671980184E-2</v>
      </c>
      <c r="Z41" s="358">
        <v>6.8222346304557729E-2</v>
      </c>
      <c r="AA41" s="258"/>
    </row>
    <row r="42" spans="2:27" ht="15" customHeight="1" x14ac:dyDescent="0.25">
      <c r="B42" s="156"/>
      <c r="C42" s="343" t="s">
        <v>150</v>
      </c>
      <c r="D42" s="358">
        <v>4.6702423768981384E-3</v>
      </c>
      <c r="E42" s="358">
        <v>4.4570673019637286E-3</v>
      </c>
      <c r="F42" s="358">
        <v>4.5098075100920383E-3</v>
      </c>
      <c r="G42" s="358">
        <v>4.7942608012730937E-3</v>
      </c>
      <c r="H42" s="358">
        <v>5.1087789880842711E-3</v>
      </c>
      <c r="I42" s="358">
        <v>5.377001404345127E-3</v>
      </c>
      <c r="J42" s="358">
        <v>5.4779590719247692E-3</v>
      </c>
      <c r="K42" s="358">
        <v>6.0327345238541403E-3</v>
      </c>
      <c r="L42" s="358">
        <v>5.4985593326355615E-3</v>
      </c>
      <c r="M42" s="358">
        <v>5.5095815106193423E-3</v>
      </c>
      <c r="N42" s="358">
        <v>5.6139148395730216E-3</v>
      </c>
      <c r="O42" s="358">
        <v>5.4827775458145935E-3</v>
      </c>
      <c r="P42" s="358">
        <v>5.6157161085068352E-3</v>
      </c>
      <c r="Q42" s="358">
        <v>6.0406940248617898E-3</v>
      </c>
      <c r="R42" s="358">
        <v>6.2233385324982193E-3</v>
      </c>
      <c r="S42" s="358">
        <v>6.1401499238916508E-3</v>
      </c>
      <c r="T42" s="358">
        <v>6.1563867756174537E-3</v>
      </c>
      <c r="U42" s="358">
        <v>6.2444877497159126E-3</v>
      </c>
      <c r="V42" s="358">
        <v>6.3311955456589889E-3</v>
      </c>
      <c r="W42" s="358">
        <v>5.7435348630063884E-3</v>
      </c>
      <c r="X42" s="358">
        <v>6.3419987199719507E-3</v>
      </c>
      <c r="Y42" s="358">
        <v>7.2871614152793208E-3</v>
      </c>
      <c r="Z42" s="358">
        <v>7.1795117325708637E-3</v>
      </c>
      <c r="AA42" s="258"/>
    </row>
    <row r="43" spans="2:27" ht="15" customHeight="1" x14ac:dyDescent="0.25">
      <c r="B43" s="156"/>
      <c r="C43" s="343" t="s">
        <v>151</v>
      </c>
      <c r="D43" s="358">
        <v>3.427184263800678E-4</v>
      </c>
      <c r="E43" s="358">
        <v>5.0822815212909925E-4</v>
      </c>
      <c r="F43" s="358">
        <v>3.7640533090363545E-4</v>
      </c>
      <c r="G43" s="358">
        <v>3.761623157458189E-4</v>
      </c>
      <c r="H43" s="358">
        <v>4.0215405185604122E-4</v>
      </c>
      <c r="I43" s="358">
        <v>4.4378383802664109E-4</v>
      </c>
      <c r="J43" s="358">
        <v>4.7961077239388301E-4</v>
      </c>
      <c r="K43" s="358">
        <v>5.0333825393381092E-4</v>
      </c>
      <c r="L43" s="358">
        <v>6.4809000068003191E-4</v>
      </c>
      <c r="M43" s="358">
        <v>6.3253726322823963E-4</v>
      </c>
      <c r="N43" s="358">
        <v>7.0796547843537169E-4</v>
      </c>
      <c r="O43" s="358">
        <v>7.7690867632155408E-4</v>
      </c>
      <c r="P43" s="358">
        <v>8.1297763291320936E-4</v>
      </c>
      <c r="Q43" s="358">
        <v>1.0775364782891822E-3</v>
      </c>
      <c r="R43" s="358">
        <v>1.1715694555540883E-3</v>
      </c>
      <c r="S43" s="358">
        <v>1.0899251757055198E-3</v>
      </c>
      <c r="T43" s="358">
        <v>1.0465284468002573E-3</v>
      </c>
      <c r="U43" s="358">
        <v>1.161490876173019E-3</v>
      </c>
      <c r="V43" s="358">
        <v>1.1197997924055636E-3</v>
      </c>
      <c r="W43" s="358">
        <v>1.3681086295094542E-3</v>
      </c>
      <c r="X43" s="358">
        <v>1.2772052457215104E-3</v>
      </c>
      <c r="Y43" s="358">
        <v>1.3445892246083222E-3</v>
      </c>
      <c r="Z43" s="358">
        <v>1.4920468242914974E-3</v>
      </c>
      <c r="AA43" s="258"/>
    </row>
    <row r="44" spans="2:27" ht="15" customHeight="1" x14ac:dyDescent="0.25">
      <c r="B44" s="156"/>
      <c r="C44" s="343" t="s">
        <v>187</v>
      </c>
      <c r="D44" s="358">
        <v>4.9495138203719691E-3</v>
      </c>
      <c r="E44" s="358">
        <v>4.7846675079255066E-3</v>
      </c>
      <c r="F44" s="358">
        <v>5.510950887714419E-3</v>
      </c>
      <c r="G44" s="358">
        <v>5.5378770505543316E-3</v>
      </c>
      <c r="H44" s="358">
        <v>5.1342109923508683E-3</v>
      </c>
      <c r="I44" s="358">
        <v>4.9333498815571737E-3</v>
      </c>
      <c r="J44" s="358">
        <v>3.6594498208051759E-3</v>
      </c>
      <c r="K44" s="358">
        <v>3.446894589408432E-3</v>
      </c>
      <c r="L44" s="358">
        <v>3.2512335212889236E-3</v>
      </c>
      <c r="M44" s="358">
        <v>3.0374023572439517E-3</v>
      </c>
      <c r="N44" s="358">
        <v>3.2289045954523171E-3</v>
      </c>
      <c r="O44" s="358">
        <v>3.0935773227606911E-3</v>
      </c>
      <c r="P44" s="358">
        <v>3.4453306548781412E-3</v>
      </c>
      <c r="Q44" s="358">
        <v>3.6109586209450068E-3</v>
      </c>
      <c r="R44" s="358">
        <v>4.9751176496061452E-3</v>
      </c>
      <c r="S44" s="358">
        <v>4.960905437047183E-3</v>
      </c>
      <c r="T44" s="358">
        <v>4.9376419509658629E-3</v>
      </c>
      <c r="U44" s="358">
        <v>4.7872552375477417E-3</v>
      </c>
      <c r="V44" s="358">
        <v>4.4092301710668778E-3</v>
      </c>
      <c r="W44" s="358">
        <v>5.0422454537496393E-3</v>
      </c>
      <c r="X44" s="358">
        <v>5.0688417397696311E-3</v>
      </c>
      <c r="Y44" s="358">
        <v>4.6988546118546136E-3</v>
      </c>
      <c r="Z44" s="358">
        <v>4.6980395987831327E-3</v>
      </c>
      <c r="AA44" s="258"/>
    </row>
    <row r="45" spans="2:27" ht="15" customHeight="1" x14ac:dyDescent="0.25">
      <c r="B45" s="156"/>
      <c r="C45" s="343" t="s">
        <v>35</v>
      </c>
      <c r="D45" s="358">
        <v>3.3608524268097222E-3</v>
      </c>
      <c r="E45" s="358">
        <v>3.8534949229067791E-3</v>
      </c>
      <c r="F45" s="358">
        <v>3.9095791696630213E-3</v>
      </c>
      <c r="G45" s="358">
        <v>4.1011091575492717E-3</v>
      </c>
      <c r="H45" s="358">
        <v>4.279051619809366E-3</v>
      </c>
      <c r="I45" s="358">
        <v>4.1966870783244365E-3</v>
      </c>
      <c r="J45" s="358">
        <v>4.3204302347211558E-3</v>
      </c>
      <c r="K45" s="358">
        <v>4.6082412609899544E-3</v>
      </c>
      <c r="L45" s="358">
        <v>4.384727500619111E-3</v>
      </c>
      <c r="M45" s="358">
        <v>4.5113082471583956E-3</v>
      </c>
      <c r="N45" s="358">
        <v>4.7458038263472786E-3</v>
      </c>
      <c r="O45" s="358">
        <v>4.8277910485023997E-3</v>
      </c>
      <c r="P45" s="358">
        <v>4.7224163008299123E-3</v>
      </c>
      <c r="Q45" s="358">
        <v>4.8338615190242316E-3</v>
      </c>
      <c r="R45" s="358">
        <v>2.8334648776567441E-3</v>
      </c>
      <c r="S45" s="358">
        <v>2.9550669688218627E-3</v>
      </c>
      <c r="T45" s="358">
        <v>3.0144663173913835E-3</v>
      </c>
      <c r="U45" s="358">
        <v>3.4275749799446528E-3</v>
      </c>
      <c r="V45" s="358">
        <v>2.9133614857173116E-3</v>
      </c>
      <c r="W45" s="358">
        <v>3.1292903588652598E-3</v>
      </c>
      <c r="X45" s="358">
        <v>3.3957209209430684E-3</v>
      </c>
      <c r="Y45" s="358">
        <v>3.1315216479561492E-3</v>
      </c>
      <c r="Z45" s="358">
        <v>3.0220826025053426E-3</v>
      </c>
      <c r="AA45" s="258"/>
    </row>
    <row r="46" spans="2:27" ht="16.5" customHeight="1" x14ac:dyDescent="0.25">
      <c r="B46" s="123"/>
      <c r="C46" s="334" t="s">
        <v>186</v>
      </c>
      <c r="D46" s="355">
        <v>1.5599871542205719E-2</v>
      </c>
      <c r="E46" s="355">
        <v>1.5790276377520309E-2</v>
      </c>
      <c r="F46" s="355">
        <v>1.6439555173410204E-2</v>
      </c>
      <c r="G46" s="355">
        <v>1.6489083642942565E-2</v>
      </c>
      <c r="H46" s="356">
        <v>1.7035261221596851E-2</v>
      </c>
      <c r="I46" s="356">
        <v>1.7273329368045938E-2</v>
      </c>
      <c r="J46" s="356">
        <v>1.7288770399139418E-2</v>
      </c>
      <c r="K46" s="356">
        <v>1.765096076741287E-2</v>
      </c>
      <c r="L46" s="356">
        <v>1.7943610424971123E-2</v>
      </c>
      <c r="M46" s="356">
        <v>1.8467197556499591E-2</v>
      </c>
      <c r="N46" s="356">
        <v>1.8903351062519683E-2</v>
      </c>
      <c r="O46" s="356">
        <v>1.8825502555617747E-2</v>
      </c>
      <c r="P46" s="356">
        <v>1.9339832686477241E-2</v>
      </c>
      <c r="Q46" s="356">
        <v>2.0021064644824459E-2</v>
      </c>
      <c r="R46" s="356">
        <v>1.9757262285822603E-2</v>
      </c>
      <c r="S46" s="356">
        <v>2.0246564235304538E-2</v>
      </c>
      <c r="T46" s="356">
        <v>2.1311950660951328E-2</v>
      </c>
      <c r="U46" s="356">
        <v>2.2569825125739237E-2</v>
      </c>
      <c r="V46" s="356">
        <v>2.0787962931221593E-2</v>
      </c>
      <c r="W46" s="356">
        <v>2.2120668990281117E-2</v>
      </c>
      <c r="X46" s="356">
        <v>2.2201407293171927E-2</v>
      </c>
      <c r="Y46" s="356">
        <v>2.314902883267653E-2</v>
      </c>
      <c r="Z46" s="356">
        <v>2.4432123382618701E-2</v>
      </c>
      <c r="AA46" s="258"/>
    </row>
    <row r="47" spans="2:27" ht="15" customHeight="1" x14ac:dyDescent="0.25">
      <c r="B47" s="156"/>
      <c r="C47" s="343" t="s">
        <v>185</v>
      </c>
      <c r="D47" s="358">
        <v>6.0643319124324196E-3</v>
      </c>
      <c r="E47" s="358">
        <v>5.9866866322043745E-3</v>
      </c>
      <c r="F47" s="358">
        <v>6.4112707994911297E-3</v>
      </c>
      <c r="G47" s="358">
        <v>6.8261334453821911E-3</v>
      </c>
      <c r="H47" s="358">
        <v>7.4077783387578016E-3</v>
      </c>
      <c r="I47" s="358">
        <v>7.599799572453522E-3</v>
      </c>
      <c r="J47" s="358">
        <v>8.0354842782951099E-3</v>
      </c>
      <c r="K47" s="358">
        <v>8.1998073193928298E-3</v>
      </c>
      <c r="L47" s="358">
        <v>8.4295732589742978E-3</v>
      </c>
      <c r="M47" s="358">
        <v>8.7679763630878656E-3</v>
      </c>
      <c r="N47" s="358">
        <v>9.1965690911502331E-3</v>
      </c>
      <c r="O47" s="358">
        <v>8.9953251073209457E-3</v>
      </c>
      <c r="P47" s="358">
        <v>9.3248031433586856E-3</v>
      </c>
      <c r="Q47" s="358">
        <v>9.0821918773301494E-3</v>
      </c>
      <c r="R47" s="358">
        <v>8.5405977679145241E-3</v>
      </c>
      <c r="S47" s="358">
        <v>8.5630020114379445E-3</v>
      </c>
      <c r="T47" s="358">
        <v>8.8634286764262462E-3</v>
      </c>
      <c r="U47" s="358">
        <v>9.5300618725045923E-3</v>
      </c>
      <c r="V47" s="358">
        <v>8.7778279778618091E-3</v>
      </c>
      <c r="W47" s="358">
        <v>9.8416177992893226E-3</v>
      </c>
      <c r="X47" s="358">
        <v>1.0338584102170298E-2</v>
      </c>
      <c r="Y47" s="358">
        <v>1.0988841409157304E-2</v>
      </c>
      <c r="Z47" s="358">
        <v>1.1926807676803416E-2</v>
      </c>
      <c r="AA47" s="258"/>
    </row>
    <row r="48" spans="2:27" ht="15" customHeight="1" x14ac:dyDescent="0.25">
      <c r="B48" s="156"/>
      <c r="C48" s="343" t="s">
        <v>153</v>
      </c>
      <c r="D48" s="358">
        <v>5.1794786585304137E-3</v>
      </c>
      <c r="E48" s="358">
        <v>5.1580934333856059E-3</v>
      </c>
      <c r="F48" s="358">
        <v>5.0498420224458253E-3</v>
      </c>
      <c r="G48" s="358">
        <v>4.9538628926182951E-3</v>
      </c>
      <c r="H48" s="358">
        <v>4.9036893964097238E-3</v>
      </c>
      <c r="I48" s="358">
        <v>4.7136108980219181E-3</v>
      </c>
      <c r="J48" s="358">
        <v>4.4382459016682153E-3</v>
      </c>
      <c r="K48" s="358">
        <v>4.5560789367566287E-3</v>
      </c>
      <c r="L48" s="358">
        <v>4.489186034564845E-3</v>
      </c>
      <c r="M48" s="358">
        <v>4.5034661939222622E-3</v>
      </c>
      <c r="N48" s="358">
        <v>4.4748629605374096E-3</v>
      </c>
      <c r="O48" s="358">
        <v>4.5006782560278492E-3</v>
      </c>
      <c r="P48" s="358">
        <v>4.6328539112065114E-3</v>
      </c>
      <c r="Q48" s="358">
        <v>5.2572057465504534E-3</v>
      </c>
      <c r="R48" s="358">
        <v>5.5109591395411557E-3</v>
      </c>
      <c r="S48" s="358">
        <v>5.8911578753806839E-3</v>
      </c>
      <c r="T48" s="358">
        <v>6.2592344898898949E-3</v>
      </c>
      <c r="U48" s="358">
        <v>6.4593282381147062E-3</v>
      </c>
      <c r="V48" s="358">
        <v>5.9087960358026586E-3</v>
      </c>
      <c r="W48" s="358">
        <v>6.202608993213816E-3</v>
      </c>
      <c r="X48" s="358">
        <v>6.0209026004825828E-3</v>
      </c>
      <c r="Y48" s="358">
        <v>6.0660394601205056E-3</v>
      </c>
      <c r="Z48" s="358">
        <v>6.0724237433378032E-3</v>
      </c>
      <c r="AA48" s="258"/>
    </row>
    <row r="49" spans="2:27" ht="15" customHeight="1" x14ac:dyDescent="0.25">
      <c r="B49" s="156"/>
      <c r="C49" s="343" t="s">
        <v>152</v>
      </c>
      <c r="D49" s="358">
        <v>1.1273173472138951E-3</v>
      </c>
      <c r="E49" s="358">
        <v>1.0269774473825367E-3</v>
      </c>
      <c r="F49" s="358">
        <v>9.7190214990252081E-4</v>
      </c>
      <c r="G49" s="358">
        <v>1.0141878690534648E-3</v>
      </c>
      <c r="H49" s="358">
        <v>1.0924415122524941E-3</v>
      </c>
      <c r="I49" s="358">
        <v>1.243477821626115E-3</v>
      </c>
      <c r="J49" s="358">
        <v>1.3677200192942301E-3</v>
      </c>
      <c r="K49" s="358">
        <v>1.3192888922289427E-3</v>
      </c>
      <c r="L49" s="358">
        <v>1.5029715232908758E-3</v>
      </c>
      <c r="M49" s="358">
        <v>1.6638947013578294E-3</v>
      </c>
      <c r="N49" s="358">
        <v>1.7217743245916597E-3</v>
      </c>
      <c r="O49" s="358">
        <v>1.8284575778167512E-3</v>
      </c>
      <c r="P49" s="358">
        <v>1.8181751814551356E-3</v>
      </c>
      <c r="Q49" s="358">
        <v>1.6519010401488394E-3</v>
      </c>
      <c r="R49" s="358">
        <v>1.5063235241804607E-3</v>
      </c>
      <c r="S49" s="358">
        <v>1.5057038158583537E-3</v>
      </c>
      <c r="T49" s="358">
        <v>1.5722108004753903E-3</v>
      </c>
      <c r="U49" s="358">
        <v>1.6705463815445075E-3</v>
      </c>
      <c r="V49" s="358">
        <v>1.7464608544341441E-3</v>
      </c>
      <c r="W49" s="358">
        <v>2.28312523376448E-3</v>
      </c>
      <c r="X49" s="358">
        <v>1.8771931589881563E-3</v>
      </c>
      <c r="Y49" s="358">
        <v>1.8899536944633612E-3</v>
      </c>
      <c r="Z49" s="358">
        <v>2.0744447198837493E-3</v>
      </c>
      <c r="AA49" s="258"/>
    </row>
    <row r="50" spans="2:27" ht="15" customHeight="1" x14ac:dyDescent="0.25">
      <c r="B50" s="156"/>
      <c r="C50" s="343" t="s">
        <v>184</v>
      </c>
      <c r="D50" s="358">
        <v>1.2236616344530762E-3</v>
      </c>
      <c r="E50" s="358">
        <v>1.3496774905874963E-3</v>
      </c>
      <c r="F50" s="358">
        <v>1.4772948124616026E-3</v>
      </c>
      <c r="G50" s="358">
        <v>1.2443353454770364E-3</v>
      </c>
      <c r="H50" s="358">
        <v>1.2477889822739706E-3</v>
      </c>
      <c r="I50" s="358">
        <v>1.4335918939343056E-3</v>
      </c>
      <c r="J50" s="358">
        <v>1.2903490202053043E-3</v>
      </c>
      <c r="K50" s="358">
        <v>1.3043502145010774E-3</v>
      </c>
      <c r="L50" s="358">
        <v>1.3157973440539477E-3</v>
      </c>
      <c r="M50" s="358">
        <v>1.324145146607403E-3</v>
      </c>
      <c r="N50" s="358">
        <v>1.3415134827073415E-3</v>
      </c>
      <c r="O50" s="358">
        <v>1.4352620200355679E-3</v>
      </c>
      <c r="P50" s="358">
        <v>1.4306908045453907E-3</v>
      </c>
      <c r="Q50" s="358">
        <v>1.5902239724326433E-3</v>
      </c>
      <c r="R50" s="358">
        <v>1.7805117568307641E-3</v>
      </c>
      <c r="S50" s="358">
        <v>1.8086746067729801E-3</v>
      </c>
      <c r="T50" s="358">
        <v>1.7812099554236273E-3</v>
      </c>
      <c r="U50" s="358">
        <v>1.9107287178975381E-3</v>
      </c>
      <c r="V50" s="358">
        <v>1.9802642683231582E-3</v>
      </c>
      <c r="W50" s="358">
        <v>1.9695442272215152E-3</v>
      </c>
      <c r="X50" s="358">
        <v>2.0943906015401695E-3</v>
      </c>
      <c r="Y50" s="358">
        <v>2.2930559101150367E-3</v>
      </c>
      <c r="Z50" s="358">
        <v>2.3548196493774483E-3</v>
      </c>
      <c r="AA50" s="258"/>
    </row>
    <row r="51" spans="2:27" ht="15" customHeight="1" thickBot="1" x14ac:dyDescent="0.3">
      <c r="B51" s="165"/>
      <c r="C51" s="346" t="s">
        <v>36</v>
      </c>
      <c r="D51" s="359">
        <v>2.0050819895759153E-3</v>
      </c>
      <c r="E51" s="359">
        <v>2.268841373960293E-3</v>
      </c>
      <c r="F51" s="359">
        <v>2.529245389109125E-3</v>
      </c>
      <c r="G51" s="359">
        <v>2.4505640904115777E-3</v>
      </c>
      <c r="H51" s="359">
        <v>2.3835629919028612E-3</v>
      </c>
      <c r="I51" s="359">
        <v>2.2828491820100771E-3</v>
      </c>
      <c r="J51" s="359">
        <v>2.1569711796765572E-3</v>
      </c>
      <c r="K51" s="359">
        <v>2.2714354045333912E-3</v>
      </c>
      <c r="L51" s="359">
        <v>2.2060822640871556E-3</v>
      </c>
      <c r="M51" s="359">
        <v>2.2077151515242335E-3</v>
      </c>
      <c r="N51" s="359">
        <v>2.1686312035330401E-3</v>
      </c>
      <c r="O51" s="359">
        <v>2.0657795944166342E-3</v>
      </c>
      <c r="P51" s="359">
        <v>2.1333096459115173E-3</v>
      </c>
      <c r="Q51" s="359">
        <v>2.4395420083623718E-3</v>
      </c>
      <c r="R51" s="359">
        <v>2.4188700973556991E-3</v>
      </c>
      <c r="S51" s="359">
        <v>2.4780259258545758E-3</v>
      </c>
      <c r="T51" s="359">
        <v>2.835866738736168E-3</v>
      </c>
      <c r="U51" s="359">
        <v>2.9991599156778972E-3</v>
      </c>
      <c r="V51" s="359">
        <v>2.374613794799823E-3</v>
      </c>
      <c r="W51" s="359">
        <v>1.8237727367919846E-3</v>
      </c>
      <c r="X51" s="359">
        <v>1.8703368299907211E-3</v>
      </c>
      <c r="Y51" s="359">
        <v>1.9111383588203211E-3</v>
      </c>
      <c r="Z51" s="359">
        <v>2.0036275932162869E-3</v>
      </c>
      <c r="AA51" s="258"/>
    </row>
    <row r="52" spans="2:27" ht="12.65" customHeight="1" x14ac:dyDescent="0.25">
      <c r="B52" s="559" t="s">
        <v>375</v>
      </c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484"/>
      <c r="AA52" s="258"/>
    </row>
    <row r="53" spans="2:27" x14ac:dyDescent="0.25">
      <c r="B53" s="560" t="s">
        <v>350</v>
      </c>
      <c r="C53" s="560"/>
      <c r="D53" s="560"/>
      <c r="E53" s="560"/>
      <c r="F53" s="560"/>
      <c r="G53" s="560"/>
      <c r="H53" s="560"/>
      <c r="I53" s="560"/>
      <c r="J53" s="560"/>
      <c r="K53" s="560"/>
      <c r="L53" s="560"/>
      <c r="M53" s="560"/>
      <c r="N53" s="560"/>
      <c r="O53" s="560"/>
      <c r="P53" s="560"/>
      <c r="Q53" s="560"/>
      <c r="R53" s="560"/>
      <c r="S53" s="560"/>
      <c r="T53" s="560"/>
      <c r="U53" s="560"/>
      <c r="V53" s="560"/>
      <c r="W53" s="560"/>
      <c r="X53" s="560"/>
      <c r="Y53" s="560"/>
      <c r="Z53" s="481"/>
      <c r="AA53" s="258"/>
    </row>
    <row r="54" spans="2:27" ht="52.5" customHeight="1" x14ac:dyDescent="0.25">
      <c r="B54" s="561" t="s">
        <v>376</v>
      </c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O54" s="561"/>
      <c r="P54" s="561"/>
      <c r="Q54" s="561"/>
      <c r="R54" s="561"/>
      <c r="S54" s="561"/>
      <c r="T54" s="561"/>
      <c r="U54" s="561"/>
      <c r="V54" s="561"/>
      <c r="W54" s="561"/>
      <c r="X54" s="561"/>
      <c r="Y54" s="561"/>
      <c r="Z54" s="482"/>
      <c r="AA54" s="258"/>
    </row>
    <row r="60" spans="2:27" x14ac:dyDescent="0.25">
      <c r="C60" s="5" t="s">
        <v>78</v>
      </c>
      <c r="D60" s="6">
        <v>1488787.2551583699</v>
      </c>
      <c r="E60" s="6">
        <v>1717950.39642449</v>
      </c>
      <c r="F60" s="6">
        <v>1957751.2129625599</v>
      </c>
      <c r="G60" s="6">
        <v>2170584.5034599998</v>
      </c>
      <c r="H60" s="6">
        <v>2409449.9219900002</v>
      </c>
      <c r="I60" s="6">
        <v>2720262.9378</v>
      </c>
      <c r="J60" s="6">
        <v>3109803.0890600001</v>
      </c>
      <c r="K60" s="6">
        <v>3333039.3552799998</v>
      </c>
      <c r="L60" s="6">
        <v>3885847</v>
      </c>
      <c r="M60" s="6">
        <v>4376382</v>
      </c>
      <c r="N60" s="6">
        <v>4814760</v>
      </c>
      <c r="O60" s="6">
        <v>5331618.9999999898</v>
      </c>
      <c r="P60" s="6">
        <v>5778953</v>
      </c>
      <c r="Q60" s="6">
        <v>5995787</v>
      </c>
      <c r="R60" s="6">
        <v>6269328</v>
      </c>
      <c r="S60" s="6">
        <v>6585478.9999999898</v>
      </c>
      <c r="T60" s="6">
        <v>7004141</v>
      </c>
      <c r="U60" s="6">
        <v>7389131.0005329102</v>
      </c>
      <c r="V60" s="6">
        <v>7609597</v>
      </c>
      <c r="W60" s="6">
        <v>9012141.9992844798</v>
      </c>
      <c r="X60" s="6">
        <v>10079676.679176029</v>
      </c>
      <c r="Y60" s="6">
        <v>10943344.667904999</v>
      </c>
      <c r="Z60" s="6">
        <v>11744710.041818669</v>
      </c>
      <c r="AA60" s="6"/>
    </row>
  </sheetData>
  <mergeCells count="5">
    <mergeCell ref="B52:Y52"/>
    <mergeCell ref="B53:Y53"/>
    <mergeCell ref="B54:Y54"/>
    <mergeCell ref="B3:Z3"/>
    <mergeCell ref="B2:Z2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15">
    <pageSetUpPr fitToPage="1"/>
  </sheetPr>
  <dimension ref="A1:Z54"/>
  <sheetViews>
    <sheetView showGridLines="0" workbookViewId="0">
      <selection activeCell="AB13" sqref="AB13"/>
    </sheetView>
  </sheetViews>
  <sheetFormatPr defaultColWidth="11.453125" defaultRowHeight="13" x14ac:dyDescent="0.25"/>
  <cols>
    <col min="1" max="1" width="2.81640625" style="94" customWidth="1"/>
    <col min="2" max="2" width="2.26953125" style="163" customWidth="1"/>
    <col min="3" max="3" width="37.26953125" style="94" customWidth="1"/>
    <col min="4" max="6" width="8.54296875" style="94" hidden="1" customWidth="1"/>
    <col min="7" max="7" width="10.7265625" style="94" hidden="1" customWidth="1"/>
    <col min="8" max="8" width="6.81640625" style="94" hidden="1" customWidth="1"/>
    <col min="9" max="21" width="9.1796875" style="94" hidden="1" customWidth="1"/>
    <col min="22" max="26" width="9.1796875" style="94" customWidth="1"/>
    <col min="27" max="16384" width="11.453125" style="94"/>
  </cols>
  <sheetData>
    <row r="1" spans="2:26" x14ac:dyDescent="0.25">
      <c r="M1" s="168"/>
    </row>
    <row r="2" spans="2:26" x14ac:dyDescent="0.25">
      <c r="B2" s="528" t="s">
        <v>224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</row>
    <row r="3" spans="2:26" ht="14.5" x14ac:dyDescent="0.25">
      <c r="B3" s="549" t="s">
        <v>399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</row>
    <row r="4" spans="2:26" x14ac:dyDescent="0.25">
      <c r="B4" s="157"/>
      <c r="C4" s="158"/>
      <c r="D4" s="158"/>
      <c r="E4" s="158"/>
      <c r="F4" s="166"/>
      <c r="G4" s="166"/>
      <c r="H4" s="166"/>
      <c r="I4" s="166"/>
      <c r="J4" s="167"/>
      <c r="N4" s="168" t="s">
        <v>365</v>
      </c>
      <c r="P4" s="168"/>
      <c r="R4" s="168"/>
      <c r="T4" s="168"/>
      <c r="U4" s="168"/>
      <c r="W4" s="168"/>
      <c r="Z4" s="168" t="s">
        <v>365</v>
      </c>
    </row>
    <row r="5" spans="2:26" ht="20.25" customHeight="1" x14ac:dyDescent="0.25">
      <c r="B5" s="159"/>
      <c r="C5" s="327" t="s">
        <v>220</v>
      </c>
      <c r="D5" s="366">
        <v>2002</v>
      </c>
      <c r="E5" s="366">
        <v>2003</v>
      </c>
      <c r="F5" s="366">
        <v>2004</v>
      </c>
      <c r="G5" s="366">
        <v>2005</v>
      </c>
      <c r="H5" s="367">
        <v>2006</v>
      </c>
      <c r="I5" s="367">
        <v>2007</v>
      </c>
      <c r="J5" s="367">
        <v>2008</v>
      </c>
      <c r="K5" s="367">
        <v>2009</v>
      </c>
      <c r="L5" s="367">
        <v>2010</v>
      </c>
      <c r="M5" s="367">
        <v>2011</v>
      </c>
      <c r="N5" s="367">
        <v>2012</v>
      </c>
      <c r="O5" s="367">
        <v>2013</v>
      </c>
      <c r="P5" s="367">
        <v>2014</v>
      </c>
      <c r="Q5" s="367">
        <v>2015</v>
      </c>
      <c r="R5" s="367">
        <v>2016</v>
      </c>
      <c r="S5" s="329">
        <v>2017</v>
      </c>
      <c r="T5" s="329">
        <v>2018</v>
      </c>
      <c r="U5" s="329">
        <v>2019</v>
      </c>
      <c r="V5" s="329">
        <v>2020</v>
      </c>
      <c r="W5" s="329">
        <v>2021</v>
      </c>
      <c r="X5" s="461">
        <v>2022</v>
      </c>
      <c r="Y5" s="472">
        <v>2023</v>
      </c>
      <c r="Z5" s="479">
        <v>2024</v>
      </c>
    </row>
    <row r="6" spans="2:26" s="162" customFormat="1" ht="20.25" customHeight="1" x14ac:dyDescent="0.25">
      <c r="B6" s="160"/>
      <c r="C6" s="299" t="s">
        <v>22</v>
      </c>
      <c r="D6" s="302">
        <v>0.99999999999999989</v>
      </c>
      <c r="E6" s="302">
        <v>1.0000000000000002</v>
      </c>
      <c r="F6" s="302">
        <v>1.0000000000000002</v>
      </c>
      <c r="G6" s="302">
        <v>1</v>
      </c>
      <c r="H6" s="302">
        <v>0.99999999999999978</v>
      </c>
      <c r="I6" s="302">
        <v>1</v>
      </c>
      <c r="J6" s="302">
        <v>0.99999999999999978</v>
      </c>
      <c r="K6" s="302">
        <v>0.99999999999999978</v>
      </c>
      <c r="L6" s="302">
        <v>1</v>
      </c>
      <c r="M6" s="302">
        <v>1</v>
      </c>
      <c r="N6" s="302">
        <v>0.99999999999999989</v>
      </c>
      <c r="O6" s="302">
        <v>1.0000000000000002</v>
      </c>
      <c r="P6" s="302">
        <v>1</v>
      </c>
      <c r="Q6" s="302">
        <v>1.0000000000000002</v>
      </c>
      <c r="R6" s="302">
        <v>1</v>
      </c>
      <c r="S6" s="302">
        <v>0.99999999999999989</v>
      </c>
      <c r="T6" s="302">
        <v>1.0000000000000002</v>
      </c>
      <c r="U6" s="302">
        <v>0.99999999999999978</v>
      </c>
      <c r="V6" s="302">
        <v>0.99999999999999989</v>
      </c>
      <c r="W6" s="302">
        <v>1</v>
      </c>
      <c r="X6" s="302">
        <v>1</v>
      </c>
      <c r="Y6" s="302">
        <v>1</v>
      </c>
      <c r="Z6" s="302">
        <v>1</v>
      </c>
    </row>
    <row r="7" spans="2:26" ht="16.5" customHeight="1" x14ac:dyDescent="0.25">
      <c r="B7" s="161"/>
      <c r="C7" s="303" t="s">
        <v>217</v>
      </c>
      <c r="D7" s="361">
        <v>0.67325023407419404</v>
      </c>
      <c r="E7" s="361">
        <v>0.6667940446468904</v>
      </c>
      <c r="F7" s="361">
        <v>0.66899014957802694</v>
      </c>
      <c r="G7" s="361">
        <v>0.67761439718263261</v>
      </c>
      <c r="H7" s="306">
        <v>0.67376611108212825</v>
      </c>
      <c r="I7" s="306">
        <v>0.68222603438156404</v>
      </c>
      <c r="J7" s="306">
        <v>0.67551765074002601</v>
      </c>
      <c r="K7" s="306">
        <v>0.6714871889289985</v>
      </c>
      <c r="L7" s="306">
        <v>0.67080160303319925</v>
      </c>
      <c r="M7" s="306">
        <v>0.68075974582740384</v>
      </c>
      <c r="N7" s="306">
        <v>0.6695616687465219</v>
      </c>
      <c r="O7" s="306">
        <v>0.66757910117665931</v>
      </c>
      <c r="P7" s="306">
        <v>0.66150046006343999</v>
      </c>
      <c r="Q7" s="306">
        <v>0.65898848858663894</v>
      </c>
      <c r="R7" s="306">
        <v>0.66202443595384219</v>
      </c>
      <c r="S7" s="306">
        <v>0.65776073396755663</v>
      </c>
      <c r="T7" s="306">
        <v>0.65608079425762733</v>
      </c>
      <c r="U7" s="306">
        <v>0.64912777573652058</v>
      </c>
      <c r="V7" s="306">
        <v>0.64039850794341546</v>
      </c>
      <c r="W7" s="306">
        <v>0.6430125751268384</v>
      </c>
      <c r="X7" s="306">
        <v>0.65816730894962516</v>
      </c>
      <c r="Y7" s="306">
        <v>0.65831800994513745</v>
      </c>
      <c r="Z7" s="306">
        <v>0.66137319271308026</v>
      </c>
    </row>
    <row r="8" spans="2:26" s="162" customFormat="1" ht="15" customHeight="1" x14ac:dyDescent="0.25">
      <c r="C8" s="307" t="s">
        <v>216</v>
      </c>
      <c r="D8" s="362">
        <v>0.26041206612048506</v>
      </c>
      <c r="E8" s="362">
        <v>0.24629943492663578</v>
      </c>
      <c r="F8" s="362">
        <v>0.2346074251026207</v>
      </c>
      <c r="G8" s="362">
        <v>0.24441731796439126</v>
      </c>
      <c r="H8" s="362">
        <v>0.24421865841573864</v>
      </c>
      <c r="I8" s="362">
        <v>0.25160032442523583</v>
      </c>
      <c r="J8" s="362">
        <v>0.28004950382448657</v>
      </c>
      <c r="K8" s="362">
        <v>0.26082715284544261</v>
      </c>
      <c r="L8" s="362">
        <v>0.2588104332522555</v>
      </c>
      <c r="M8" s="362">
        <v>0.26702215083060532</v>
      </c>
      <c r="N8" s="362">
        <v>0.25909747812466388</v>
      </c>
      <c r="O8" s="362">
        <v>0.25870164943120044</v>
      </c>
      <c r="P8" s="362">
        <v>0.26051024069023487</v>
      </c>
      <c r="Q8" s="362">
        <v>0.26598225590525321</v>
      </c>
      <c r="R8" s="362">
        <v>0.27076947987065553</v>
      </c>
      <c r="S8" s="362">
        <v>0.26085165020473366</v>
      </c>
      <c r="T8" s="362">
        <v>0.26340986596575433</v>
      </c>
      <c r="U8" s="362">
        <v>0.27081109347627408</v>
      </c>
      <c r="V8" s="362">
        <v>0.2675756736148926</v>
      </c>
      <c r="W8" s="362">
        <v>0.28734733639515314</v>
      </c>
      <c r="X8" s="362">
        <v>0.30443055635613697</v>
      </c>
      <c r="Y8" s="362">
        <v>0.30184731114919672</v>
      </c>
      <c r="Z8" s="362">
        <v>0.30552643766341514</v>
      </c>
    </row>
    <row r="9" spans="2:26" ht="15" customHeight="1" x14ac:dyDescent="0.25">
      <c r="C9" s="310" t="s">
        <v>215</v>
      </c>
      <c r="D9" s="363">
        <v>0.18537796983858565</v>
      </c>
      <c r="E9" s="363">
        <v>0.17941968425050561</v>
      </c>
      <c r="F9" s="363">
        <v>0.16760886359416977</v>
      </c>
      <c r="G9" s="363">
        <v>0.18023421920478744</v>
      </c>
      <c r="H9" s="363">
        <v>0.17924643513722543</v>
      </c>
      <c r="I9" s="363">
        <v>0.1847106966003077</v>
      </c>
      <c r="J9" s="364">
        <v>0.19629126320293758</v>
      </c>
      <c r="K9" s="364">
        <v>0.19040446178165807</v>
      </c>
      <c r="L9" s="364">
        <v>0.17911382693685363</v>
      </c>
      <c r="M9" s="364">
        <v>0.18623745575817408</v>
      </c>
      <c r="N9" s="364">
        <v>0.18057443872711609</v>
      </c>
      <c r="O9" s="364">
        <v>0.18426899440439906</v>
      </c>
      <c r="P9" s="364">
        <v>0.18634434565141153</v>
      </c>
      <c r="Q9" s="364">
        <v>0.19117168309015614</v>
      </c>
      <c r="R9" s="364">
        <v>0.2063245129189076</v>
      </c>
      <c r="S9" s="364">
        <v>0.19616536522734201</v>
      </c>
      <c r="T9" s="364">
        <v>0.19424918472544733</v>
      </c>
      <c r="U9" s="364">
        <v>0.20339728488760087</v>
      </c>
      <c r="V9" s="364">
        <v>0.20320255851960906</v>
      </c>
      <c r="W9" s="364">
        <v>0.21130807897363585</v>
      </c>
      <c r="X9" s="364">
        <v>0.23945921219014679</v>
      </c>
      <c r="Y9" s="364">
        <v>0.24067311351750717</v>
      </c>
      <c r="Z9" s="364">
        <v>0.23828345248969895</v>
      </c>
    </row>
    <row r="10" spans="2:26" ht="15" customHeight="1" x14ac:dyDescent="0.25">
      <c r="C10" s="313" t="s">
        <v>214</v>
      </c>
      <c r="D10" s="364">
        <v>9.0511478347455182E-3</v>
      </c>
      <c r="E10" s="364">
        <v>9.3384310523340203E-3</v>
      </c>
      <c r="F10" s="364">
        <v>9.6497853203597658E-3</v>
      </c>
      <c r="G10" s="364">
        <v>1.001849569728356E-2</v>
      </c>
      <c r="H10" s="364">
        <v>1.0452494116010945E-2</v>
      </c>
      <c r="I10" s="364">
        <v>1.4689882241742008E-2</v>
      </c>
      <c r="J10" s="364">
        <v>1.4146214657338492E-2</v>
      </c>
      <c r="K10" s="364">
        <v>1.3584218046838055E-2</v>
      </c>
      <c r="L10" s="364">
        <v>1.3666082810954359E-2</v>
      </c>
      <c r="M10" s="364">
        <v>1.4947580313931678E-2</v>
      </c>
      <c r="N10" s="364">
        <v>1.5294925873850861E-2</v>
      </c>
      <c r="O10" s="364">
        <v>1.4913166324166066E-2</v>
      </c>
      <c r="P10" s="364">
        <v>1.5036492041991052E-2</v>
      </c>
      <c r="Q10" s="364">
        <v>1.5210413821493159E-2</v>
      </c>
      <c r="R10" s="364">
        <v>1.5102620618989343E-2</v>
      </c>
      <c r="S10" s="364">
        <v>1.5423971447885683E-2</v>
      </c>
      <c r="T10" s="364">
        <v>1.5218987147131286E-2</v>
      </c>
      <c r="U10" s="364">
        <v>1.6760005870355116E-2</v>
      </c>
      <c r="V10" s="364">
        <v>1.7996374483111342E-2</v>
      </c>
      <c r="W10" s="364">
        <v>1.9408022018914353E-2</v>
      </c>
      <c r="X10" s="364">
        <v>1.7511967630349273E-2</v>
      </c>
      <c r="Y10" s="364">
        <v>1.6742725290263979E-2</v>
      </c>
      <c r="Z10" s="364">
        <v>1.7648544799561131E-2</v>
      </c>
    </row>
    <row r="11" spans="2:26" ht="15" customHeight="1" x14ac:dyDescent="0.25">
      <c r="C11" s="313" t="s">
        <v>213</v>
      </c>
      <c r="D11" s="364">
        <v>6.9990471838095786E-2</v>
      </c>
      <c r="E11" s="364">
        <v>6.0601453201073928E-2</v>
      </c>
      <c r="F11" s="364">
        <v>5.8826301383410648E-2</v>
      </c>
      <c r="G11" s="364">
        <v>6.8940537869744717E-2</v>
      </c>
      <c r="H11" s="364">
        <v>6.8617369429282871E-2</v>
      </c>
      <c r="I11" s="364">
        <v>7.6038432653903809E-2</v>
      </c>
      <c r="J11" s="364">
        <v>8.0010504850425754E-2</v>
      </c>
      <c r="K11" s="364">
        <v>7.7111121084511597E-2</v>
      </c>
      <c r="L11" s="364">
        <v>6.9367184111807048E-2</v>
      </c>
      <c r="M11" s="364">
        <v>6.9186236148214619E-2</v>
      </c>
      <c r="N11" s="364">
        <v>6.2941647013812205E-2</v>
      </c>
      <c r="O11" s="364">
        <v>6.7398329080228858E-2</v>
      </c>
      <c r="P11" s="364">
        <v>6.3582036954859963E-2</v>
      </c>
      <c r="Q11" s="364">
        <v>5.8669329551294794E-2</v>
      </c>
      <c r="R11" s="364">
        <v>7.0044439796411992E-2</v>
      </c>
      <c r="S11" s="364">
        <v>5.7548765722523459E-2</v>
      </c>
      <c r="T11" s="364">
        <v>5.5732045638182411E-2</v>
      </c>
      <c r="U11" s="364">
        <v>5.6517681543355826E-2</v>
      </c>
      <c r="V11" s="364">
        <v>5.5610433144820705E-2</v>
      </c>
      <c r="W11" s="364">
        <v>7.579358129359115E-2</v>
      </c>
      <c r="X11" s="364">
        <v>8.9457850894979832E-2</v>
      </c>
      <c r="Y11" s="364">
        <v>7.6819527022671072E-2</v>
      </c>
      <c r="Z11" s="364">
        <v>7.2063059298533252E-2</v>
      </c>
    </row>
    <row r="12" spans="2:26" ht="15" customHeight="1" x14ac:dyDescent="0.25">
      <c r="C12" s="313" t="s">
        <v>212</v>
      </c>
      <c r="D12" s="364">
        <v>0.10633635016574434</v>
      </c>
      <c r="E12" s="364">
        <v>0.10947979999709767</v>
      </c>
      <c r="F12" s="364">
        <v>9.9132776890399343E-2</v>
      </c>
      <c r="G12" s="364">
        <v>0.10127518563775917</v>
      </c>
      <c r="H12" s="364">
        <v>0.10017657159193162</v>
      </c>
      <c r="I12" s="364">
        <v>9.3982381704661888E-2</v>
      </c>
      <c r="J12" s="364">
        <v>0.10213454369517333</v>
      </c>
      <c r="K12" s="364">
        <v>9.9709122650308415E-2</v>
      </c>
      <c r="L12" s="364">
        <v>9.6080560014092237E-2</v>
      </c>
      <c r="M12" s="364">
        <v>0.10210363929602778</v>
      </c>
      <c r="N12" s="364">
        <v>0.10233786583945305</v>
      </c>
      <c r="O12" s="364">
        <v>0.10195749900000414</v>
      </c>
      <c r="P12" s="364">
        <v>0.10772581665456052</v>
      </c>
      <c r="Q12" s="364">
        <v>0.1172919397173682</v>
      </c>
      <c r="R12" s="364">
        <v>0.12117745250350627</v>
      </c>
      <c r="S12" s="364">
        <v>0.12319262805693289</v>
      </c>
      <c r="T12" s="364">
        <v>0.12329815194013365</v>
      </c>
      <c r="U12" s="364">
        <v>0.13011959747388993</v>
      </c>
      <c r="V12" s="364">
        <v>0.12959575089167699</v>
      </c>
      <c r="W12" s="364">
        <v>0.11610647566113036</v>
      </c>
      <c r="X12" s="364">
        <v>0.13248939366481768</v>
      </c>
      <c r="Y12" s="364">
        <v>0.14711086120457212</v>
      </c>
      <c r="Z12" s="364">
        <v>0.14857184839160456</v>
      </c>
    </row>
    <row r="13" spans="2:26" ht="15" customHeight="1" x14ac:dyDescent="0.25">
      <c r="C13" s="313" t="s">
        <v>211</v>
      </c>
      <c r="D13" s="364">
        <v>4.1026851611258644E-2</v>
      </c>
      <c r="E13" s="364">
        <v>3.4950803364529499E-2</v>
      </c>
      <c r="F13" s="364">
        <v>3.5182426423548754E-2</v>
      </c>
      <c r="G13" s="364">
        <v>3.4979966815882724E-2</v>
      </c>
      <c r="H13" s="364">
        <v>3.5478652644285347E-2</v>
      </c>
      <c r="I13" s="364">
        <v>3.618649324541847E-2</v>
      </c>
      <c r="J13" s="364">
        <v>3.7344495188443912E-2</v>
      </c>
      <c r="K13" s="364">
        <v>2.7647308784762181E-2</v>
      </c>
      <c r="L13" s="364">
        <v>3.1366962506328991E-2</v>
      </c>
      <c r="M13" s="364">
        <v>3.0039290033201806E-2</v>
      </c>
      <c r="N13" s="364">
        <v>2.8997209429089638E-2</v>
      </c>
      <c r="O13" s="364">
        <v>2.6463795927285722E-2</v>
      </c>
      <c r="P13" s="364">
        <v>2.8695060939766936E-2</v>
      </c>
      <c r="Q13" s="364">
        <v>2.6870469643618534E-2</v>
      </c>
      <c r="R13" s="364">
        <v>2.2346727843077809E-2</v>
      </c>
      <c r="S13" s="364">
        <v>2.3785724950422357E-2</v>
      </c>
      <c r="T13" s="364">
        <v>2.5269951139458784E-2</v>
      </c>
      <c r="U13" s="364">
        <v>2.3312937868203744E-2</v>
      </c>
      <c r="V13" s="364">
        <v>2.5336830071677693E-2</v>
      </c>
      <c r="W13" s="364">
        <v>2.5406768238192542E-2</v>
      </c>
      <c r="X13" s="364">
        <v>1.8747592544192802E-2</v>
      </c>
      <c r="Y13" s="364">
        <v>1.7557430586909784E-2</v>
      </c>
      <c r="Z13" s="364">
        <v>2.1963687583915707E-2</v>
      </c>
    </row>
    <row r="14" spans="2:26" ht="15" customHeight="1" x14ac:dyDescent="0.25">
      <c r="C14" s="313" t="s">
        <v>210</v>
      </c>
      <c r="D14" s="364">
        <v>8.8629654628459478E-3</v>
      </c>
      <c r="E14" s="364">
        <v>8.6954819005059351E-3</v>
      </c>
      <c r="F14" s="364">
        <v>8.7388148156436803E-3</v>
      </c>
      <c r="G14" s="364">
        <v>8.6677322145673474E-3</v>
      </c>
      <c r="H14" s="364">
        <v>8.9013246697553314E-3</v>
      </c>
      <c r="I14" s="364">
        <v>9.0387174730522605E-3</v>
      </c>
      <c r="J14" s="364">
        <v>2.0505800589588327E-2</v>
      </c>
      <c r="K14" s="364">
        <v>1.9177370780517823E-2</v>
      </c>
      <c r="L14" s="364">
        <v>2.2348582497608068E-2</v>
      </c>
      <c r="M14" s="364">
        <v>2.3314449155114016E-2</v>
      </c>
      <c r="N14" s="364">
        <v>2.1074684346472923E-2</v>
      </c>
      <c r="O14" s="364">
        <v>1.8137094515047629E-2</v>
      </c>
      <c r="P14" s="364">
        <v>1.7354223001460254E-2</v>
      </c>
      <c r="Q14" s="364">
        <v>1.9394820454953419E-2</v>
      </c>
      <c r="R14" s="364">
        <v>1.796473295044921E-2</v>
      </c>
      <c r="S14" s="364">
        <v>1.7525506679048997E-2</v>
      </c>
      <c r="T14" s="364">
        <v>1.713914734938295E-2</v>
      </c>
      <c r="U14" s="364">
        <v>1.8202722987162863E-2</v>
      </c>
      <c r="V14" s="364">
        <v>9.9495441152646497E-3</v>
      </c>
      <c r="W14" s="364">
        <v>1.7688874187771434E-2</v>
      </c>
      <c r="X14" s="364">
        <v>1.876191653115631E-2</v>
      </c>
      <c r="Y14" s="364">
        <v>1.8659055187490295E-2</v>
      </c>
      <c r="Z14" s="364">
        <v>1.7835657755020082E-2</v>
      </c>
    </row>
    <row r="15" spans="2:26" ht="15" customHeight="1" x14ac:dyDescent="0.25">
      <c r="C15" s="313" t="s">
        <v>209</v>
      </c>
      <c r="D15" s="364">
        <v>1.7658460198230412E-2</v>
      </c>
      <c r="E15" s="364">
        <v>1.5992050362146761E-2</v>
      </c>
      <c r="F15" s="364">
        <v>1.5393054896623674E-2</v>
      </c>
      <c r="G15" s="364">
        <v>1.2991642261375377E-2</v>
      </c>
      <c r="H15" s="364">
        <v>1.3021710998321792E-2</v>
      </c>
      <c r="I15" s="364">
        <v>1.4126125661340581E-2</v>
      </c>
      <c r="J15" s="364">
        <v>1.7390062671016792E-2</v>
      </c>
      <c r="K15" s="364">
        <v>1.585675936518707E-2</v>
      </c>
      <c r="L15" s="364">
        <v>1.7762719641552713E-2</v>
      </c>
      <c r="M15" s="364">
        <v>1.9499303540743616E-2</v>
      </c>
      <c r="N15" s="364">
        <v>2.1133730232145292E-2</v>
      </c>
      <c r="O15" s="364">
        <v>2.2795968538918004E-2</v>
      </c>
      <c r="P15" s="364">
        <v>2.1446971011250739E-2</v>
      </c>
      <c r="Q15" s="364">
        <v>2.1792989245895494E-2</v>
      </c>
      <c r="R15" s="364">
        <v>1.6791578824229405E-2</v>
      </c>
      <c r="S15" s="364">
        <v>1.6357327716970287E-2</v>
      </c>
      <c r="T15" s="364">
        <v>1.9053141673100894E-2</v>
      </c>
      <c r="U15" s="364">
        <v>1.9086411384780601E-2</v>
      </c>
      <c r="V15" s="364">
        <v>2.0725670680766087E-2</v>
      </c>
      <c r="W15" s="364">
        <v>2.238400556117405E-2</v>
      </c>
      <c r="X15" s="364">
        <v>1.8776209272123527E-2</v>
      </c>
      <c r="Y15" s="364">
        <v>1.7690734643671768E-2</v>
      </c>
      <c r="Z15" s="364">
        <v>2.0491371360193612E-2</v>
      </c>
    </row>
    <row r="16" spans="2:26" ht="15" customHeight="1" x14ac:dyDescent="0.25">
      <c r="C16" s="313" t="s">
        <v>208</v>
      </c>
      <c r="D16" s="364">
        <v>3.4012183105554266E-3</v>
      </c>
      <c r="E16" s="364">
        <v>3.525148548361951E-3</v>
      </c>
      <c r="F16" s="364">
        <v>3.7845376101033508E-3</v>
      </c>
      <c r="G16" s="364">
        <v>4.1762968488235517E-3</v>
      </c>
      <c r="H16" s="364">
        <v>4.2988177237236322E-3</v>
      </c>
      <c r="I16" s="364">
        <v>4.0667904139527989E-3</v>
      </c>
      <c r="J16" s="364">
        <v>4.227303443796176E-3</v>
      </c>
      <c r="K16" s="364">
        <v>4.1381720369221154E-3</v>
      </c>
      <c r="L16" s="364">
        <v>4.2628352600469271E-3</v>
      </c>
      <c r="M16" s="364">
        <v>4.2502366650603142E-3</v>
      </c>
      <c r="N16" s="364">
        <v>3.5794617567123498E-3</v>
      </c>
      <c r="O16" s="364">
        <v>3.1505874115711017E-3</v>
      </c>
      <c r="P16" s="364">
        <v>2.9097130383763338E-3</v>
      </c>
      <c r="Q16" s="364">
        <v>2.9721024109823869E-3</v>
      </c>
      <c r="R16" s="364">
        <v>3.7125274706243552E-3</v>
      </c>
      <c r="S16" s="364">
        <v>3.2366446450835993E-3</v>
      </c>
      <c r="T16" s="364">
        <v>3.5817257161064996E-3</v>
      </c>
      <c r="U16" s="364">
        <v>2.9392281552345057E-3</v>
      </c>
      <c r="V16" s="364">
        <v>2.0086391530546354E-3</v>
      </c>
      <c r="W16" s="364">
        <v>2.0087669718876905E-3</v>
      </c>
      <c r="X16" s="364">
        <v>1.9030611984770646E-3</v>
      </c>
      <c r="Y16" s="364">
        <v>2.0669229083018171E-3</v>
      </c>
      <c r="Z16" s="364">
        <v>1.9322502758150045E-3</v>
      </c>
    </row>
    <row r="17" spans="3:26" ht="15" customHeight="1" x14ac:dyDescent="0.25">
      <c r="C17" s="313" t="s">
        <v>207</v>
      </c>
      <c r="D17" s="364">
        <v>1.4529858287476605E-3</v>
      </c>
      <c r="E17" s="364">
        <v>1.3555483853622914E-3</v>
      </c>
      <c r="F17" s="364">
        <v>1.7964005527961637E-3</v>
      </c>
      <c r="G17" s="364">
        <v>1.4289131972528752E-3</v>
      </c>
      <c r="H17" s="364">
        <v>1.2024929914263673E-3</v>
      </c>
      <c r="I17" s="364">
        <v>1.5965999418411157E-3</v>
      </c>
      <c r="J17" s="364">
        <v>2.3435940364493961E-3</v>
      </c>
      <c r="K17" s="364">
        <v>1.5069378433114481E-3</v>
      </c>
      <c r="L17" s="364">
        <v>1.9755695900124039E-3</v>
      </c>
      <c r="M17" s="364">
        <v>1.7898560788524628E-3</v>
      </c>
      <c r="N17" s="364">
        <v>1.9599421646469602E-3</v>
      </c>
      <c r="O17" s="364">
        <v>2.0758453952064121E-3</v>
      </c>
      <c r="P17" s="364">
        <v>1.8683522288760661E-3</v>
      </c>
      <c r="Q17" s="364">
        <v>1.6804049001255422E-3</v>
      </c>
      <c r="R17" s="364">
        <v>1.4637219129074531E-3</v>
      </c>
      <c r="S17" s="364">
        <v>1.4471009523565762E-3</v>
      </c>
      <c r="T17" s="364">
        <v>1.7420202164240201E-3</v>
      </c>
      <c r="U17" s="364">
        <v>1.4362872896402279E-3</v>
      </c>
      <c r="V17" s="364">
        <v>2.3609549772544559E-3</v>
      </c>
      <c r="W17" s="364">
        <v>4.7165877109966066E-3</v>
      </c>
      <c r="X17" s="364">
        <v>2.5113598428265728E-3</v>
      </c>
      <c r="Y17" s="364">
        <v>9.0389659512964756E-4</v>
      </c>
      <c r="Z17" s="364">
        <v>1.1613297206611764E-3</v>
      </c>
    </row>
    <row r="18" spans="3:26" ht="15" customHeight="1" x14ac:dyDescent="0.25">
      <c r="C18" s="313" t="s">
        <v>206</v>
      </c>
      <c r="D18" s="364">
        <v>2.2086310793779027E-3</v>
      </c>
      <c r="E18" s="364">
        <v>1.9022585436999564E-3</v>
      </c>
      <c r="F18" s="364">
        <v>1.696937091677151E-3</v>
      </c>
      <c r="G18" s="364">
        <v>1.5420020754386098E-3</v>
      </c>
      <c r="H18" s="364">
        <v>1.6858320271925928E-3</v>
      </c>
      <c r="I18" s="364">
        <v>1.5079856145115891E-3</v>
      </c>
      <c r="J18" s="364">
        <v>1.5381596427163162E-3</v>
      </c>
      <c r="K18" s="364">
        <v>1.6762151890538683E-3</v>
      </c>
      <c r="L18" s="364">
        <v>1.5719942750106728E-3</v>
      </c>
      <c r="M18" s="364">
        <v>1.4757390527686495E-3</v>
      </c>
      <c r="N18" s="364">
        <v>1.360412953440487E-3</v>
      </c>
      <c r="O18" s="364">
        <v>1.3383403211861681E-3</v>
      </c>
      <c r="P18" s="364">
        <v>1.3666116046373029E-3</v>
      </c>
      <c r="Q18" s="364">
        <v>1.4818484209239077E-3</v>
      </c>
      <c r="R18" s="364">
        <v>1.5642236141018633E-3</v>
      </c>
      <c r="S18" s="364">
        <v>1.6902082633839398E-3</v>
      </c>
      <c r="T18" s="364">
        <v>1.7105597459569414E-3</v>
      </c>
      <c r="U18" s="364">
        <v>1.7116963783932251E-3</v>
      </c>
      <c r="V18" s="364">
        <v>3.1932434810231984E-3</v>
      </c>
      <c r="W18" s="364">
        <v>3.0523778852988843E-3</v>
      </c>
      <c r="X18" s="364">
        <v>3.4461650626829532E-3</v>
      </c>
      <c r="Y18" s="364">
        <v>3.3768415658238585E-3</v>
      </c>
      <c r="Z18" s="364">
        <v>2.9993553402599968E-3</v>
      </c>
    </row>
    <row r="19" spans="3:26" ht="15" customHeight="1" x14ac:dyDescent="0.25">
      <c r="C19" s="313" t="s">
        <v>205</v>
      </c>
      <c r="D19" s="364">
        <v>4.229837908834278E-4</v>
      </c>
      <c r="E19" s="364">
        <v>4.5845957152377642E-4</v>
      </c>
      <c r="F19" s="364">
        <v>4.0639011805816824E-4</v>
      </c>
      <c r="G19" s="364">
        <v>3.9654534626332042E-4</v>
      </c>
      <c r="H19" s="364">
        <v>3.8339222380813579E-4</v>
      </c>
      <c r="I19" s="364">
        <v>3.6691547481135434E-4</v>
      </c>
      <c r="J19" s="364">
        <v>4.0882504953810054E-4</v>
      </c>
      <c r="K19" s="364">
        <v>4.1992706403005606E-4</v>
      </c>
      <c r="L19" s="364">
        <v>4.0794254484212856E-4</v>
      </c>
      <c r="M19" s="364">
        <v>4.1582054669036465E-4</v>
      </c>
      <c r="N19" s="364">
        <v>4.1759851504015298E-4</v>
      </c>
      <c r="O19" s="364">
        <v>4.7102291758635621E-4</v>
      </c>
      <c r="P19" s="364">
        <v>5.2496321445571494E-4</v>
      </c>
      <c r="Q19" s="364">
        <v>6.1793773859779907E-4</v>
      </c>
      <c r="R19" s="364">
        <v>6.0145433635781982E-4</v>
      </c>
      <c r="S19" s="364">
        <v>6.4377177012591488E-4</v>
      </c>
      <c r="T19" s="364">
        <v>6.641353998769067E-4</v>
      </c>
      <c r="U19" s="364">
        <v>7.2452452525805216E-4</v>
      </c>
      <c r="V19" s="364">
        <v>7.9823261624280641E-4</v>
      </c>
      <c r="W19" s="364">
        <v>7.8187686619608278E-4</v>
      </c>
      <c r="X19" s="364">
        <v>8.2503971453096398E-4</v>
      </c>
      <c r="Y19" s="364">
        <v>9.1931614436240364E-4</v>
      </c>
      <c r="Z19" s="364">
        <v>8.5933313785060842E-4</v>
      </c>
    </row>
    <row r="20" spans="3:26" ht="15" customHeight="1" x14ac:dyDescent="0.25">
      <c r="C20" s="315" t="s">
        <v>204</v>
      </c>
      <c r="D20" s="362">
        <v>0.33756095206668024</v>
      </c>
      <c r="E20" s="362">
        <v>0.34723761246260981</v>
      </c>
      <c r="F20" s="362">
        <v>0.36578120853138629</v>
      </c>
      <c r="G20" s="362">
        <v>0.36763616778005881</v>
      </c>
      <c r="H20" s="362">
        <v>0.36436529429479547</v>
      </c>
      <c r="I20" s="362">
        <v>0.36573046643848861</v>
      </c>
      <c r="J20" s="362">
        <v>0.37731480562477065</v>
      </c>
      <c r="K20" s="362">
        <v>0.39348388703051923</v>
      </c>
      <c r="L20" s="362">
        <v>0.39204349901321878</v>
      </c>
      <c r="M20" s="362">
        <v>0.39380705085075274</v>
      </c>
      <c r="N20" s="362">
        <v>0.3945464881471199</v>
      </c>
      <c r="O20" s="362">
        <v>0.3937957516974967</v>
      </c>
      <c r="P20" s="362">
        <v>0.38532730031039225</v>
      </c>
      <c r="Q20" s="362">
        <v>0.37616134319883326</v>
      </c>
      <c r="R20" s="362">
        <v>0.37321118187651592</v>
      </c>
      <c r="S20" s="362">
        <v>0.37955483577834093</v>
      </c>
      <c r="T20" s="362">
        <v>0.37546093579466044</v>
      </c>
      <c r="U20" s="362">
        <v>0.36303977728325093</v>
      </c>
      <c r="V20" s="362">
        <v>0.35772525307716074</v>
      </c>
      <c r="W20" s="362">
        <v>0.34187420801502516</v>
      </c>
      <c r="X20" s="362">
        <v>0.34045639170778502</v>
      </c>
      <c r="Y20" s="362">
        <v>0.3423906692634342</v>
      </c>
      <c r="Z20" s="362">
        <v>0.34071884624672111</v>
      </c>
    </row>
    <row r="21" spans="3:26" ht="15" customHeight="1" x14ac:dyDescent="0.25">
      <c r="C21" s="313" t="s">
        <v>203</v>
      </c>
      <c r="D21" s="364">
        <v>0.15527575378586392</v>
      </c>
      <c r="E21" s="364">
        <v>0.15673612879304957</v>
      </c>
      <c r="F21" s="364">
        <v>0.15634390814974866</v>
      </c>
      <c r="G21" s="364">
        <v>0.15537059781028043</v>
      </c>
      <c r="H21" s="364">
        <v>0.16029881400444668</v>
      </c>
      <c r="I21" s="364">
        <v>0.15998107175462814</v>
      </c>
      <c r="J21" s="364">
        <v>0.16227050593753128</v>
      </c>
      <c r="K21" s="364">
        <v>0.17886218798223827</v>
      </c>
      <c r="L21" s="364">
        <v>0.17817093085447708</v>
      </c>
      <c r="M21" s="364">
        <v>0.17816242588305456</v>
      </c>
      <c r="N21" s="364">
        <v>0.18537011041531504</v>
      </c>
      <c r="O21" s="364">
        <v>0.18265809577748982</v>
      </c>
      <c r="P21" s="364">
        <v>0.1845148212734565</v>
      </c>
      <c r="Q21" s="364">
        <v>0.17990445895611717</v>
      </c>
      <c r="R21" s="364">
        <v>0.1795837599447542</v>
      </c>
      <c r="S21" s="364">
        <v>0.17976169560726371</v>
      </c>
      <c r="T21" s="364">
        <v>0.17525858666819114</v>
      </c>
      <c r="U21" s="364">
        <v>0.17619047451794331</v>
      </c>
      <c r="V21" s="364">
        <v>0.17574861793424063</v>
      </c>
      <c r="W21" s="364">
        <v>0.16063249988664791</v>
      </c>
      <c r="X21" s="364">
        <v>0.16507472255278949</v>
      </c>
      <c r="Y21" s="364">
        <v>0.17309266320395919</v>
      </c>
      <c r="Z21" s="364">
        <v>0.16439819073188278</v>
      </c>
    </row>
    <row r="22" spans="3:26" s="162" customFormat="1" ht="15" customHeight="1" x14ac:dyDescent="0.25">
      <c r="C22" s="313" t="s">
        <v>346</v>
      </c>
      <c r="D22" s="364">
        <v>0.11318036527038734</v>
      </c>
      <c r="E22" s="364">
        <v>0.11424967851246012</v>
      </c>
      <c r="F22" s="364">
        <v>0.12926777043452173</v>
      </c>
      <c r="G22" s="364">
        <v>0.12592218653771806</v>
      </c>
      <c r="H22" s="364">
        <v>0.11794318452896037</v>
      </c>
      <c r="I22" s="364">
        <v>0.11671223824957119</v>
      </c>
      <c r="J22" s="364">
        <v>0.12070227017786765</v>
      </c>
      <c r="K22" s="364">
        <v>0.11673292382874384</v>
      </c>
      <c r="L22" s="364">
        <v>0.11854060725425813</v>
      </c>
      <c r="M22" s="364">
        <v>0.12020608378939598</v>
      </c>
      <c r="N22" s="364">
        <v>0.11896963301745754</v>
      </c>
      <c r="O22" s="364">
        <v>0.12179543214165096</v>
      </c>
      <c r="P22" s="364">
        <v>0.1135497205410612</v>
      </c>
      <c r="Q22" s="364">
        <v>0.11177744825575379</v>
      </c>
      <c r="R22" s="364">
        <v>0.10760095256410944</v>
      </c>
      <c r="S22" s="364">
        <v>0.11208372953002355</v>
      </c>
      <c r="T22" s="364">
        <v>0.11434803871299648</v>
      </c>
      <c r="U22" s="364">
        <v>0.10552720249005496</v>
      </c>
      <c r="V22" s="364">
        <v>9.9092188421246383E-2</v>
      </c>
      <c r="W22" s="364">
        <v>9.7315446805428071E-2</v>
      </c>
      <c r="X22" s="364">
        <v>8.6293330628297416E-2</v>
      </c>
      <c r="Y22" s="364">
        <v>8.6545811751742585E-2</v>
      </c>
      <c r="Z22" s="364">
        <v>9.3544304344683388E-2</v>
      </c>
    </row>
    <row r="23" spans="3:26" ht="15" customHeight="1" x14ac:dyDescent="0.25">
      <c r="C23" s="313" t="s">
        <v>202</v>
      </c>
      <c r="D23" s="364">
        <v>2.7582357829152002E-2</v>
      </c>
      <c r="E23" s="364">
        <v>3.0882893683771583E-2</v>
      </c>
      <c r="F23" s="364">
        <v>3.229911896932449E-2</v>
      </c>
      <c r="G23" s="364">
        <v>3.6320094907182132E-2</v>
      </c>
      <c r="H23" s="364">
        <v>3.5183696840514873E-2</v>
      </c>
      <c r="I23" s="364">
        <v>3.849463299180067E-2</v>
      </c>
      <c r="J23" s="364">
        <v>4.2483060406710953E-2</v>
      </c>
      <c r="K23" s="364">
        <v>4.3293442143298798E-2</v>
      </c>
      <c r="L23" s="364">
        <v>3.8504989048719865E-2</v>
      </c>
      <c r="M23" s="364">
        <v>4.2764810263801328E-2</v>
      </c>
      <c r="N23" s="364">
        <v>3.7955827365481656E-2</v>
      </c>
      <c r="O23" s="364">
        <v>3.8032478572838306E-2</v>
      </c>
      <c r="P23" s="364">
        <v>3.6352833989101718E-2</v>
      </c>
      <c r="Q23" s="364">
        <v>3.3076949575752072E-2</v>
      </c>
      <c r="R23" s="364">
        <v>3.5646762888930303E-2</v>
      </c>
      <c r="S23" s="364">
        <v>3.5741332099085074E-2</v>
      </c>
      <c r="T23" s="364">
        <v>3.5458091427813039E-2</v>
      </c>
      <c r="U23" s="364">
        <v>3.5731593863177681E-2</v>
      </c>
      <c r="V23" s="364">
        <v>3.5063611278631876E-2</v>
      </c>
      <c r="W23" s="364">
        <v>4.0581232731495866E-2</v>
      </c>
      <c r="X23" s="364">
        <v>4.9646434880604426E-2</v>
      </c>
      <c r="Y23" s="364">
        <v>4.3839564156866566E-2</v>
      </c>
      <c r="Z23" s="364">
        <v>4.3123632972217107E-2</v>
      </c>
    </row>
    <row r="24" spans="3:26" ht="15" customHeight="1" x14ac:dyDescent="0.25">
      <c r="C24" s="313" t="s">
        <v>201</v>
      </c>
      <c r="D24" s="364">
        <v>2.777859743801589E-2</v>
      </c>
      <c r="E24" s="364">
        <v>3.2679199524903078E-2</v>
      </c>
      <c r="F24" s="364">
        <v>3.2267760653354703E-2</v>
      </c>
      <c r="G24" s="364">
        <v>3.1002667311545981E-2</v>
      </c>
      <c r="H24" s="364">
        <v>3.0984804832446901E-2</v>
      </c>
      <c r="I24" s="364">
        <v>2.9901274204085955E-2</v>
      </c>
      <c r="J24" s="364">
        <v>3.0918805470478705E-2</v>
      </c>
      <c r="K24" s="364">
        <v>3.0896911403020522E-2</v>
      </c>
      <c r="L24" s="364">
        <v>3.414245663176866E-2</v>
      </c>
      <c r="M24" s="364">
        <v>3.1258743602406339E-2</v>
      </c>
      <c r="N24" s="364">
        <v>3.160103996834198E-2</v>
      </c>
      <c r="O24" s="364">
        <v>3.1147524789160941E-2</v>
      </c>
      <c r="P24" s="364">
        <v>3.0001269936876983E-2</v>
      </c>
      <c r="Q24" s="364">
        <v>2.941003620774453E-2</v>
      </c>
      <c r="R24" s="364">
        <v>2.9273122243943007E-2</v>
      </c>
      <c r="S24" s="364">
        <v>3.0730053205119096E-2</v>
      </c>
      <c r="T24" s="364">
        <v>3.1140455385865063E-2</v>
      </c>
      <c r="U24" s="364">
        <v>2.845944914152156E-2</v>
      </c>
      <c r="V24" s="364">
        <v>2.7792813203372395E-2</v>
      </c>
      <c r="W24" s="364">
        <v>2.6875591062986943E-2</v>
      </c>
      <c r="X24" s="364">
        <v>2.4901496261703918E-2</v>
      </c>
      <c r="Y24" s="364">
        <v>2.4985538923214506E-2</v>
      </c>
      <c r="Z24" s="364">
        <v>2.6682212046192155E-2</v>
      </c>
    </row>
    <row r="25" spans="3:26" ht="15" customHeight="1" x14ac:dyDescent="0.25">
      <c r="C25" s="313" t="s">
        <v>200</v>
      </c>
      <c r="D25" s="364">
        <v>9.6962788793050498E-3</v>
      </c>
      <c r="E25" s="364">
        <v>8.4845504981994543E-3</v>
      </c>
      <c r="F25" s="364">
        <v>1.1534314748942376E-2</v>
      </c>
      <c r="G25" s="364">
        <v>1.5159820169536244E-2</v>
      </c>
      <c r="H25" s="364">
        <v>1.5843737188757499E-2</v>
      </c>
      <c r="I25" s="364">
        <v>1.6084887141008929E-2</v>
      </c>
      <c r="J25" s="364">
        <v>1.633720175209856E-2</v>
      </c>
      <c r="K25" s="364">
        <v>1.8455290745669265E-2</v>
      </c>
      <c r="L25" s="364">
        <v>1.7500903408399007E-2</v>
      </c>
      <c r="M25" s="364">
        <v>1.639031898150559E-2</v>
      </c>
      <c r="N25" s="364">
        <v>1.5536261779705431E-2</v>
      </c>
      <c r="O25" s="364">
        <v>1.503524060381272E-2</v>
      </c>
      <c r="P25" s="364">
        <v>1.5635327515552768E-2</v>
      </c>
      <c r="Q25" s="364">
        <v>1.6407703280094089E-2</v>
      </c>
      <c r="R25" s="364">
        <v>1.6387665409667199E-2</v>
      </c>
      <c r="S25" s="364">
        <v>1.7076856606558912E-2</v>
      </c>
      <c r="T25" s="364">
        <v>1.5724172061611977E-2</v>
      </c>
      <c r="U25" s="364">
        <v>1.4799709386422969E-2</v>
      </c>
      <c r="V25" s="364">
        <v>1.796208058937588E-2</v>
      </c>
      <c r="W25" s="364">
        <v>1.4738915462634342E-2</v>
      </c>
      <c r="X25" s="364">
        <v>1.2609083104882044E-2</v>
      </c>
      <c r="Y25" s="364">
        <v>1.1980640591355266E-2</v>
      </c>
      <c r="Z25" s="364">
        <v>1.1067169627838583E-2</v>
      </c>
    </row>
    <row r="26" spans="3:26" ht="15" customHeight="1" x14ac:dyDescent="0.25">
      <c r="C26" s="313" t="s">
        <v>199</v>
      </c>
      <c r="D26" s="364">
        <v>2.3384680656357779E-3</v>
      </c>
      <c r="E26" s="364">
        <v>2.5116777223860758E-3</v>
      </c>
      <c r="F26" s="364">
        <v>2.5406903580411718E-3</v>
      </c>
      <c r="G26" s="364">
        <v>2.2725265520071557E-3</v>
      </c>
      <c r="H26" s="364">
        <v>2.0246020244195414E-3</v>
      </c>
      <c r="I26" s="364">
        <v>2.1862650654993808E-3</v>
      </c>
      <c r="J26" s="364">
        <v>2.0828096411942732E-3</v>
      </c>
      <c r="K26" s="364">
        <v>2.4898590240127897E-3</v>
      </c>
      <c r="L26" s="364">
        <v>2.6472191592153385E-3</v>
      </c>
      <c r="M26" s="364">
        <v>2.4873919453989972E-3</v>
      </c>
      <c r="N26" s="364">
        <v>2.558448149754615E-3</v>
      </c>
      <c r="O26" s="364">
        <v>2.5000392729652063E-3</v>
      </c>
      <c r="P26" s="364">
        <v>2.7812205041409187E-3</v>
      </c>
      <c r="Q26" s="364">
        <v>3.0322375268672396E-3</v>
      </c>
      <c r="R26" s="364">
        <v>2.2715840447143157E-3</v>
      </c>
      <c r="S26" s="364">
        <v>2.3127217392008331E-3</v>
      </c>
      <c r="T26" s="364">
        <v>2.1352981324539244E-3</v>
      </c>
      <c r="U26" s="364">
        <v>1.2458719457404805E-3</v>
      </c>
      <c r="V26" s="364">
        <v>1.3164707197987054E-3</v>
      </c>
      <c r="W26" s="364">
        <v>1.1131364750965101E-3</v>
      </c>
      <c r="X26" s="364">
        <v>1.2227189599594373E-3</v>
      </c>
      <c r="Y26" s="364">
        <v>1.1808754604268456E-3</v>
      </c>
      <c r="Z26" s="364">
        <v>1.1633832575696512E-3</v>
      </c>
    </row>
    <row r="27" spans="3:26" ht="15" customHeight="1" x14ac:dyDescent="0.25">
      <c r="C27" s="313" t="s">
        <v>198</v>
      </c>
      <c r="D27" s="364">
        <v>1.5409961457421612E-3</v>
      </c>
      <c r="E27" s="364">
        <v>1.5185000941125802E-3</v>
      </c>
      <c r="F27" s="364">
        <v>1.3345021821383691E-3</v>
      </c>
      <c r="G27" s="364">
        <v>1.4448934835287169E-3</v>
      </c>
      <c r="H27" s="364">
        <v>1.9154464432074992E-3</v>
      </c>
      <c r="I27" s="364">
        <v>2.1917849915167372E-3</v>
      </c>
      <c r="J27" s="364">
        <v>2.345406364642485E-3</v>
      </c>
      <c r="K27" s="364">
        <v>2.5888016714822135E-3</v>
      </c>
      <c r="L27" s="364">
        <v>2.3806129364761478E-3</v>
      </c>
      <c r="M27" s="364">
        <v>2.3816981918980446E-3</v>
      </c>
      <c r="N27" s="364">
        <v>2.391639325472106E-3</v>
      </c>
      <c r="O27" s="364">
        <v>2.4587120164219472E-3</v>
      </c>
      <c r="P27" s="364">
        <v>2.3147196673240465E-3</v>
      </c>
      <c r="Q27" s="364">
        <v>2.3721034616037491E-3</v>
      </c>
      <c r="R27" s="364">
        <v>2.2654733616075309E-3</v>
      </c>
      <c r="S27" s="364">
        <v>1.6693583686062552E-3</v>
      </c>
      <c r="T27" s="364">
        <v>1.0823295993366941E-3</v>
      </c>
      <c r="U27" s="364">
        <v>4.5667083434439322E-4</v>
      </c>
      <c r="V27" s="364">
        <v>7.8633019370340094E-5</v>
      </c>
      <c r="W27" s="364">
        <v>4.7239489154166007E-6</v>
      </c>
      <c r="X27" s="364">
        <v>8.060530927957308E-7</v>
      </c>
      <c r="Y27" s="364">
        <v>3.3247446837056253E-7</v>
      </c>
      <c r="Z27" s="364">
        <v>1.1231636081924642E-7</v>
      </c>
    </row>
    <row r="28" spans="3:26" ht="15" customHeight="1" x14ac:dyDescent="0.25">
      <c r="C28" s="313" t="s">
        <v>197</v>
      </c>
      <c r="D28" s="364">
        <v>1.681346525780308E-4</v>
      </c>
      <c r="E28" s="364">
        <v>1.7498363372734613E-4</v>
      </c>
      <c r="F28" s="364">
        <v>1.9314303531482943E-4</v>
      </c>
      <c r="G28" s="364">
        <v>1.4338100826008366E-4</v>
      </c>
      <c r="H28" s="364">
        <v>1.7100843204210538E-4</v>
      </c>
      <c r="I28" s="364">
        <v>1.7831204037762268E-4</v>
      </c>
      <c r="J28" s="364">
        <v>1.7474587424668844E-4</v>
      </c>
      <c r="K28" s="364">
        <v>1.6447023205354516E-4</v>
      </c>
      <c r="L28" s="364">
        <v>1.5577971990458941E-4</v>
      </c>
      <c r="M28" s="364">
        <v>1.5557819329191602E-4</v>
      </c>
      <c r="N28" s="364">
        <v>1.6352812559160208E-4</v>
      </c>
      <c r="O28" s="364">
        <v>1.6822852315676674E-4</v>
      </c>
      <c r="P28" s="364">
        <v>1.7738688287818075E-4</v>
      </c>
      <c r="Q28" s="364">
        <v>1.804059349005528E-4</v>
      </c>
      <c r="R28" s="364">
        <v>1.8186141878990668E-4</v>
      </c>
      <c r="S28" s="364">
        <v>1.7908862248347765E-4</v>
      </c>
      <c r="T28" s="364">
        <v>3.1396380639210197E-4</v>
      </c>
      <c r="U28" s="364">
        <v>6.2880510404558462E-4</v>
      </c>
      <c r="V28" s="364">
        <v>6.7083791112453614E-4</v>
      </c>
      <c r="W28" s="364">
        <v>6.1266164182003919E-4</v>
      </c>
      <c r="X28" s="364">
        <v>7.077992664554746E-4</v>
      </c>
      <c r="Y28" s="364">
        <v>7.6524270140089078E-4</v>
      </c>
      <c r="Z28" s="364">
        <v>7.3984094997660147E-4</v>
      </c>
    </row>
    <row r="29" spans="3:26" ht="15" customHeight="1" x14ac:dyDescent="0.25">
      <c r="C29" s="315" t="s">
        <v>196</v>
      </c>
      <c r="D29" s="362">
        <v>7.5277215887028737E-2</v>
      </c>
      <c r="E29" s="362">
        <v>7.3256997257644771E-2</v>
      </c>
      <c r="F29" s="362">
        <v>6.8601515944019933E-2</v>
      </c>
      <c r="G29" s="362">
        <v>6.5560911438182531E-2</v>
      </c>
      <c r="H29" s="362">
        <v>6.518215837159419E-2</v>
      </c>
      <c r="I29" s="362">
        <v>6.4895243517839596E-2</v>
      </c>
      <c r="J29" s="362">
        <v>1.8153341290768843E-2</v>
      </c>
      <c r="K29" s="362">
        <v>1.7176149053036712E-2</v>
      </c>
      <c r="L29" s="362">
        <v>1.9947670767724954E-2</v>
      </c>
      <c r="M29" s="362">
        <v>1.9930544146045753E-2</v>
      </c>
      <c r="N29" s="362">
        <v>1.5917702474738137E-2</v>
      </c>
      <c r="O29" s="362">
        <v>1.5081700047962134E-2</v>
      </c>
      <c r="P29" s="362">
        <v>1.5662919062812759E-2</v>
      </c>
      <c r="Q29" s="362">
        <v>1.6844889482552448E-2</v>
      </c>
      <c r="R29" s="362">
        <v>1.8043774206670648E-2</v>
      </c>
      <c r="S29" s="362">
        <v>1.7354247984482051E-2</v>
      </c>
      <c r="T29" s="362">
        <v>1.7209992497212525E-2</v>
      </c>
      <c r="U29" s="362">
        <v>1.5276904976995671E-2</v>
      </c>
      <c r="V29" s="362">
        <v>1.509758125136213E-2</v>
      </c>
      <c r="W29" s="362">
        <v>1.3791030716660067E-2</v>
      </c>
      <c r="X29" s="362">
        <v>1.3280360885703162E-2</v>
      </c>
      <c r="Y29" s="362">
        <v>1.4080029532506502E-2</v>
      </c>
      <c r="Z29" s="362">
        <v>1.5127908802944031E-2</v>
      </c>
    </row>
    <row r="30" spans="3:26" ht="15" customHeight="1" x14ac:dyDescent="0.25">
      <c r="C30" s="313" t="s">
        <v>348</v>
      </c>
      <c r="D30" s="364">
        <v>0</v>
      </c>
      <c r="E30" s="364">
        <v>0</v>
      </c>
      <c r="F30" s="364">
        <v>0</v>
      </c>
      <c r="G30" s="364">
        <v>0</v>
      </c>
      <c r="H30" s="364">
        <v>0</v>
      </c>
      <c r="I30" s="364">
        <v>0</v>
      </c>
      <c r="J30" s="364">
        <v>0</v>
      </c>
      <c r="K30" s="364">
        <v>0</v>
      </c>
      <c r="L30" s="364">
        <v>0</v>
      </c>
      <c r="M30" s="364">
        <v>0</v>
      </c>
      <c r="N30" s="364">
        <v>0</v>
      </c>
      <c r="O30" s="364">
        <v>0</v>
      </c>
      <c r="P30" s="364">
        <v>0</v>
      </c>
      <c r="Q30" s="364">
        <v>0</v>
      </c>
      <c r="R30" s="364">
        <v>0</v>
      </c>
      <c r="S30" s="364">
        <v>0</v>
      </c>
      <c r="T30" s="364">
        <v>0</v>
      </c>
      <c r="U30" s="364">
        <v>0</v>
      </c>
      <c r="V30" s="364">
        <v>0</v>
      </c>
      <c r="W30" s="364">
        <v>0</v>
      </c>
      <c r="X30" s="364">
        <v>0</v>
      </c>
      <c r="Y30" s="364">
        <v>0</v>
      </c>
      <c r="Z30" s="364">
        <v>0</v>
      </c>
    </row>
    <row r="31" spans="3:26" ht="15" customHeight="1" x14ac:dyDescent="0.25">
      <c r="C31" s="313" t="s">
        <v>347</v>
      </c>
      <c r="D31" s="364">
        <v>8.0066328864089875E-3</v>
      </c>
      <c r="E31" s="364">
        <v>7.835356926767352E-3</v>
      </c>
      <c r="F31" s="364">
        <v>8.0203489530649534E-3</v>
      </c>
      <c r="G31" s="364">
        <v>8.3703291586973236E-3</v>
      </c>
      <c r="H31" s="364">
        <v>9.1472073486516241E-3</v>
      </c>
      <c r="I31" s="364">
        <v>8.1956410015601305E-3</v>
      </c>
      <c r="J31" s="364">
        <v>8.9231474858856123E-3</v>
      </c>
      <c r="K31" s="364">
        <v>9.5601561007385497E-3</v>
      </c>
      <c r="L31" s="364">
        <v>9.2932492356808689E-3</v>
      </c>
      <c r="M31" s="364">
        <v>9.5558850243058682E-3</v>
      </c>
      <c r="N31" s="364">
        <v>1.004363315410764E-2</v>
      </c>
      <c r="O31" s="364">
        <v>1.0210292619272201E-2</v>
      </c>
      <c r="P31" s="364">
        <v>1.0737386327890517E-2</v>
      </c>
      <c r="Q31" s="364">
        <v>1.0647207670318095E-2</v>
      </c>
      <c r="R31" s="364">
        <v>1.0397742384254097E-2</v>
      </c>
      <c r="S31" s="364">
        <v>1.0117804394399455E-2</v>
      </c>
      <c r="T31" s="364">
        <v>1.0288303310932541E-2</v>
      </c>
      <c r="U31" s="364">
        <v>9.7704224259651095E-3</v>
      </c>
      <c r="V31" s="364">
        <v>9.5581671494839298E-3</v>
      </c>
      <c r="W31" s="364">
        <v>8.5994676100312681E-3</v>
      </c>
      <c r="X31" s="364">
        <v>8.595022088719843E-3</v>
      </c>
      <c r="Y31" s="364">
        <v>9.2032625903009039E-3</v>
      </c>
      <c r="Z31" s="364">
        <v>8.6418859952243562E-3</v>
      </c>
    </row>
    <row r="32" spans="3:26" ht="15" customHeight="1" x14ac:dyDescent="0.25">
      <c r="C32" s="313" t="s">
        <v>195</v>
      </c>
      <c r="D32" s="364">
        <v>0</v>
      </c>
      <c r="E32" s="364">
        <v>0</v>
      </c>
      <c r="F32" s="364">
        <v>0</v>
      </c>
      <c r="G32" s="364">
        <v>0</v>
      </c>
      <c r="H32" s="364">
        <v>0</v>
      </c>
      <c r="I32" s="364">
        <v>0</v>
      </c>
      <c r="J32" s="364">
        <v>0</v>
      </c>
      <c r="K32" s="364">
        <v>0</v>
      </c>
      <c r="L32" s="364">
        <v>0</v>
      </c>
      <c r="M32" s="364">
        <v>0</v>
      </c>
      <c r="N32" s="364">
        <v>0</v>
      </c>
      <c r="O32" s="364">
        <v>0</v>
      </c>
      <c r="P32" s="364">
        <v>0</v>
      </c>
      <c r="Q32" s="364">
        <v>0</v>
      </c>
      <c r="R32" s="364">
        <v>0</v>
      </c>
      <c r="S32" s="364">
        <v>0</v>
      </c>
      <c r="T32" s="364">
        <v>0</v>
      </c>
      <c r="U32" s="364">
        <v>0</v>
      </c>
      <c r="V32" s="364">
        <v>0</v>
      </c>
      <c r="W32" s="364">
        <v>0</v>
      </c>
      <c r="X32" s="364">
        <v>0</v>
      </c>
      <c r="Y32" s="364">
        <v>0</v>
      </c>
      <c r="Z32" s="364">
        <v>0</v>
      </c>
    </row>
    <row r="33" spans="2:26" ht="15" customHeight="1" x14ac:dyDescent="0.25">
      <c r="C33" s="313" t="s">
        <v>194</v>
      </c>
      <c r="D33" s="364">
        <v>1.6828532500367668E-2</v>
      </c>
      <c r="E33" s="364">
        <v>1.6533457140375459E-2</v>
      </c>
      <c r="F33" s="364">
        <v>1.3053278795367882E-2</v>
      </c>
      <c r="G33" s="364">
        <v>1.1159189493766543E-2</v>
      </c>
      <c r="H33" s="364">
        <v>1.0329234393013881E-2</v>
      </c>
      <c r="I33" s="364">
        <v>9.1831514072708217E-3</v>
      </c>
      <c r="J33" s="364">
        <v>6.0265211004169308E-3</v>
      </c>
      <c r="K33" s="364">
        <v>4.9014708798413385E-3</v>
      </c>
      <c r="L33" s="364">
        <v>6.5260201685102479E-3</v>
      </c>
      <c r="M33" s="364">
        <v>6.5271975250584596E-3</v>
      </c>
      <c r="N33" s="364">
        <v>1.9614711555552169E-3</v>
      </c>
      <c r="O33" s="364">
        <v>4.5281416312157967E-4</v>
      </c>
      <c r="P33" s="364">
        <v>1.499440920367497E-5</v>
      </c>
      <c r="Q33" s="364">
        <v>1.8293561070045537E-3</v>
      </c>
      <c r="R33" s="364">
        <v>3.2043854539200033E-3</v>
      </c>
      <c r="S33" s="364">
        <v>2.9434792249986193E-3</v>
      </c>
      <c r="T33" s="364">
        <v>1.8387149182449239E-3</v>
      </c>
      <c r="U33" s="364">
        <v>1.2339674307382327E-3</v>
      </c>
      <c r="V33" s="364">
        <v>9.000659584297786E-4</v>
      </c>
      <c r="W33" s="364">
        <v>6.9433655045969252E-4</v>
      </c>
      <c r="X33" s="364">
        <v>5.2807312493169801E-4</v>
      </c>
      <c r="Y33" s="364">
        <v>3.6119210621053573E-4</v>
      </c>
      <c r="Z33" s="364">
        <v>8.9802584992580269E-4</v>
      </c>
    </row>
    <row r="34" spans="2:26" ht="15" customHeight="1" x14ac:dyDescent="0.25">
      <c r="C34" s="313" t="s">
        <v>193</v>
      </c>
      <c r="D34" s="364">
        <v>6.5525434342696847E-4</v>
      </c>
      <c r="E34" s="364">
        <v>9.4217673418449334E-4</v>
      </c>
      <c r="F34" s="364">
        <v>9.1004514573882656E-4</v>
      </c>
      <c r="G34" s="364">
        <v>9.1988000355625369E-4</v>
      </c>
      <c r="H34" s="364">
        <v>8.752450018238594E-4</v>
      </c>
      <c r="I34" s="364">
        <v>9.3056760483987706E-4</v>
      </c>
      <c r="J34" s="364">
        <v>9.3225303956166131E-4</v>
      </c>
      <c r="K34" s="364">
        <v>1.1437794942318099E-3</v>
      </c>
      <c r="L34" s="364">
        <v>1.0190865242805504E-3</v>
      </c>
      <c r="M34" s="364">
        <v>1.0982879269643201E-3</v>
      </c>
      <c r="N34" s="364">
        <v>1.3453546210036717E-3</v>
      </c>
      <c r="O34" s="364">
        <v>1.3768442191731947E-3</v>
      </c>
      <c r="P34" s="364">
        <v>1.4573025087373692E-3</v>
      </c>
      <c r="Q34" s="364">
        <v>1.6684334196991799E-3</v>
      </c>
      <c r="R34" s="364">
        <v>1.5697973476661907E-3</v>
      </c>
      <c r="S34" s="364">
        <v>1.5225536901427312E-3</v>
      </c>
      <c r="T34" s="364">
        <v>1.9177539802029701E-3</v>
      </c>
      <c r="U34" s="364">
        <v>2.2793519045300166E-3</v>
      </c>
      <c r="V34" s="364">
        <v>2.6743193610990002E-3</v>
      </c>
      <c r="W34" s="364">
        <v>2.736745133505269E-3</v>
      </c>
      <c r="X34" s="364">
        <v>2.5207147888582303E-3</v>
      </c>
      <c r="Y34" s="364">
        <v>2.9825546777526224E-3</v>
      </c>
      <c r="Z34" s="364">
        <v>4.3852993049666748E-3</v>
      </c>
    </row>
    <row r="35" spans="2:26" ht="15" customHeight="1" x14ac:dyDescent="0.25">
      <c r="C35" s="313" t="s">
        <v>349</v>
      </c>
      <c r="D35" s="364">
        <v>4.6588243312836577E-2</v>
      </c>
      <c r="E35" s="364">
        <v>4.5893359395560787E-2</v>
      </c>
      <c r="F35" s="364">
        <v>4.4641759353125657E-2</v>
      </c>
      <c r="G35" s="364">
        <v>4.2916762332884058E-2</v>
      </c>
      <c r="H35" s="364">
        <v>4.2689225144515341E-2</v>
      </c>
      <c r="I35" s="364">
        <v>4.2539738408189351E-2</v>
      </c>
      <c r="J35" s="364">
        <v>1.5252913550963983E-3</v>
      </c>
      <c r="K35" s="364">
        <v>5.3581286016612831E-4</v>
      </c>
      <c r="L35" s="364">
        <v>1.1612485387957141E-3</v>
      </c>
      <c r="M35" s="364">
        <v>5.7282847379769482E-4</v>
      </c>
      <c r="N35" s="364">
        <v>9.2952927969196285E-4</v>
      </c>
      <c r="O35" s="364">
        <v>9.3419314635999719E-4</v>
      </c>
      <c r="P35" s="364">
        <v>1.5979897268216618E-3</v>
      </c>
      <c r="Q35" s="364">
        <v>1.2149090147982261E-3</v>
      </c>
      <c r="R35" s="364">
        <v>1.2013882493016608E-3</v>
      </c>
      <c r="S35" s="364">
        <v>1.1596705189504256E-3</v>
      </c>
      <c r="T35" s="364">
        <v>1.9402402875580448E-3</v>
      </c>
      <c r="U35" s="364">
        <v>8.9155270414177743E-4</v>
      </c>
      <c r="V35" s="364">
        <v>8.1992786346689838E-4</v>
      </c>
      <c r="W35" s="364">
        <v>7.3923176522496848E-4</v>
      </c>
      <c r="X35" s="364">
        <v>7.5341675207730768E-4</v>
      </c>
      <c r="Y35" s="364">
        <v>6.1918263977678734E-4</v>
      </c>
      <c r="Z35" s="364">
        <v>4.6960668236425648E-4</v>
      </c>
    </row>
    <row r="36" spans="2:26" ht="15" customHeight="1" x14ac:dyDescent="0.25">
      <c r="C36" s="313" t="s">
        <v>192</v>
      </c>
      <c r="D36" s="364">
        <v>1.3369637445221673E-3</v>
      </c>
      <c r="E36" s="364">
        <v>1.2681531551803162E-3</v>
      </c>
      <c r="F36" s="364">
        <v>1.2201074001570833E-3</v>
      </c>
      <c r="G36" s="364">
        <v>1.1552061865700803E-3</v>
      </c>
      <c r="H36" s="364">
        <v>1.0622786037156301E-3</v>
      </c>
      <c r="I36" s="364">
        <v>1.0813467162584108E-3</v>
      </c>
      <c r="J36" s="364">
        <v>1.0831549335959035E-3</v>
      </c>
      <c r="K36" s="364">
        <v>1.0910099811663806E-3</v>
      </c>
      <c r="L36" s="364">
        <v>9.9717604264737609E-4</v>
      </c>
      <c r="M36" s="364">
        <v>1.0161713027284666E-3</v>
      </c>
      <c r="N36" s="364">
        <v>1.0334125321863703E-3</v>
      </c>
      <c r="O36" s="364">
        <v>9.5967143119943439E-4</v>
      </c>
      <c r="P36" s="364">
        <v>9.4955578030798938E-4</v>
      </c>
      <c r="Q36" s="364">
        <v>9.2653527555927302E-4</v>
      </c>
      <c r="R36" s="364">
        <v>8.5850833073081677E-4</v>
      </c>
      <c r="S36" s="364">
        <v>8.1417944435734329E-4</v>
      </c>
      <c r="T36" s="364">
        <v>6.741978259376429E-4</v>
      </c>
      <c r="U36" s="364">
        <v>6.1894779958265194E-4</v>
      </c>
      <c r="V36" s="364">
        <v>6.1506933792443571E-4</v>
      </c>
      <c r="W36" s="364">
        <v>4.8342737608541008E-4</v>
      </c>
      <c r="X36" s="364">
        <v>4.24073034828682E-4</v>
      </c>
      <c r="Y36" s="364">
        <v>4.2118564601851643E-4</v>
      </c>
      <c r="Z36" s="364">
        <v>3.6123484673438111E-4</v>
      </c>
    </row>
    <row r="37" spans="2:26" ht="15" customHeight="1" x14ac:dyDescent="0.25">
      <c r="C37" s="313" t="s">
        <v>345</v>
      </c>
      <c r="D37" s="364">
        <v>1.1186668186339351E-3</v>
      </c>
      <c r="E37" s="364">
        <v>1.0111327683248455E-4</v>
      </c>
      <c r="F37" s="364">
        <v>1.7072650647128763E-4</v>
      </c>
      <c r="G37" s="364">
        <v>3.9784394516093649E-4</v>
      </c>
      <c r="H37" s="364">
        <v>4.0724558733534245E-4</v>
      </c>
      <c r="I37" s="364">
        <v>1.7966972834927571E-3</v>
      </c>
      <c r="J37" s="364">
        <v>-1.0674751463973864E-3</v>
      </c>
      <c r="K37" s="364">
        <v>-1.3347769979820817E-3</v>
      </c>
      <c r="L37" s="364">
        <v>9.067871092866464E-5</v>
      </c>
      <c r="M37" s="364">
        <v>2.3662809127062947E-4</v>
      </c>
      <c r="N37" s="364">
        <v>-3.2651853465562558E-4</v>
      </c>
      <c r="O37" s="364">
        <v>3.5709655195894854E-4</v>
      </c>
      <c r="P37" s="364">
        <v>8.4554006407923702E-5</v>
      </c>
      <c r="Q37" s="364">
        <v>-2.7424904324428371E-4</v>
      </c>
      <c r="R37" s="364">
        <v>4.9693455593744169E-7</v>
      </c>
      <c r="S37" s="364">
        <v>0</v>
      </c>
      <c r="T37" s="364">
        <v>1.7624799277454075E-7</v>
      </c>
      <c r="U37" s="364">
        <v>2.242902214075013E-8</v>
      </c>
      <c r="V37" s="364">
        <v>-3.6197364794196546E-6</v>
      </c>
      <c r="W37" s="364">
        <v>9.8327285406160139E-8</v>
      </c>
      <c r="X37" s="364">
        <v>1.3738909084317481E-7</v>
      </c>
      <c r="Y37" s="364">
        <v>-4.70238205463557E-8</v>
      </c>
      <c r="Z37" s="364">
        <v>1.068032802854833E-8</v>
      </c>
    </row>
    <row r="38" spans="2:26" ht="15" customHeight="1" x14ac:dyDescent="0.25">
      <c r="C38" s="313" t="s">
        <v>191</v>
      </c>
      <c r="D38" s="364">
        <v>4.2104537200172905E-4</v>
      </c>
      <c r="E38" s="364">
        <v>3.5055357586619558E-4</v>
      </c>
      <c r="F38" s="364">
        <v>3.3208402138045244E-4</v>
      </c>
      <c r="G38" s="364">
        <v>2.9168975388274245E-4</v>
      </c>
      <c r="H38" s="364">
        <v>3.4157221390070661E-4</v>
      </c>
      <c r="I38" s="364">
        <v>8.3561391820858569E-4</v>
      </c>
      <c r="J38" s="364">
        <v>4.260142039407779E-4</v>
      </c>
      <c r="K38" s="364">
        <v>9.6500612265641044E-4</v>
      </c>
      <c r="L38" s="364">
        <v>5.5138831112385225E-4</v>
      </c>
      <c r="M38" s="364">
        <v>6.0151363239922785E-4</v>
      </c>
      <c r="N38" s="364">
        <v>6.0727392605091452E-4</v>
      </c>
      <c r="O38" s="364">
        <v>4.6192342192616305E-4</v>
      </c>
      <c r="P38" s="364">
        <v>4.7441328541490631E-4</v>
      </c>
      <c r="Q38" s="364">
        <v>4.9791448802954735E-4</v>
      </c>
      <c r="R38" s="364">
        <v>4.4122906099522169E-4</v>
      </c>
      <c r="S38" s="364">
        <v>4.6619236129948982E-4</v>
      </c>
      <c r="T38" s="364">
        <v>4.8593625321033276E-4</v>
      </c>
      <c r="U38" s="364">
        <v>4.7415832868377738E-4</v>
      </c>
      <c r="V38" s="364">
        <v>5.0742747014455899E-4</v>
      </c>
      <c r="W38" s="364">
        <v>5.3492327119824385E-4</v>
      </c>
      <c r="X38" s="364">
        <v>4.4844690292590686E-4</v>
      </c>
      <c r="Y38" s="364">
        <v>4.8664126938783512E-4</v>
      </c>
      <c r="Z38" s="364">
        <v>3.6737454549803499E-4</v>
      </c>
    </row>
    <row r="39" spans="2:26" ht="15" customHeight="1" x14ac:dyDescent="0.25">
      <c r="C39" s="313" t="s">
        <v>190</v>
      </c>
      <c r="D39" s="364">
        <v>3.2187690883072381E-4</v>
      </c>
      <c r="E39" s="364">
        <v>3.3282705287768379E-4</v>
      </c>
      <c r="F39" s="364">
        <v>2.5316576871378161E-4</v>
      </c>
      <c r="G39" s="364">
        <v>3.5001056366458267E-4</v>
      </c>
      <c r="H39" s="364">
        <v>3.3015007863780588E-4</v>
      </c>
      <c r="I39" s="364">
        <v>3.3248717801966077E-4</v>
      </c>
      <c r="J39" s="364">
        <v>3.0443431866894591E-4</v>
      </c>
      <c r="K39" s="364">
        <v>3.1369061221817734E-4</v>
      </c>
      <c r="L39" s="364">
        <v>3.0882323575768156E-4</v>
      </c>
      <c r="M39" s="364">
        <v>3.2203216952108487E-4</v>
      </c>
      <c r="N39" s="364">
        <v>3.2354634079798577E-4</v>
      </c>
      <c r="O39" s="364">
        <v>3.2886449495061429E-4</v>
      </c>
      <c r="P39" s="364">
        <v>3.4672301802871698E-4</v>
      </c>
      <c r="Q39" s="364">
        <v>3.3478255038786006E-4</v>
      </c>
      <c r="R39" s="364">
        <v>3.7022644524672223E-4</v>
      </c>
      <c r="S39" s="364">
        <v>3.3036835033398534E-4</v>
      </c>
      <c r="T39" s="364">
        <v>6.4669673133294873E-5</v>
      </c>
      <c r="U39" s="364">
        <v>8.4819543319643859E-6</v>
      </c>
      <c r="V39" s="364">
        <v>2.6223847292946521E-5</v>
      </c>
      <c r="W39" s="364">
        <v>2.8006828698092126E-6</v>
      </c>
      <c r="X39" s="364">
        <v>1.0476804270649409E-5</v>
      </c>
      <c r="Y39" s="364">
        <v>6.0576268798484907E-6</v>
      </c>
      <c r="Z39" s="364">
        <v>4.4708979024947359E-6</v>
      </c>
    </row>
    <row r="40" spans="2:26" ht="16.5" customHeight="1" x14ac:dyDescent="0.25">
      <c r="B40" s="67"/>
      <c r="C40" s="303" t="s">
        <v>189</v>
      </c>
      <c r="D40" s="361">
        <v>0.27520600427850667</v>
      </c>
      <c r="E40" s="361">
        <v>0.27985035254239193</v>
      </c>
      <c r="F40" s="361">
        <v>0.27725920369920182</v>
      </c>
      <c r="G40" s="361">
        <v>0.2703897270424811</v>
      </c>
      <c r="H40" s="306">
        <v>0.272024388442419</v>
      </c>
      <c r="I40" s="306">
        <v>0.26344737827610659</v>
      </c>
      <c r="J40" s="306">
        <v>0.2698184601807237</v>
      </c>
      <c r="K40" s="306">
        <v>0.26985801935519865</v>
      </c>
      <c r="L40" s="306">
        <v>0.27055321816967043</v>
      </c>
      <c r="M40" s="306">
        <v>0.26035504933163311</v>
      </c>
      <c r="N40" s="306">
        <v>0.26856674798026703</v>
      </c>
      <c r="O40" s="306">
        <v>0.27053814227462031</v>
      </c>
      <c r="P40" s="306">
        <v>0.27331715021923658</v>
      </c>
      <c r="Q40" s="306">
        <v>0.27387992583276916</v>
      </c>
      <c r="R40" s="306">
        <v>0.2718374836500978</v>
      </c>
      <c r="S40" s="306">
        <v>0.27482145583391226</v>
      </c>
      <c r="T40" s="306">
        <v>0.27404666031469449</v>
      </c>
      <c r="U40" s="306">
        <v>0.27673152157497377</v>
      </c>
      <c r="V40" s="306">
        <v>0.2878950899168638</v>
      </c>
      <c r="W40" s="306">
        <v>0.2850558748579316</v>
      </c>
      <c r="X40" s="306">
        <v>0.27065714855839856</v>
      </c>
      <c r="Y40" s="306">
        <v>0.2650919598850538</v>
      </c>
      <c r="Z40" s="306">
        <v>0.26275643586611191</v>
      </c>
    </row>
    <row r="41" spans="2:26" ht="15" customHeight="1" x14ac:dyDescent="0.25">
      <c r="C41" s="313" t="s">
        <v>188</v>
      </c>
      <c r="D41" s="364">
        <v>0.23118420627972516</v>
      </c>
      <c r="E41" s="364">
        <v>0.23388404527789711</v>
      </c>
      <c r="F41" s="364">
        <v>0.23048198404986669</v>
      </c>
      <c r="G41" s="364">
        <v>0.22369045470917043</v>
      </c>
      <c r="H41" s="364">
        <v>0.22453270746528073</v>
      </c>
      <c r="I41" s="364">
        <v>0.21642534037570624</v>
      </c>
      <c r="J41" s="364">
        <v>0.22575082565359408</v>
      </c>
      <c r="K41" s="364">
        <v>0.22137089651550887</v>
      </c>
      <c r="L41" s="364">
        <v>0.22550745372036951</v>
      </c>
      <c r="M41" s="364">
        <v>0.21669995277925005</v>
      </c>
      <c r="N41" s="364">
        <v>0.22177332083539894</v>
      </c>
      <c r="O41" s="364">
        <v>0.22392250763672505</v>
      </c>
      <c r="P41" s="364">
        <v>0.22412174602780005</v>
      </c>
      <c r="Q41" s="364">
        <v>0.22169627403012687</v>
      </c>
      <c r="R41" s="364">
        <v>0.22094330289489264</v>
      </c>
      <c r="S41" s="364">
        <v>0.22438754793160709</v>
      </c>
      <c r="T41" s="364">
        <v>0.22435998056571663</v>
      </c>
      <c r="U41" s="364">
        <v>0.22541797626573964</v>
      </c>
      <c r="V41" s="364">
        <v>0.23693479267159079</v>
      </c>
      <c r="W41" s="364">
        <v>0.23535833736203834</v>
      </c>
      <c r="X41" s="364">
        <v>0.21909416429204179</v>
      </c>
      <c r="Y41" s="364">
        <v>0.2106259688916276</v>
      </c>
      <c r="Z41" s="364">
        <v>0.21185447831391019</v>
      </c>
    </row>
    <row r="42" spans="2:26" ht="15" customHeight="1" x14ac:dyDescent="0.25">
      <c r="C42" s="313" t="s">
        <v>150</v>
      </c>
      <c r="D42" s="364">
        <v>1.5431015522062276E-2</v>
      </c>
      <c r="E42" s="364">
        <v>1.5060503500924792E-2</v>
      </c>
      <c r="F42" s="364">
        <v>1.4745232927879425E-2</v>
      </c>
      <c r="G42" s="364">
        <v>1.5117989237812919E-2</v>
      </c>
      <c r="H42" s="364">
        <v>1.6257124172092768E-2</v>
      </c>
      <c r="I42" s="364">
        <v>1.6911281560656577E-2</v>
      </c>
      <c r="J42" s="364">
        <v>1.7320291737073053E-2</v>
      </c>
      <c r="K42" s="364">
        <v>2.0046998666875468E-2</v>
      </c>
      <c r="L42" s="364">
        <v>1.7970965014949658E-2</v>
      </c>
      <c r="M42" s="364">
        <v>1.7568060061534222E-2</v>
      </c>
      <c r="N42" s="364">
        <v>1.8374615079441822E-2</v>
      </c>
      <c r="O42" s="364">
        <v>1.8022859526647169E-2</v>
      </c>
      <c r="P42" s="364">
        <v>1.8927040469305031E-2</v>
      </c>
      <c r="Q42" s="364">
        <v>2.0254735454391E-2</v>
      </c>
      <c r="R42" s="364">
        <v>2.0832828872734101E-2</v>
      </c>
      <c r="S42" s="364">
        <v>2.0445714015893394E-2</v>
      </c>
      <c r="T42" s="364">
        <v>2.0184093961790675E-2</v>
      </c>
      <c r="U42" s="364">
        <v>2.0512817760635526E-2</v>
      </c>
      <c r="V42" s="364">
        <v>2.1838948593677937E-2</v>
      </c>
      <c r="W42" s="364">
        <v>1.8676712058033951E-2</v>
      </c>
      <c r="X42" s="364">
        <v>2.0331828222269956E-2</v>
      </c>
      <c r="Y42" s="364">
        <v>2.4110035746323737E-2</v>
      </c>
      <c r="Z42" s="364">
        <v>2.2294919407525326E-2</v>
      </c>
    </row>
    <row r="43" spans="2:26" ht="15" customHeight="1" x14ac:dyDescent="0.25">
      <c r="C43" s="313" t="s">
        <v>151</v>
      </c>
      <c r="D43" s="364">
        <v>1.1323809195273656E-3</v>
      </c>
      <c r="E43" s="364">
        <v>1.7173112600378511E-3</v>
      </c>
      <c r="F43" s="364">
        <v>1.2306920566009622E-3</v>
      </c>
      <c r="G43" s="364">
        <v>1.1861719828854464E-3</v>
      </c>
      <c r="H43" s="364">
        <v>1.2797320793447586E-3</v>
      </c>
      <c r="I43" s="364">
        <v>1.3957506931042694E-3</v>
      </c>
      <c r="J43" s="364">
        <v>1.5164404094728291E-3</v>
      </c>
      <c r="K43" s="364">
        <v>1.6726115272766972E-3</v>
      </c>
      <c r="L43" s="364">
        <v>2.118155324728855E-3</v>
      </c>
      <c r="M43" s="364">
        <v>2.016932249778627E-3</v>
      </c>
      <c r="N43" s="364">
        <v>2.3172052885597778E-3</v>
      </c>
      <c r="O43" s="364">
        <v>2.5538362301541135E-3</v>
      </c>
      <c r="P43" s="364">
        <v>2.7400353332461191E-3</v>
      </c>
      <c r="Q43" s="364">
        <v>3.6130312544182981E-3</v>
      </c>
      <c r="R43" s="364">
        <v>3.9218669935159219E-3</v>
      </c>
      <c r="S43" s="364">
        <v>3.629275948863728E-3</v>
      </c>
      <c r="T43" s="364">
        <v>3.4311080953461858E-3</v>
      </c>
      <c r="U43" s="364">
        <v>3.8154371709131687E-3</v>
      </c>
      <c r="V43" s="364">
        <v>3.8626591020907851E-3</v>
      </c>
      <c r="W43" s="364">
        <v>4.4487883414857064E-3</v>
      </c>
      <c r="X43" s="364">
        <v>4.0945952226093627E-3</v>
      </c>
      <c r="Y43" s="364">
        <v>4.448658733077585E-3</v>
      </c>
      <c r="Z43" s="364">
        <v>4.6333323126865854E-3</v>
      </c>
    </row>
    <row r="44" spans="2:26" ht="15" customHeight="1" x14ac:dyDescent="0.25">
      <c r="C44" s="313" t="s">
        <v>187</v>
      </c>
      <c r="D44" s="364">
        <v>1.6353760345849268E-2</v>
      </c>
      <c r="E44" s="364">
        <v>1.6167469968901896E-2</v>
      </c>
      <c r="F44" s="364">
        <v>1.8018563832626771E-2</v>
      </c>
      <c r="G44" s="364">
        <v>1.7462872613934487E-2</v>
      </c>
      <c r="H44" s="364">
        <v>1.6338053735158932E-2</v>
      </c>
      <c r="I44" s="364">
        <v>1.5515947014041392E-2</v>
      </c>
      <c r="J44" s="364">
        <v>1.1570502382606302E-2</v>
      </c>
      <c r="K44" s="364">
        <v>1.1454157474608241E-2</v>
      </c>
      <c r="L44" s="364">
        <v>1.062602044134155E-2</v>
      </c>
      <c r="M44" s="364">
        <v>9.6851760773948373E-3</v>
      </c>
      <c r="N44" s="364">
        <v>1.0568361075136935E-2</v>
      </c>
      <c r="O44" s="364">
        <v>1.0169135817939419E-2</v>
      </c>
      <c r="P44" s="364">
        <v>1.1612038691954905E-2</v>
      </c>
      <c r="Q44" s="364">
        <v>1.2107716646957145E-2</v>
      </c>
      <c r="R44" s="364">
        <v>1.6654368724234845E-2</v>
      </c>
      <c r="S44" s="364">
        <v>1.6519019092854838E-2</v>
      </c>
      <c r="T44" s="364">
        <v>1.6188363843981982E-2</v>
      </c>
      <c r="U44" s="364">
        <v>1.5725884683804894E-2</v>
      </c>
      <c r="V44" s="364">
        <v>1.5209283988969036E-2</v>
      </c>
      <c r="W44" s="364">
        <v>1.6396273150907487E-2</v>
      </c>
      <c r="X44" s="364">
        <v>1.625021134336084E-2</v>
      </c>
      <c r="Y44" s="364">
        <v>1.5546458518272089E-2</v>
      </c>
      <c r="Z44" s="364">
        <v>1.4589072088712369E-2</v>
      </c>
    </row>
    <row r="45" spans="2:26" ht="15" customHeight="1" x14ac:dyDescent="0.25">
      <c r="C45" s="313" t="s">
        <v>35</v>
      </c>
      <c r="D45" s="364">
        <v>1.110464121134256E-2</v>
      </c>
      <c r="E45" s="364">
        <v>1.3021022534630271E-2</v>
      </c>
      <c r="F45" s="364">
        <v>1.2782730832227954E-2</v>
      </c>
      <c r="G45" s="364">
        <v>1.2932238498677823E-2</v>
      </c>
      <c r="H45" s="364">
        <v>1.3616770990541829E-2</v>
      </c>
      <c r="I45" s="364">
        <v>1.3199058632598121E-2</v>
      </c>
      <c r="J45" s="364">
        <v>1.3660399997977404E-2</v>
      </c>
      <c r="K45" s="364">
        <v>1.5313355170929403E-2</v>
      </c>
      <c r="L45" s="364">
        <v>1.4330623668280843E-2</v>
      </c>
      <c r="M45" s="364">
        <v>1.4384928163675389E-2</v>
      </c>
      <c r="N45" s="364">
        <v>1.5533245701729552E-2</v>
      </c>
      <c r="O45" s="364">
        <v>1.5869803063154546E-2</v>
      </c>
      <c r="P45" s="364">
        <v>1.591628969693042E-2</v>
      </c>
      <c r="Q45" s="364">
        <v>1.6208168446875861E-2</v>
      </c>
      <c r="R45" s="364">
        <v>9.4851161647202756E-3</v>
      </c>
      <c r="S45" s="364">
        <v>9.8398988446932456E-3</v>
      </c>
      <c r="T45" s="364">
        <v>9.8831138478589885E-3</v>
      </c>
      <c r="U45" s="364">
        <v>1.125940569388054E-2</v>
      </c>
      <c r="V45" s="364">
        <v>1.0049405560535267E-2</v>
      </c>
      <c r="W45" s="364">
        <v>1.0175763945466137E-2</v>
      </c>
      <c r="X45" s="364">
        <v>1.0886349478116602E-2</v>
      </c>
      <c r="Y45" s="364">
        <v>1.0360837995752751E-2</v>
      </c>
      <c r="Z45" s="364">
        <v>9.384633743277469E-3</v>
      </c>
    </row>
    <row r="46" spans="2:26" ht="16.5" customHeight="1" x14ac:dyDescent="0.25">
      <c r="B46" s="67"/>
      <c r="C46" s="303" t="s">
        <v>186</v>
      </c>
      <c r="D46" s="361">
        <v>5.154376164729927E-2</v>
      </c>
      <c r="E46" s="361">
        <v>5.3355602810717863E-2</v>
      </c>
      <c r="F46" s="361">
        <v>5.3750646722771446E-2</v>
      </c>
      <c r="G46" s="361">
        <v>5.1995875774886312E-2</v>
      </c>
      <c r="H46" s="306">
        <v>5.4209500475452629E-2</v>
      </c>
      <c r="I46" s="306">
        <v>5.4326587342329341E-2</v>
      </c>
      <c r="J46" s="306">
        <v>5.4663889079250141E-2</v>
      </c>
      <c r="K46" s="306">
        <v>5.8654791715802727E-2</v>
      </c>
      <c r="L46" s="306">
        <v>5.8645178797130305E-2</v>
      </c>
      <c r="M46" s="306">
        <v>5.8885204840963094E-2</v>
      </c>
      <c r="N46" s="306">
        <v>6.187158327321092E-2</v>
      </c>
      <c r="O46" s="306">
        <v>6.1882756548720538E-2</v>
      </c>
      <c r="P46" s="306">
        <v>6.5182389717323347E-2</v>
      </c>
      <c r="Q46" s="306">
        <v>6.7131585580592013E-2</v>
      </c>
      <c r="R46" s="306">
        <v>6.6138080396060062E-2</v>
      </c>
      <c r="S46" s="306">
        <v>6.7417810198531006E-2</v>
      </c>
      <c r="T46" s="306">
        <v>6.9872545427678304E-2</v>
      </c>
      <c r="U46" s="306">
        <v>7.414070268850545E-2</v>
      </c>
      <c r="V46" s="306">
        <v>7.1706402139720543E-2</v>
      </c>
      <c r="W46" s="306">
        <v>7.1931550015229981E-2</v>
      </c>
      <c r="X46" s="306">
        <v>7.1175542491976329E-2</v>
      </c>
      <c r="Y46" s="306">
        <v>7.6590030169808837E-2</v>
      </c>
      <c r="Z46" s="306">
        <v>7.5870371420807853E-2</v>
      </c>
    </row>
    <row r="47" spans="2:26" ht="15" customHeight="1" x14ac:dyDescent="0.25">
      <c r="C47" s="313" t="s">
        <v>185</v>
      </c>
      <c r="D47" s="364">
        <v>2.0037246960581744E-2</v>
      </c>
      <c r="E47" s="364">
        <v>2.0229112300711533E-2</v>
      </c>
      <c r="F47" s="364">
        <v>2.0962243087017947E-2</v>
      </c>
      <c r="G47" s="364">
        <v>2.1525197781430493E-2</v>
      </c>
      <c r="H47" s="364">
        <v>2.3572985359792225E-2</v>
      </c>
      <c r="I47" s="364">
        <v>2.3902234853511617E-2</v>
      </c>
      <c r="J47" s="364">
        <v>2.5406712631723474E-2</v>
      </c>
      <c r="K47" s="364">
        <v>2.7248261257066742E-2</v>
      </c>
      <c r="L47" s="364">
        <v>2.7550410382745017E-2</v>
      </c>
      <c r="M47" s="364">
        <v>2.7957901170523655E-2</v>
      </c>
      <c r="N47" s="364">
        <v>3.010081590661073E-2</v>
      </c>
      <c r="O47" s="364">
        <v>2.9569224622203939E-2</v>
      </c>
      <c r="P47" s="364">
        <v>3.1428035721980233E-2</v>
      </c>
      <c r="Q47" s="364">
        <v>3.0453022957995266E-2</v>
      </c>
      <c r="R47" s="364">
        <v>2.8589929800652222E-2</v>
      </c>
      <c r="S47" s="364">
        <v>2.8513422703596761E-2</v>
      </c>
      <c r="T47" s="364">
        <v>2.9059297888358312E-2</v>
      </c>
      <c r="U47" s="364">
        <v>3.1305758017887257E-2</v>
      </c>
      <c r="V47" s="364">
        <v>3.0278409913292118E-2</v>
      </c>
      <c r="W47" s="364">
        <v>3.2002776374954515E-2</v>
      </c>
      <c r="X47" s="364">
        <v>3.3144490452963582E-2</v>
      </c>
      <c r="Y47" s="364">
        <v>3.635727879307718E-2</v>
      </c>
      <c r="Z47" s="364">
        <v>3.7036949843965168E-2</v>
      </c>
    </row>
    <row r="48" spans="2:26" ht="15" customHeight="1" x14ac:dyDescent="0.25">
      <c r="C48" s="313" t="s">
        <v>153</v>
      </c>
      <c r="D48" s="364">
        <v>1.7113590500426469E-2</v>
      </c>
      <c r="E48" s="364">
        <v>1.7429282294520149E-2</v>
      </c>
      <c r="F48" s="364">
        <v>1.6510925733155685E-2</v>
      </c>
      <c r="G48" s="364">
        <v>1.5621270723594512E-2</v>
      </c>
      <c r="H48" s="364">
        <v>1.5604489371089721E-2</v>
      </c>
      <c r="I48" s="364">
        <v>1.4824842894668419E-2</v>
      </c>
      <c r="J48" s="364">
        <v>1.4032911310297944E-2</v>
      </c>
      <c r="K48" s="364">
        <v>1.5140017849316494E-2</v>
      </c>
      <c r="L48" s="364">
        <v>1.4672025942129172E-2</v>
      </c>
      <c r="M48" s="364">
        <v>1.4359922696020069E-2</v>
      </c>
      <c r="N48" s="364">
        <v>1.4646443129760777E-2</v>
      </c>
      <c r="O48" s="364">
        <v>1.4794525458167894E-2</v>
      </c>
      <c r="P48" s="364">
        <v>1.5614431315884069E-2</v>
      </c>
      <c r="Q48" s="364">
        <v>1.7627661852665989E-2</v>
      </c>
      <c r="R48" s="364">
        <v>1.8448115602125763E-2</v>
      </c>
      <c r="S48" s="364">
        <v>1.9616610446894531E-2</v>
      </c>
      <c r="T48" s="364">
        <v>2.0521286539887291E-2</v>
      </c>
      <c r="U48" s="364">
        <v>2.1218557600757863E-2</v>
      </c>
      <c r="V48" s="364">
        <v>2.0381915539617216E-2</v>
      </c>
      <c r="W48" s="364">
        <v>2.0169520154037838E-2</v>
      </c>
      <c r="X48" s="364">
        <v>1.9302425437350414E-2</v>
      </c>
      <c r="Y48" s="364">
        <v>2.0069876305396733E-2</v>
      </c>
      <c r="Z48" s="364">
        <v>1.8857020227694615E-2</v>
      </c>
    </row>
    <row r="49" spans="1:26" ht="15" customHeight="1" x14ac:dyDescent="0.25">
      <c r="C49" s="313" t="s">
        <v>152</v>
      </c>
      <c r="D49" s="364">
        <v>3.7247855848332768E-3</v>
      </c>
      <c r="E49" s="364">
        <v>3.4701736352199621E-3</v>
      </c>
      <c r="F49" s="364">
        <v>3.1777240051487211E-3</v>
      </c>
      <c r="G49" s="364">
        <v>3.198090785006779E-3</v>
      </c>
      <c r="H49" s="364">
        <v>3.4763604682960386E-3</v>
      </c>
      <c r="I49" s="364">
        <v>3.9108793125770553E-3</v>
      </c>
      <c r="J49" s="364">
        <v>4.3244773167842648E-3</v>
      </c>
      <c r="K49" s="364">
        <v>4.3840455036036454E-3</v>
      </c>
      <c r="L49" s="364">
        <v>4.9121682661883003E-3</v>
      </c>
      <c r="M49" s="364">
        <v>5.305557598736195E-3</v>
      </c>
      <c r="N49" s="364">
        <v>5.6354507277213851E-3</v>
      </c>
      <c r="O49" s="364">
        <v>6.010463455804636E-3</v>
      </c>
      <c r="P49" s="364">
        <v>6.127922881920286E-3</v>
      </c>
      <c r="Q49" s="364">
        <v>5.5389030510966161E-3</v>
      </c>
      <c r="R49" s="364">
        <v>5.0424671649074021E-3</v>
      </c>
      <c r="S49" s="364">
        <v>5.0137521059367782E-3</v>
      </c>
      <c r="T49" s="364">
        <v>5.1545901323515678E-3</v>
      </c>
      <c r="U49" s="364">
        <v>5.4876580527955339E-3</v>
      </c>
      <c r="V49" s="364">
        <v>6.0242759121552601E-3</v>
      </c>
      <c r="W49" s="364">
        <v>7.4242210764836466E-3</v>
      </c>
      <c r="X49" s="364">
        <v>6.018097847981952E-3</v>
      </c>
      <c r="Y49" s="364">
        <v>6.2530316725064134E-3</v>
      </c>
      <c r="Z49" s="364">
        <v>6.4418834550206165E-3</v>
      </c>
    </row>
    <row r="50" spans="1:26" ht="15" customHeight="1" x14ac:dyDescent="0.25">
      <c r="C50" s="313" t="s">
        <v>184</v>
      </c>
      <c r="D50" s="364">
        <v>4.0431181405918186E-3</v>
      </c>
      <c r="E50" s="364">
        <v>4.5605823728882512E-3</v>
      </c>
      <c r="F50" s="364">
        <v>4.8301520772556696E-3</v>
      </c>
      <c r="G50" s="364">
        <v>3.9238266629459655E-3</v>
      </c>
      <c r="H50" s="364">
        <v>3.9707062044983862E-3</v>
      </c>
      <c r="I50" s="364">
        <v>4.5088097134969342E-3</v>
      </c>
      <c r="J50" s="364">
        <v>4.0798445514397541E-3</v>
      </c>
      <c r="K50" s="364">
        <v>4.3344037281681054E-3</v>
      </c>
      <c r="L50" s="364">
        <v>4.3004260945972437E-3</v>
      </c>
      <c r="M50" s="364">
        <v>4.2222193139262393E-3</v>
      </c>
      <c r="N50" s="364">
        <v>4.3908385811038814E-3</v>
      </c>
      <c r="O50" s="364">
        <v>4.7179601132603813E-3</v>
      </c>
      <c r="P50" s="364">
        <v>4.8219572060762819E-3</v>
      </c>
      <c r="Q50" s="364">
        <v>5.3320968985167069E-3</v>
      </c>
      <c r="R50" s="364">
        <v>5.9603212234472921E-3</v>
      </c>
      <c r="S50" s="364">
        <v>6.0225962258672267E-3</v>
      </c>
      <c r="T50" s="364">
        <v>5.839806759435069E-3</v>
      </c>
      <c r="U50" s="364">
        <v>6.2766445465487677E-3</v>
      </c>
      <c r="V50" s="364">
        <v>6.8307619383923658E-3</v>
      </c>
      <c r="W50" s="364">
        <v>6.4045246167661884E-3</v>
      </c>
      <c r="X50" s="364">
        <v>6.7144116265352542E-3</v>
      </c>
      <c r="Y50" s="364">
        <v>7.5867209206142341E-3</v>
      </c>
      <c r="Z50" s="364">
        <v>7.3125466268062905E-3</v>
      </c>
    </row>
    <row r="51" spans="1:26" ht="15" customHeight="1" thickBot="1" x14ac:dyDescent="0.3">
      <c r="B51" s="164"/>
      <c r="C51" s="324" t="s">
        <v>36</v>
      </c>
      <c r="D51" s="365">
        <v>6.625020460865964E-3</v>
      </c>
      <c r="E51" s="365">
        <v>7.6664522073779722E-3</v>
      </c>
      <c r="F51" s="365">
        <v>8.2696018201934198E-3</v>
      </c>
      <c r="G51" s="365">
        <v>7.7274898219085644E-3</v>
      </c>
      <c r="H51" s="365">
        <v>7.5849590717762642E-3</v>
      </c>
      <c r="I51" s="365">
        <v>7.1798205680753107E-3</v>
      </c>
      <c r="J51" s="365">
        <v>6.819943269004705E-3</v>
      </c>
      <c r="K51" s="365">
        <v>7.5480633776477428E-3</v>
      </c>
      <c r="L51" s="365">
        <v>7.2101481114705763E-3</v>
      </c>
      <c r="M51" s="365">
        <v>7.0396040617569395E-3</v>
      </c>
      <c r="N51" s="365">
        <v>7.0980349280141504E-3</v>
      </c>
      <c r="O51" s="365">
        <v>6.7905828992836873E-3</v>
      </c>
      <c r="P51" s="365">
        <v>7.1900425914624803E-3</v>
      </c>
      <c r="Q51" s="365">
        <v>8.1799008203174289E-3</v>
      </c>
      <c r="R51" s="365">
        <v>8.0972466049273797E-3</v>
      </c>
      <c r="S51" s="365">
        <v>8.2514287162357147E-3</v>
      </c>
      <c r="T51" s="365">
        <v>9.2975641076460617E-3</v>
      </c>
      <c r="U51" s="365">
        <v>9.8520844705160277E-3</v>
      </c>
      <c r="V51" s="365">
        <v>8.1910388362635891E-3</v>
      </c>
      <c r="W51" s="365">
        <v>5.9305077929877889E-3</v>
      </c>
      <c r="X51" s="365">
        <v>5.9961171271451239E-3</v>
      </c>
      <c r="Y51" s="365">
        <v>6.3231224782142751E-3</v>
      </c>
      <c r="Z51" s="365">
        <v>6.221971267321158E-3</v>
      </c>
    </row>
    <row r="52" spans="1:26" ht="13" customHeight="1" x14ac:dyDescent="0.25">
      <c r="A52" s="169"/>
      <c r="B52" s="557" t="s">
        <v>375</v>
      </c>
      <c r="C52" s="557"/>
      <c r="D52" s="557"/>
      <c r="E52" s="557"/>
      <c r="F52" s="557"/>
      <c r="G52" s="557"/>
      <c r="H52" s="557"/>
      <c r="I52" s="557"/>
      <c r="J52" s="557"/>
      <c r="K52" s="557"/>
      <c r="L52" s="557"/>
      <c r="M52" s="557"/>
      <c r="N52" s="557"/>
      <c r="O52" s="557"/>
      <c r="P52" s="557"/>
      <c r="Q52" s="557"/>
      <c r="R52" s="557"/>
      <c r="S52" s="557"/>
      <c r="T52" s="557"/>
      <c r="U52" s="557"/>
      <c r="V52" s="557"/>
      <c r="W52" s="557"/>
      <c r="X52" s="557"/>
      <c r="Y52" s="557"/>
      <c r="Z52" s="485"/>
    </row>
    <row r="53" spans="1:26" ht="13.5" customHeight="1" x14ac:dyDescent="0.25">
      <c r="B53" s="556" t="s">
        <v>350</v>
      </c>
      <c r="C53" s="556"/>
      <c r="D53" s="556"/>
      <c r="E53" s="556"/>
      <c r="F53" s="556"/>
      <c r="G53" s="556"/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/>
      <c r="U53" s="556"/>
      <c r="V53" s="556"/>
      <c r="W53" s="556"/>
      <c r="X53" s="556"/>
      <c r="Y53" s="556"/>
      <c r="Z53" s="480"/>
    </row>
    <row r="54" spans="1:26" ht="39.75" customHeight="1" x14ac:dyDescent="0.25">
      <c r="B54" s="562" t="s">
        <v>376</v>
      </c>
      <c r="C54" s="562"/>
      <c r="D54" s="562"/>
      <c r="E54" s="562"/>
      <c r="F54" s="562"/>
      <c r="G54" s="562"/>
      <c r="H54" s="562"/>
      <c r="I54" s="562"/>
      <c r="J54" s="562"/>
      <c r="K54" s="562"/>
      <c r="L54" s="562"/>
      <c r="M54" s="562"/>
      <c r="N54" s="562"/>
      <c r="O54" s="562"/>
      <c r="P54" s="562"/>
      <c r="Q54" s="562"/>
      <c r="R54" s="562"/>
      <c r="S54" s="562"/>
      <c r="T54" s="562"/>
      <c r="U54" s="562"/>
      <c r="V54" s="562"/>
      <c r="W54" s="562"/>
      <c r="X54" s="562"/>
      <c r="Y54" s="562"/>
      <c r="Z54" s="483"/>
    </row>
  </sheetData>
  <mergeCells count="5">
    <mergeCell ref="B52:Y52"/>
    <mergeCell ref="B53:Y53"/>
    <mergeCell ref="B54:Y54"/>
    <mergeCell ref="B3:Z3"/>
    <mergeCell ref="B2:Z2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6">
    <pageSetUpPr fitToPage="1"/>
  </sheetPr>
  <dimension ref="B2:V48"/>
  <sheetViews>
    <sheetView showGridLines="0" workbookViewId="0">
      <selection activeCell="X36" sqref="X36"/>
    </sheetView>
  </sheetViews>
  <sheetFormatPr defaultColWidth="11.453125" defaultRowHeight="10.5" x14ac:dyDescent="0.25"/>
  <cols>
    <col min="1" max="1" width="3.26953125" style="54" customWidth="1"/>
    <col min="2" max="2" width="3.26953125" style="97" customWidth="1"/>
    <col min="3" max="3" width="29.7265625" style="54" customWidth="1"/>
    <col min="4" max="4" width="11.7265625" style="54" hidden="1" customWidth="1"/>
    <col min="5" max="6" width="7.54296875" style="54" hidden="1" customWidth="1"/>
    <col min="7" max="7" width="0.7265625" style="54" hidden="1" customWidth="1"/>
    <col min="8" max="8" width="11.7265625" style="54" hidden="1" customWidth="1"/>
    <col min="9" max="10" width="7.54296875" style="54" hidden="1" customWidth="1"/>
    <col min="11" max="11" width="0.7265625" style="54" hidden="1" customWidth="1"/>
    <col min="12" max="12" width="11.7265625" style="54" customWidth="1"/>
    <col min="13" max="14" width="7.54296875" style="54" customWidth="1"/>
    <col min="15" max="15" width="3.7265625" style="54" customWidth="1"/>
    <col min="16" max="16" width="11.7265625" style="54" customWidth="1"/>
    <col min="17" max="18" width="7.54296875" style="54" customWidth="1"/>
    <col min="19" max="19" width="3.7265625" style="54" customWidth="1"/>
    <col min="20" max="20" width="8.81640625" style="54" customWidth="1"/>
    <col min="21" max="21" width="7.81640625" style="54" customWidth="1"/>
    <col min="22" max="22" width="7.54296875" style="54" customWidth="1"/>
    <col min="23" max="23" width="12.7265625" style="54" bestFit="1" customWidth="1"/>
    <col min="24" max="24" width="11.7265625" style="54" bestFit="1" customWidth="1"/>
    <col min="25" max="16384" width="11.453125" style="54"/>
  </cols>
  <sheetData>
    <row r="2" spans="2:22" ht="12" x14ac:dyDescent="0.25">
      <c r="B2" s="564" t="s">
        <v>243</v>
      </c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</row>
    <row r="3" spans="2:22" ht="14.25" customHeight="1" x14ac:dyDescent="0.25">
      <c r="B3" s="549" t="s">
        <v>377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</row>
    <row r="4" spans="2:22" x14ac:dyDescent="0.25">
      <c r="B4" s="99"/>
      <c r="C4" s="100"/>
    </row>
    <row r="5" spans="2:22" ht="16.5" customHeight="1" x14ac:dyDescent="0.3">
      <c r="B5" s="552"/>
      <c r="C5" s="566" t="s">
        <v>220</v>
      </c>
      <c r="D5" s="563">
        <v>2020</v>
      </c>
      <c r="E5" s="563"/>
      <c r="F5" s="563"/>
      <c r="G5" s="368"/>
      <c r="H5" s="563">
        <v>2021</v>
      </c>
      <c r="I5" s="563"/>
      <c r="J5" s="563"/>
      <c r="K5" s="233"/>
      <c r="L5" s="563">
        <v>2023</v>
      </c>
      <c r="M5" s="563"/>
      <c r="N5" s="563"/>
      <c r="O5" s="233"/>
      <c r="P5" s="563">
        <v>2024</v>
      </c>
      <c r="Q5" s="563"/>
      <c r="R5" s="563"/>
      <c r="S5" s="233"/>
      <c r="T5" s="563" t="s">
        <v>378</v>
      </c>
      <c r="U5" s="563"/>
      <c r="V5" s="563"/>
    </row>
    <row r="6" spans="2:22" ht="24.75" customHeight="1" x14ac:dyDescent="0.3">
      <c r="B6" s="553"/>
      <c r="C6" s="567"/>
      <c r="D6" s="135" t="s">
        <v>1</v>
      </c>
      <c r="E6" s="135" t="s">
        <v>70</v>
      </c>
      <c r="F6" s="369" t="s">
        <v>381</v>
      </c>
      <c r="G6" s="370"/>
      <c r="H6" s="135" t="s">
        <v>1</v>
      </c>
      <c r="I6" s="135" t="s">
        <v>70</v>
      </c>
      <c r="J6" s="369" t="s">
        <v>381</v>
      </c>
      <c r="K6" s="233"/>
      <c r="L6" s="463" t="s">
        <v>1</v>
      </c>
      <c r="M6" s="463" t="s">
        <v>70</v>
      </c>
      <c r="N6" s="369" t="s">
        <v>381</v>
      </c>
      <c r="O6" s="233"/>
      <c r="P6" s="477" t="s">
        <v>1</v>
      </c>
      <c r="Q6" s="477" t="s">
        <v>70</v>
      </c>
      <c r="R6" s="369" t="s">
        <v>381</v>
      </c>
      <c r="S6" s="233"/>
      <c r="T6" s="135" t="s">
        <v>379</v>
      </c>
      <c r="U6" s="135" t="s">
        <v>254</v>
      </c>
      <c r="V6" s="369" t="s">
        <v>380</v>
      </c>
    </row>
    <row r="7" spans="2:22" ht="20.25" customHeight="1" x14ac:dyDescent="0.25">
      <c r="B7" s="371"/>
      <c r="C7" s="371" t="s">
        <v>22</v>
      </c>
      <c r="D7" s="372">
        <v>2206051.5607700455</v>
      </c>
      <c r="E7" s="373">
        <v>0.2899038622899538</v>
      </c>
      <c r="F7" s="373">
        <v>0.99999999999999933</v>
      </c>
      <c r="G7" s="362"/>
      <c r="H7" s="372">
        <v>2771448.8290238869</v>
      </c>
      <c r="I7" s="373">
        <v>0.30752387492828304</v>
      </c>
      <c r="J7" s="373">
        <v>0.99999999999999989</v>
      </c>
      <c r="K7" s="362"/>
      <c r="L7" s="372">
        <v>3307581.9487418034</v>
      </c>
      <c r="M7" s="373">
        <v>0.30224598138102954</v>
      </c>
      <c r="N7" s="373">
        <v>1</v>
      </c>
      <c r="O7" s="362"/>
      <c r="P7" s="372">
        <v>3782085.1468258072</v>
      </c>
      <c r="Q7" s="373">
        <v>0.32202456538809121</v>
      </c>
      <c r="R7" s="373">
        <v>1.0000000000000002</v>
      </c>
      <c r="S7" s="362"/>
      <c r="T7" s="372">
        <v>536133.11971791671</v>
      </c>
      <c r="U7" s="374">
        <v>-0.52778935472534527</v>
      </c>
      <c r="V7" s="374">
        <v>-4.9635114269565295E-16</v>
      </c>
    </row>
    <row r="8" spans="2:22" ht="16" customHeight="1" x14ac:dyDescent="0.25">
      <c r="B8" s="375">
        <v>1</v>
      </c>
      <c r="C8" s="256" t="s">
        <v>242</v>
      </c>
      <c r="D8" s="312">
        <v>448275.32137465</v>
      </c>
      <c r="E8" s="209">
        <v>5.8909206542035013E-2</v>
      </c>
      <c r="F8" s="209">
        <v>0.20320255851960903</v>
      </c>
      <c r="G8" s="209"/>
      <c r="H8" s="312">
        <v>585629.52803477016</v>
      </c>
      <c r="I8" s="209">
        <v>6.4982279249624145E-2</v>
      </c>
      <c r="J8" s="209">
        <v>0.21130807897363588</v>
      </c>
      <c r="K8" s="209"/>
      <c r="L8" s="312">
        <v>796046.04581799358</v>
      </c>
      <c r="M8" s="209">
        <v>7.2742481387126884E-2</v>
      </c>
      <c r="N8" s="209">
        <v>0.24067311351750714</v>
      </c>
      <c r="O8" s="209"/>
      <c r="P8" s="312">
        <v>901208.30639566341</v>
      </c>
      <c r="Q8" s="209">
        <v>7.6733125227169185E-2</v>
      </c>
      <c r="R8" s="209">
        <v>0.23828345248969898</v>
      </c>
      <c r="S8" s="209"/>
      <c r="T8" s="312">
        <v>210416.51778322342</v>
      </c>
      <c r="U8" s="376">
        <v>0.77602021375027386</v>
      </c>
      <c r="V8" s="376">
        <v>2.9365034543871267</v>
      </c>
    </row>
    <row r="9" spans="2:22" ht="16" customHeight="1" x14ac:dyDescent="0.25">
      <c r="B9" s="375">
        <v>2</v>
      </c>
      <c r="C9" s="256" t="s">
        <v>241</v>
      </c>
      <c r="D9" s="312">
        <v>387710.51289700996</v>
      </c>
      <c r="E9" s="316">
        <v>5.0950203131257803E-2</v>
      </c>
      <c r="F9" s="209">
        <v>0.17574861793424063</v>
      </c>
      <c r="G9" s="209"/>
      <c r="H9" s="312">
        <v>445184.75371403003</v>
      </c>
      <c r="I9" s="316">
        <v>4.9398328804558952E-2</v>
      </c>
      <c r="J9" s="209">
        <v>0.16063249988664791</v>
      </c>
      <c r="K9" s="209"/>
      <c r="L9" s="312">
        <v>572518.16827305988</v>
      </c>
      <c r="M9" s="316">
        <v>5.2316561859936661E-2</v>
      </c>
      <c r="N9" s="209">
        <v>0.17309266320395916</v>
      </c>
      <c r="O9" s="209"/>
      <c r="P9" s="312">
        <v>621767.95533209003</v>
      </c>
      <c r="Q9" s="316">
        <v>5.2940255921023083E-2</v>
      </c>
      <c r="R9" s="209">
        <v>0.1643981907318828</v>
      </c>
      <c r="S9" s="209"/>
      <c r="T9" s="312">
        <v>127333.41455902986</v>
      </c>
      <c r="U9" s="376">
        <v>0.29182330553777086</v>
      </c>
      <c r="V9" s="376">
        <v>1.2460163317311257</v>
      </c>
    </row>
    <row r="10" spans="2:22" ht="16" customHeight="1" x14ac:dyDescent="0.25">
      <c r="B10" s="375">
        <v>3</v>
      </c>
      <c r="C10" s="256" t="s">
        <v>150</v>
      </c>
      <c r="D10" s="312">
        <v>48177.846630660002</v>
      </c>
      <c r="E10" s="316">
        <v>6.3311955456589889E-3</v>
      </c>
      <c r="F10" s="209">
        <v>2.1838948593677937E-2</v>
      </c>
      <c r="G10" s="209"/>
      <c r="H10" s="312">
        <v>51761.551763254502</v>
      </c>
      <c r="I10" s="316">
        <v>5.7435348630063884E-3</v>
      </c>
      <c r="J10" s="209">
        <v>1.8676712058033951E-2</v>
      </c>
      <c r="K10" s="209"/>
      <c r="L10" s="312">
        <v>79745.919018059998</v>
      </c>
      <c r="M10" s="316">
        <v>7.2871614152793208E-3</v>
      </c>
      <c r="N10" s="209">
        <v>2.4110035746323734E-2</v>
      </c>
      <c r="O10" s="209"/>
      <c r="P10" s="312">
        <v>84321.283540879973</v>
      </c>
      <c r="Q10" s="316">
        <v>7.1795117325708637E-3</v>
      </c>
      <c r="R10" s="209">
        <v>2.2294919407525329E-2</v>
      </c>
      <c r="S10" s="209"/>
      <c r="T10" s="312">
        <v>27984.367254805496</v>
      </c>
      <c r="U10" s="376">
        <v>0.15436265522729326</v>
      </c>
      <c r="V10" s="376">
        <v>0.54333236882897828</v>
      </c>
    </row>
    <row r="11" spans="2:22" ht="16" customHeight="1" x14ac:dyDescent="0.25">
      <c r="B11" s="375">
        <v>4</v>
      </c>
      <c r="C11" s="256" t="s">
        <v>185</v>
      </c>
      <c r="D11" s="312">
        <v>66795.733446853294</v>
      </c>
      <c r="E11" s="209">
        <v>8.7778279778618091E-3</v>
      </c>
      <c r="F11" s="209">
        <v>3.0278409913292118E-2</v>
      </c>
      <c r="G11" s="209"/>
      <c r="H11" s="312">
        <v>88694.057109881003</v>
      </c>
      <c r="I11" s="209">
        <v>9.8416177992893226E-3</v>
      </c>
      <c r="J11" s="209">
        <v>3.2002776374954515E-2</v>
      </c>
      <c r="K11" s="209"/>
      <c r="L11" s="312">
        <v>120254.67904135524</v>
      </c>
      <c r="M11" s="209">
        <v>1.0988841409157304E-2</v>
      </c>
      <c r="N11" s="209">
        <v>3.6357278793077173E-2</v>
      </c>
      <c r="O11" s="209"/>
      <c r="P11" s="312">
        <v>140076.89788859308</v>
      </c>
      <c r="Q11" s="209">
        <v>1.1926807676803416E-2</v>
      </c>
      <c r="R11" s="209">
        <v>3.7036949843965175E-2</v>
      </c>
      <c r="S11" s="209"/>
      <c r="T11" s="312">
        <v>31560.621931474234</v>
      </c>
      <c r="U11" s="376">
        <v>0.11472236098679818</v>
      </c>
      <c r="V11" s="376">
        <v>0.43545024181226577</v>
      </c>
    </row>
    <row r="12" spans="2:22" ht="16" customHeight="1" x14ac:dyDescent="0.25">
      <c r="B12" s="375">
        <v>5</v>
      </c>
      <c r="C12" s="54" t="s">
        <v>240</v>
      </c>
      <c r="D12" s="312">
        <v>77352.134387460013</v>
      </c>
      <c r="E12" s="316">
        <v>1.0165076335508965E-2</v>
      </c>
      <c r="F12" s="209">
        <v>3.5063611278631876E-2</v>
      </c>
      <c r="G12" s="209"/>
      <c r="H12" s="312">
        <v>112468.80993405005</v>
      </c>
      <c r="I12" s="316">
        <v>1.2479697938956079E-2</v>
      </c>
      <c r="J12" s="209">
        <v>4.0581232731495866E-2</v>
      </c>
      <c r="K12" s="209"/>
      <c r="L12" s="312">
        <v>145002.95104596001</v>
      </c>
      <c r="M12" s="316">
        <v>1.3250332091908741E-2</v>
      </c>
      <c r="N12" s="209">
        <v>4.3839564156866559E-2</v>
      </c>
      <c r="O12" s="209"/>
      <c r="P12" s="312">
        <v>163097.25174138998</v>
      </c>
      <c r="Q12" s="316">
        <v>1.3886869165833775E-2</v>
      </c>
      <c r="R12" s="209">
        <v>4.3123632972217114E-2</v>
      </c>
      <c r="S12" s="209"/>
      <c r="T12" s="312">
        <v>32534.141111909965</v>
      </c>
      <c r="U12" s="376">
        <v>7.7063415295266197E-2</v>
      </c>
      <c r="V12" s="376">
        <v>0.3258331425370693</v>
      </c>
    </row>
    <row r="13" spans="2:22" ht="16" customHeight="1" x14ac:dyDescent="0.25">
      <c r="B13" s="375">
        <v>6</v>
      </c>
      <c r="C13" s="378" t="s">
        <v>184</v>
      </c>
      <c r="D13" s="312">
        <v>15069.0130354391</v>
      </c>
      <c r="E13" s="209">
        <v>1.9802642683231582E-3</v>
      </c>
      <c r="F13" s="209">
        <v>6.8307619383923658E-3</v>
      </c>
      <c r="G13" s="209"/>
      <c r="H13" s="312">
        <v>17749.812249591312</v>
      </c>
      <c r="I13" s="209">
        <v>1.9695442272215152E-3</v>
      </c>
      <c r="J13" s="209">
        <v>6.4045246167661884E-3</v>
      </c>
      <c r="K13" s="209"/>
      <c r="L13" s="312">
        <v>25093.701167165433</v>
      </c>
      <c r="M13" s="209">
        <v>2.2930559101150367E-3</v>
      </c>
      <c r="N13" s="209">
        <v>7.5867209206142323E-3</v>
      </c>
      <c r="O13" s="209"/>
      <c r="P13" s="312">
        <v>27656.673982715234</v>
      </c>
      <c r="Q13" s="209">
        <v>2.3548196493774483E-3</v>
      </c>
      <c r="R13" s="209">
        <v>7.3125466268062914E-3</v>
      </c>
      <c r="S13" s="209"/>
      <c r="T13" s="312">
        <v>7343.8889175741206</v>
      </c>
      <c r="U13" s="376">
        <v>3.2351168289352153E-2</v>
      </c>
      <c r="V13" s="376">
        <v>0.11821963038480439</v>
      </c>
    </row>
    <row r="14" spans="2:22" ht="16" customHeight="1" x14ac:dyDescent="0.25">
      <c r="B14" s="375">
        <v>7</v>
      </c>
      <c r="C14" s="256" t="s">
        <v>237</v>
      </c>
      <c r="D14" s="312">
        <v>21949.207324430001</v>
      </c>
      <c r="E14" s="209">
        <v>2.8844112670395028E-3</v>
      </c>
      <c r="F14" s="209">
        <v>9.9495441152646497E-3</v>
      </c>
      <c r="G14" s="209"/>
      <c r="H14" s="312">
        <v>49023.80965445</v>
      </c>
      <c r="I14" s="209">
        <v>5.4397511333423567E-3</v>
      </c>
      <c r="J14" s="209">
        <v>1.7688874187771434E-2</v>
      </c>
      <c r="K14" s="209"/>
      <c r="L14" s="312">
        <v>61716.354118719995</v>
      </c>
      <c r="M14" s="209">
        <v>5.6396244467857935E-3</v>
      </c>
      <c r="N14" s="209">
        <v>1.8659055187490291E-2</v>
      </c>
      <c r="O14" s="209"/>
      <c r="P14" s="312">
        <v>67455.976279129987</v>
      </c>
      <c r="Q14" s="209">
        <v>5.7435199369710813E-3</v>
      </c>
      <c r="R14" s="209">
        <v>1.7835657755020086E-2</v>
      </c>
      <c r="S14" s="209"/>
      <c r="T14" s="312">
        <v>12692.544464269995</v>
      </c>
      <c r="U14" s="376">
        <v>1.9987331344343672E-2</v>
      </c>
      <c r="V14" s="376">
        <v>9.7018099971885735E-2</v>
      </c>
    </row>
    <row r="15" spans="2:22" ht="16" customHeight="1" x14ac:dyDescent="0.25">
      <c r="B15" s="375">
        <v>8</v>
      </c>
      <c r="C15" s="256" t="s">
        <v>164</v>
      </c>
      <c r="D15" s="312">
        <v>21085.80955822</v>
      </c>
      <c r="E15" s="209">
        <v>2.7709495730483492E-3</v>
      </c>
      <c r="F15" s="209">
        <v>9.5581671494839298E-3</v>
      </c>
      <c r="G15" s="209"/>
      <c r="H15" s="312">
        <v>23832.98443805</v>
      </c>
      <c r="I15" s="209">
        <v>2.6445416017570767E-3</v>
      </c>
      <c r="J15" s="209">
        <v>8.5994676100312681E-3</v>
      </c>
      <c r="K15" s="209"/>
      <c r="L15" s="312">
        <v>30440.545213209996</v>
      </c>
      <c r="M15" s="209">
        <v>2.7816491335128125E-3</v>
      </c>
      <c r="N15" s="209">
        <v>9.2032625903009022E-3</v>
      </c>
      <c r="O15" s="209"/>
      <c r="P15" s="312">
        <v>32684.348663100001</v>
      </c>
      <c r="Q15" s="209">
        <v>2.7828995817455555E-3</v>
      </c>
      <c r="R15" s="209">
        <v>8.641885995224358E-3</v>
      </c>
      <c r="S15" s="209"/>
      <c r="T15" s="312">
        <v>6607.5607751599964</v>
      </c>
      <c r="U15" s="376">
        <v>1.3710753175573583E-2</v>
      </c>
      <c r="V15" s="376">
        <v>6.0379498026963407E-2</v>
      </c>
    </row>
    <row r="16" spans="2:22" ht="16" customHeight="1" x14ac:dyDescent="0.25">
      <c r="B16" s="375">
        <v>9</v>
      </c>
      <c r="C16" s="377" t="s">
        <v>36</v>
      </c>
      <c r="D16" s="312">
        <v>18069.854009067349</v>
      </c>
      <c r="E16" s="317">
        <v>2.374613794799823E-3</v>
      </c>
      <c r="F16" s="209">
        <v>8.1910388362635891E-3</v>
      </c>
      <c r="G16" s="209"/>
      <c r="H16" s="312">
        <v>16436.098878393044</v>
      </c>
      <c r="I16" s="317">
        <v>1.8237727367919846E-3</v>
      </c>
      <c r="J16" s="209">
        <v>5.9305077929877889E-3</v>
      </c>
      <c r="K16" s="209"/>
      <c r="L16" s="312">
        <v>20914.245768625071</v>
      </c>
      <c r="M16" s="317">
        <v>1.9111383588203211E-3</v>
      </c>
      <c r="N16" s="209">
        <v>6.3231224782142742E-3</v>
      </c>
      <c r="O16" s="209"/>
      <c r="P16" s="312">
        <v>23532.025114112297</v>
      </c>
      <c r="Q16" s="317">
        <v>2.0036275932162869E-3</v>
      </c>
      <c r="R16" s="209">
        <v>6.2219712673211589E-3</v>
      </c>
      <c r="S16" s="209"/>
      <c r="T16" s="312">
        <v>4478.1468902320266</v>
      </c>
      <c r="U16" s="376">
        <v>8.7365622028336455E-3</v>
      </c>
      <c r="V16" s="376">
        <v>3.9261468522648529E-2</v>
      </c>
    </row>
    <row r="17" spans="2:22" ht="16" customHeight="1" x14ac:dyDescent="0.25">
      <c r="B17" s="375">
        <v>10</v>
      </c>
      <c r="C17" s="256" t="s">
        <v>229</v>
      </c>
      <c r="D17" s="312">
        <v>7044.4597652299999</v>
      </c>
      <c r="E17" s="209">
        <v>9.2573361838084196E-4</v>
      </c>
      <c r="F17" s="209">
        <v>3.1932434810231984E-3</v>
      </c>
      <c r="G17" s="209"/>
      <c r="H17" s="312">
        <v>8459.5091159500007</v>
      </c>
      <c r="I17" s="209">
        <v>9.3867907503251112E-4</v>
      </c>
      <c r="J17" s="209">
        <v>3.0523778852988843E-3</v>
      </c>
      <c r="K17" s="209"/>
      <c r="L17" s="312">
        <v>11169.180206879999</v>
      </c>
      <c r="M17" s="209">
        <v>1.0206367930306844E-3</v>
      </c>
      <c r="N17" s="209">
        <v>3.376841565823858E-3</v>
      </c>
      <c r="O17" s="209"/>
      <c r="P17" s="312">
        <v>11343.81728245</v>
      </c>
      <c r="Q17" s="209">
        <v>9.6586609989167589E-4</v>
      </c>
      <c r="R17" s="209">
        <v>2.9993553402599973E-3</v>
      </c>
      <c r="S17" s="209"/>
      <c r="T17" s="312">
        <v>2709.6710909299982</v>
      </c>
      <c r="U17" s="376">
        <v>8.1957717998173297E-3</v>
      </c>
      <c r="V17" s="376">
        <v>3.2446368052497371E-2</v>
      </c>
    </row>
    <row r="18" spans="2:22" ht="16" customHeight="1" x14ac:dyDescent="0.25">
      <c r="B18" s="375">
        <v>11</v>
      </c>
      <c r="C18" s="256" t="s">
        <v>228</v>
      </c>
      <c r="D18" s="312">
        <v>5899.6864005500001</v>
      </c>
      <c r="E18" s="209">
        <v>7.7529551177940169E-4</v>
      </c>
      <c r="F18" s="209">
        <v>2.6743193610990002E-3</v>
      </c>
      <c r="G18" s="209"/>
      <c r="H18" s="312">
        <v>7584.7490955899993</v>
      </c>
      <c r="I18" s="209">
        <v>8.416144681466616E-4</v>
      </c>
      <c r="J18" s="209">
        <v>2.736745133505269E-3</v>
      </c>
      <c r="K18" s="209"/>
      <c r="L18" s="312">
        <v>9865.0440132699987</v>
      </c>
      <c r="M18" s="209">
        <v>9.0146516559992153E-4</v>
      </c>
      <c r="N18" s="209">
        <v>2.9825546777526219E-3</v>
      </c>
      <c r="O18" s="209"/>
      <c r="P18" s="312">
        <v>16585.575365699999</v>
      </c>
      <c r="Q18" s="209">
        <v>1.412174102778592E-3</v>
      </c>
      <c r="R18" s="209">
        <v>4.3852993049666757E-3</v>
      </c>
      <c r="S18" s="209"/>
      <c r="T18" s="312">
        <v>2280.2949176799993</v>
      </c>
      <c r="U18" s="376">
        <v>5.9850697453259927E-3</v>
      </c>
      <c r="V18" s="376">
        <v>2.4580954424735298E-2</v>
      </c>
    </row>
    <row r="19" spans="2:22" ht="16" customHeight="1" x14ac:dyDescent="0.25">
      <c r="B19" s="375">
        <v>12</v>
      </c>
      <c r="C19" s="256" t="s">
        <v>35</v>
      </c>
      <c r="D19" s="312">
        <v>22169.506821629999</v>
      </c>
      <c r="E19" s="316">
        <v>2.9133614857173116E-3</v>
      </c>
      <c r="F19" s="209">
        <v>1.0049405560535267E-2</v>
      </c>
      <c r="G19" s="209"/>
      <c r="H19" s="312">
        <v>28201.609071085612</v>
      </c>
      <c r="I19" s="316">
        <v>3.1292903588652598E-3</v>
      </c>
      <c r="J19" s="209">
        <v>1.0175763945466137E-2</v>
      </c>
      <c r="K19" s="209"/>
      <c r="L19" s="312">
        <v>34269.320728589999</v>
      </c>
      <c r="M19" s="316">
        <v>3.1315216479561492E-3</v>
      </c>
      <c r="N19" s="209">
        <v>1.0360837995752749E-2</v>
      </c>
      <c r="O19" s="209"/>
      <c r="P19" s="312">
        <v>35493.483888849994</v>
      </c>
      <c r="Q19" s="316">
        <v>3.0220826025053426E-3</v>
      </c>
      <c r="R19" s="209">
        <v>9.3846337432774707E-3</v>
      </c>
      <c r="S19" s="209"/>
      <c r="T19" s="312">
        <v>6067.7116575043874</v>
      </c>
      <c r="U19" s="376">
        <v>2.231289090889356E-4</v>
      </c>
      <c r="V19" s="376">
        <v>1.8507405028661203E-2</v>
      </c>
    </row>
    <row r="20" spans="2:22" ht="16" customHeight="1" x14ac:dyDescent="0.25">
      <c r="B20" s="375">
        <v>13</v>
      </c>
      <c r="C20" s="256" t="s">
        <v>227</v>
      </c>
      <c r="D20" s="312">
        <v>1479.90302086</v>
      </c>
      <c r="E20" s="209">
        <v>1.9447850140552779E-4</v>
      </c>
      <c r="F20" s="209">
        <v>6.7083791112453614E-4</v>
      </c>
      <c r="G20" s="209"/>
      <c r="H20" s="312">
        <v>1697.9603898099997</v>
      </c>
      <c r="I20" s="209">
        <v>1.8840808211242227E-4</v>
      </c>
      <c r="J20" s="209">
        <v>6.1266164182003919E-4</v>
      </c>
      <c r="K20" s="209"/>
      <c r="L20" s="312">
        <v>2531.1029455600001</v>
      </c>
      <c r="M20" s="209">
        <v>2.3129153127958237E-4</v>
      </c>
      <c r="N20" s="209">
        <v>7.6524270140089067E-4</v>
      </c>
      <c r="O20" s="209"/>
      <c r="P20" s="312">
        <v>2798.1414679199997</v>
      </c>
      <c r="Q20" s="209">
        <v>2.3824696037252763E-4</v>
      </c>
      <c r="R20" s="209">
        <v>7.3984094997660158E-4</v>
      </c>
      <c r="S20" s="209"/>
      <c r="T20" s="312">
        <v>833.14255575000038</v>
      </c>
      <c r="U20" s="376">
        <v>4.2883449167160108E-3</v>
      </c>
      <c r="V20" s="376">
        <v>1.5258105958085147E-2</v>
      </c>
    </row>
    <row r="21" spans="2:22" ht="16" customHeight="1" x14ac:dyDescent="0.25">
      <c r="B21" s="375">
        <v>14</v>
      </c>
      <c r="C21" s="256" t="s">
        <v>225</v>
      </c>
      <c r="D21" s="312">
        <v>1760.94230892</v>
      </c>
      <c r="E21" s="209">
        <v>2.3141071845460409E-4</v>
      </c>
      <c r="F21" s="209">
        <v>7.9823261624280641E-4</v>
      </c>
      <c r="G21" s="209"/>
      <c r="H21" s="312">
        <v>2166.9317252599999</v>
      </c>
      <c r="I21" s="209">
        <v>2.4044580360940205E-4</v>
      </c>
      <c r="J21" s="209">
        <v>7.8187686619608278E-4</v>
      </c>
      <c r="K21" s="209"/>
      <c r="L21" s="312">
        <v>3040.7134842799996</v>
      </c>
      <c r="M21" s="209">
        <v>2.7785961025223886E-4</v>
      </c>
      <c r="N21" s="209">
        <v>9.1931614436240353E-4</v>
      </c>
      <c r="O21" s="209"/>
      <c r="P21" s="312">
        <v>3250.0710968400003</v>
      </c>
      <c r="Q21" s="209">
        <v>2.7672638023992687E-4</v>
      </c>
      <c r="R21" s="209">
        <v>8.5933313785060853E-4</v>
      </c>
      <c r="S21" s="209"/>
      <c r="T21" s="312">
        <v>873.78175901999975</v>
      </c>
      <c r="U21" s="376">
        <v>3.7413806642836809E-3</v>
      </c>
      <c r="V21" s="376">
        <v>1.3743927816632076E-2</v>
      </c>
    </row>
    <row r="22" spans="2:22" ht="16" customHeight="1" x14ac:dyDescent="0.25">
      <c r="B22" s="375">
        <v>15</v>
      </c>
      <c r="C22" s="256" t="s">
        <v>232</v>
      </c>
      <c r="D22" s="312">
        <v>2904.2022861199994</v>
      </c>
      <c r="E22" s="317">
        <v>3.8164994626128023E-4</v>
      </c>
      <c r="F22" s="209">
        <v>1.3164707197987054E-3</v>
      </c>
      <c r="G22" s="209"/>
      <c r="H22" s="312">
        <v>3085.0007804500001</v>
      </c>
      <c r="I22" s="317">
        <v>3.4231604214568902E-4</v>
      </c>
      <c r="J22" s="209">
        <v>1.1131364750965101E-3</v>
      </c>
      <c r="K22" s="209"/>
      <c r="L22" s="312">
        <v>3905.8423566199999</v>
      </c>
      <c r="M22" s="317">
        <v>3.5691486242548704E-4</v>
      </c>
      <c r="N22" s="209">
        <v>1.1808754604268454E-3</v>
      </c>
      <c r="O22" s="209"/>
      <c r="P22" s="312">
        <v>4400.0145385200003</v>
      </c>
      <c r="Q22" s="317">
        <v>3.7463798789864867E-4</v>
      </c>
      <c r="R22" s="209">
        <v>1.1633832575696512E-3</v>
      </c>
      <c r="S22" s="209"/>
      <c r="T22" s="312">
        <v>820.84157616999983</v>
      </c>
      <c r="U22" s="376">
        <v>1.4598820279798023E-3</v>
      </c>
      <c r="V22" s="376">
        <v>6.7738985330335249E-3</v>
      </c>
    </row>
    <row r="23" spans="2:22" ht="16" customHeight="1" x14ac:dyDescent="0.25">
      <c r="B23" s="375">
        <v>16</v>
      </c>
      <c r="C23" s="256" t="s">
        <v>34</v>
      </c>
      <c r="D23" s="312">
        <v>4431.161538620001</v>
      </c>
      <c r="E23" s="209">
        <v>5.8231224841736044E-4</v>
      </c>
      <c r="F23" s="209">
        <v>2.0086391530546354E-3</v>
      </c>
      <c r="G23" s="209"/>
      <c r="H23" s="312">
        <v>5567.1948720199989</v>
      </c>
      <c r="I23" s="209">
        <v>6.1774380302285592E-4</v>
      </c>
      <c r="J23" s="209">
        <v>2.0087669718876905E-3</v>
      </c>
      <c r="K23" s="209"/>
      <c r="L23" s="312">
        <v>6836.5169009399997</v>
      </c>
      <c r="M23" s="209">
        <v>6.247191428586144E-4</v>
      </c>
      <c r="N23" s="209">
        <v>2.0669229083018171E-3</v>
      </c>
      <c r="O23" s="209"/>
      <c r="P23" s="312">
        <v>7307.9350681099986</v>
      </c>
      <c r="Q23" s="209">
        <v>6.2223205529034621E-4</v>
      </c>
      <c r="R23" s="209">
        <v>1.9322502758150047E-3</v>
      </c>
      <c r="S23" s="209"/>
      <c r="T23" s="312">
        <v>1269.3220289200008</v>
      </c>
      <c r="U23" s="376">
        <v>6.9753398357584855E-4</v>
      </c>
      <c r="V23" s="376">
        <v>5.8155936414126634E-3</v>
      </c>
    </row>
    <row r="24" spans="2:22" ht="16" customHeight="1" x14ac:dyDescent="0.25">
      <c r="B24" s="375">
        <v>17</v>
      </c>
      <c r="C24" s="256" t="s">
        <v>105</v>
      </c>
      <c r="D24" s="312">
        <v>57.851159250000002</v>
      </c>
      <c r="E24" s="209">
        <v>7.6023946143271457E-6</v>
      </c>
      <c r="F24" s="209">
        <v>2.6223847292946521E-5</v>
      </c>
      <c r="G24" s="209"/>
      <c r="H24" s="312">
        <v>7.7619492600000015</v>
      </c>
      <c r="I24" s="209">
        <v>8.6127684856899311E-7</v>
      </c>
      <c r="J24" s="209">
        <v>2.8006828698092126E-6</v>
      </c>
      <c r="K24" s="209"/>
      <c r="L24" s="312">
        <v>20.03609732</v>
      </c>
      <c r="M24" s="209">
        <v>1.8308933811399109E-6</v>
      </c>
      <c r="N24" s="209">
        <v>6.0576268798484899E-6</v>
      </c>
      <c r="O24" s="209"/>
      <c r="P24" s="312">
        <v>16.90931655</v>
      </c>
      <c r="Q24" s="209">
        <v>1.439738953945396E-6</v>
      </c>
      <c r="R24" s="209">
        <v>4.4708979024947368E-6</v>
      </c>
      <c r="S24" s="209"/>
      <c r="T24" s="312">
        <v>12.274148059999998</v>
      </c>
      <c r="U24" s="376">
        <v>9.6961653257091781E-5</v>
      </c>
      <c r="V24" s="376">
        <v>3.2569440100392773E-4</v>
      </c>
    </row>
    <row r="25" spans="2:22" ht="16" customHeight="1" x14ac:dyDescent="0.25">
      <c r="B25" s="375">
        <v>18</v>
      </c>
      <c r="C25" s="256" t="s">
        <v>352</v>
      </c>
      <c r="D25" s="312">
        <v>0</v>
      </c>
      <c r="E25" s="209">
        <v>0</v>
      </c>
      <c r="F25" s="209">
        <v>0</v>
      </c>
      <c r="G25" s="209"/>
      <c r="H25" s="312">
        <v>0</v>
      </c>
      <c r="I25" s="209">
        <v>0</v>
      </c>
      <c r="J25" s="209">
        <v>0</v>
      </c>
      <c r="K25" s="209"/>
      <c r="L25" s="312">
        <v>0</v>
      </c>
      <c r="M25" s="209">
        <v>0</v>
      </c>
      <c r="N25" s="209">
        <v>0</v>
      </c>
      <c r="O25" s="209"/>
      <c r="P25" s="312">
        <v>0</v>
      </c>
      <c r="Q25" s="209">
        <v>0</v>
      </c>
      <c r="R25" s="209">
        <v>0</v>
      </c>
      <c r="S25" s="209"/>
      <c r="T25" s="312">
        <v>0</v>
      </c>
      <c r="U25" s="376">
        <v>0</v>
      </c>
      <c r="V25" s="376">
        <v>0</v>
      </c>
    </row>
    <row r="26" spans="2:22" ht="16" customHeight="1" x14ac:dyDescent="0.25">
      <c r="B26" s="375">
        <v>19</v>
      </c>
      <c r="C26" s="256" t="s">
        <v>234</v>
      </c>
      <c r="D26" s="312">
        <v>0</v>
      </c>
      <c r="E26" s="316">
        <v>0</v>
      </c>
      <c r="F26" s="209">
        <v>0</v>
      </c>
      <c r="G26" s="209"/>
      <c r="H26" s="312">
        <v>0</v>
      </c>
      <c r="I26" s="316">
        <v>0</v>
      </c>
      <c r="J26" s="209">
        <v>0</v>
      </c>
      <c r="K26" s="209"/>
      <c r="L26" s="312">
        <v>0</v>
      </c>
      <c r="M26" s="316">
        <v>0</v>
      </c>
      <c r="N26" s="209">
        <v>0</v>
      </c>
      <c r="O26" s="209"/>
      <c r="P26" s="312">
        <v>0</v>
      </c>
      <c r="Q26" s="316">
        <v>0</v>
      </c>
      <c r="R26" s="209">
        <v>0</v>
      </c>
      <c r="S26" s="209"/>
      <c r="T26" s="312">
        <v>0</v>
      </c>
      <c r="U26" s="376">
        <v>0</v>
      </c>
      <c r="V26" s="376">
        <v>0</v>
      </c>
    </row>
    <row r="27" spans="2:22" ht="16" customHeight="1" x14ac:dyDescent="0.25">
      <c r="B27" s="375">
        <v>20</v>
      </c>
      <c r="C27" s="256" t="s">
        <v>151</v>
      </c>
      <c r="D27" s="312">
        <v>8521.2251408899992</v>
      </c>
      <c r="E27" s="209">
        <v>1.1197997924055636E-3</v>
      </c>
      <c r="F27" s="209">
        <v>3.8626591020907851E-3</v>
      </c>
      <c r="G27" s="209"/>
      <c r="H27" s="312">
        <v>12329.589239585681</v>
      </c>
      <c r="I27" s="209">
        <v>1.3681086295094542E-3</v>
      </c>
      <c r="J27" s="209">
        <v>4.4487883414857064E-3</v>
      </c>
      <c r="K27" s="209"/>
      <c r="L27" s="312">
        <v>14714.30332164</v>
      </c>
      <c r="M27" s="209">
        <v>1.3445892246083222E-3</v>
      </c>
      <c r="N27" s="209">
        <v>4.448658733077585E-3</v>
      </c>
      <c r="O27" s="209"/>
      <c r="P27" s="312">
        <v>17523.657320120004</v>
      </c>
      <c r="Q27" s="209">
        <v>1.4920468242914974E-3</v>
      </c>
      <c r="R27" s="209">
        <v>4.6333323126865862E-3</v>
      </c>
      <c r="S27" s="209"/>
      <c r="T27" s="312">
        <v>2384.7140820543191</v>
      </c>
      <c r="U27" s="376">
        <v>-2.3519404901131994E-3</v>
      </c>
      <c r="V27" s="376">
        <v>-1.2960840812138025E-5</v>
      </c>
    </row>
    <row r="28" spans="2:22" ht="16" customHeight="1" x14ac:dyDescent="0.25">
      <c r="B28" s="375">
        <v>21</v>
      </c>
      <c r="C28" s="495" t="s">
        <v>126</v>
      </c>
      <c r="D28" s="496">
        <v>-7.9853253099999986</v>
      </c>
      <c r="E28" s="382">
        <v>-1.0493755858555976E-6</v>
      </c>
      <c r="F28" s="382">
        <v>-3.6197364794196546E-6</v>
      </c>
      <c r="G28" s="382"/>
      <c r="H28" s="496">
        <v>0.27250904000000004</v>
      </c>
      <c r="I28" s="382">
        <v>3.0237987819281582E-8</v>
      </c>
      <c r="J28" s="209">
        <v>9.8327285406160139E-8</v>
      </c>
      <c r="K28" s="209"/>
      <c r="L28" s="496">
        <v>-0.15553514000000002</v>
      </c>
      <c r="M28" s="382">
        <v>-1.4212760789318697E-8</v>
      </c>
      <c r="N28" s="209">
        <v>-4.7023820546355693E-8</v>
      </c>
      <c r="O28" s="209"/>
      <c r="P28" s="496">
        <v>4.0393909999999998E-2</v>
      </c>
      <c r="Q28" s="382">
        <v>3.439327991595525E-9</v>
      </c>
      <c r="R28" s="209">
        <v>1.0680328028548331E-8</v>
      </c>
      <c r="S28" s="209"/>
      <c r="T28" s="496">
        <v>-0.42804418000000005</v>
      </c>
      <c r="U28" s="376">
        <v>-4.445074860860028E-6</v>
      </c>
      <c r="V28" s="376">
        <v>-1.4535110595251584E-5</v>
      </c>
    </row>
    <row r="29" spans="2:22" ht="16" customHeight="1" x14ac:dyDescent="0.25">
      <c r="B29" s="375">
        <v>22</v>
      </c>
      <c r="C29" s="256" t="s">
        <v>231</v>
      </c>
      <c r="D29" s="312">
        <v>173.46849510999999</v>
      </c>
      <c r="E29" s="209">
        <v>2.2796016018982344E-5</v>
      </c>
      <c r="F29" s="209">
        <v>7.8633019370340094E-5</v>
      </c>
      <c r="G29" s="209"/>
      <c r="H29" s="312">
        <v>13.092182689999998</v>
      </c>
      <c r="I29" s="209">
        <v>1.4527270754321729E-6</v>
      </c>
      <c r="J29" s="209">
        <v>4.7239489154166007E-6</v>
      </c>
      <c r="K29" s="209"/>
      <c r="L29" s="312">
        <v>1.0996865500000002</v>
      </c>
      <c r="M29" s="209">
        <v>1.0048907197679673E-7</v>
      </c>
      <c r="N29" s="209">
        <v>3.3247446837056248E-7</v>
      </c>
      <c r="O29" s="209"/>
      <c r="P29" s="312">
        <v>0.42479003999999998</v>
      </c>
      <c r="Q29" s="209">
        <v>3.6168627278789865E-8</v>
      </c>
      <c r="R29" s="209">
        <v>1.1231636081924644E-7</v>
      </c>
      <c r="S29" s="209"/>
      <c r="T29" s="312">
        <v>-11.992496139999998</v>
      </c>
      <c r="U29" s="376">
        <v>-1.3522380034553761E-4</v>
      </c>
      <c r="V29" s="376">
        <v>-4.3914744470460385E-4</v>
      </c>
    </row>
    <row r="30" spans="2:22" ht="16" customHeight="1" x14ac:dyDescent="0.25">
      <c r="B30" s="375">
        <v>23</v>
      </c>
      <c r="C30" s="58" t="s">
        <v>226</v>
      </c>
      <c r="D30" s="312">
        <v>1119.4111624899999</v>
      </c>
      <c r="E30" s="209">
        <v>1.4710518342692786E-4</v>
      </c>
      <c r="F30" s="209">
        <v>5.0742747014455899E-4</v>
      </c>
      <c r="G30" s="209"/>
      <c r="H30" s="312">
        <v>1482.51247358</v>
      </c>
      <c r="I30" s="209">
        <v>1.6450167714819676E-4</v>
      </c>
      <c r="J30" s="209">
        <v>5.3492327119824385E-4</v>
      </c>
      <c r="K30" s="209"/>
      <c r="L30" s="312">
        <v>1609.6058781400004</v>
      </c>
      <c r="M30" s="209">
        <v>1.470853680466362E-4</v>
      </c>
      <c r="N30" s="209">
        <v>4.8664126938783507E-4</v>
      </c>
      <c r="O30" s="209"/>
      <c r="P30" s="312">
        <v>1389.44181185</v>
      </c>
      <c r="Q30" s="209">
        <v>1.1830362834865227E-4</v>
      </c>
      <c r="R30" s="209">
        <v>3.6737454549803504E-4</v>
      </c>
      <c r="S30" s="209"/>
      <c r="T30" s="312">
        <v>127.09340456000041</v>
      </c>
      <c r="U30" s="376">
        <v>-1.7416309101560561E-3</v>
      </c>
      <c r="V30" s="376">
        <v>-4.828200181040878E-3</v>
      </c>
    </row>
    <row r="31" spans="2:22" ht="16" customHeight="1" x14ac:dyDescent="0.25">
      <c r="B31" s="375">
        <v>24</v>
      </c>
      <c r="C31" s="313" t="s">
        <v>175</v>
      </c>
      <c r="D31" s="312">
        <v>1356.8746729099998</v>
      </c>
      <c r="E31" s="209">
        <v>1.7831097664041865E-4</v>
      </c>
      <c r="F31" s="209">
        <v>6.1506933792443571E-4</v>
      </c>
      <c r="G31" s="209"/>
      <c r="H31" s="312">
        <v>1339.79423537</v>
      </c>
      <c r="I31" s="209">
        <v>1.4866545994019769E-4</v>
      </c>
      <c r="J31" s="209">
        <v>4.8342737608541008E-4</v>
      </c>
      <c r="K31" s="209"/>
      <c r="L31" s="312">
        <v>1393.1060398399998</v>
      </c>
      <c r="M31" s="209">
        <v>1.2730166892446941E-4</v>
      </c>
      <c r="N31" s="209">
        <v>4.2118564601851638E-4</v>
      </c>
      <c r="O31" s="209"/>
      <c r="P31" s="312">
        <v>1366.2209483499998</v>
      </c>
      <c r="Q31" s="209">
        <v>1.1632649452267282E-4</v>
      </c>
      <c r="R31" s="209">
        <v>3.6123484673438111E-4</v>
      </c>
      <c r="S31" s="209"/>
      <c r="T31" s="312">
        <v>53.311804469999743</v>
      </c>
      <c r="U31" s="376">
        <v>-2.1363791015728282E-3</v>
      </c>
      <c r="V31" s="376">
        <v>-6.2241730066893699E-3</v>
      </c>
    </row>
    <row r="32" spans="2:22" ht="16" customHeight="1" x14ac:dyDescent="0.25">
      <c r="B32" s="375">
        <v>25</v>
      </c>
      <c r="C32" s="256" t="s">
        <v>153</v>
      </c>
      <c r="D32" s="312">
        <v>44963.556587655803</v>
      </c>
      <c r="E32" s="209">
        <v>5.9087960358026586E-3</v>
      </c>
      <c r="F32" s="209">
        <v>2.0381915539617216E-2</v>
      </c>
      <c r="G32" s="209"/>
      <c r="H32" s="312">
        <v>55898.793012881855</v>
      </c>
      <c r="I32" s="209">
        <v>6.202608993213816E-3</v>
      </c>
      <c r="J32" s="209">
        <v>2.0169520154037838E-2</v>
      </c>
      <c r="K32" s="209"/>
      <c r="L32" s="312">
        <v>66382.760581211056</v>
      </c>
      <c r="M32" s="209">
        <v>6.0660394601205056E-3</v>
      </c>
      <c r="N32" s="209">
        <v>2.0069876305396729E-2</v>
      </c>
      <c r="O32" s="209"/>
      <c r="P32" s="312">
        <v>71318.85611655761</v>
      </c>
      <c r="Q32" s="209">
        <v>6.0724237433378032E-3</v>
      </c>
      <c r="R32" s="209">
        <v>1.8857020227694615E-2</v>
      </c>
      <c r="S32" s="209"/>
      <c r="T32" s="312">
        <v>10483.967568329201</v>
      </c>
      <c r="U32" s="376">
        <v>-1.3656953309331039E-2</v>
      </c>
      <c r="V32" s="376">
        <v>-9.9643848641108729E-3</v>
      </c>
    </row>
    <row r="33" spans="2:22" ht="16" customHeight="1" x14ac:dyDescent="0.25">
      <c r="B33" s="375">
        <v>26</v>
      </c>
      <c r="C33" s="256" t="s">
        <v>353</v>
      </c>
      <c r="D33" s="312">
        <v>1808.80314292</v>
      </c>
      <c r="E33" s="209">
        <v>2.3770025441820377E-4</v>
      </c>
      <c r="F33" s="209">
        <v>8.1992786346689838E-4</v>
      </c>
      <c r="G33" s="209"/>
      <c r="H33" s="312">
        <v>2048.7430101099999</v>
      </c>
      <c r="I33" s="209">
        <v>2.2733141691205709E-4</v>
      </c>
      <c r="J33" s="209">
        <v>7.3923176522496848E-4</v>
      </c>
      <c r="K33" s="209"/>
      <c r="L33" s="312">
        <v>2047.9973223</v>
      </c>
      <c r="M33" s="209">
        <v>1.8714546461343155E-4</v>
      </c>
      <c r="N33" s="209">
        <v>6.1918263977678723E-4</v>
      </c>
      <c r="O33" s="209"/>
      <c r="P33" s="312">
        <v>1776.0924582199993</v>
      </c>
      <c r="Q33" s="209">
        <v>1.5122488779169309E-4</v>
      </c>
      <c r="R33" s="209">
        <v>4.6960668236425653E-4</v>
      </c>
      <c r="S33" s="209"/>
      <c r="T33" s="312">
        <v>-0.74568780999993578</v>
      </c>
      <c r="U33" s="376">
        <v>-4.0185952298625541E-3</v>
      </c>
      <c r="V33" s="376">
        <v>-1.2004912544818124E-2</v>
      </c>
    </row>
    <row r="34" spans="2:22" ht="16" customHeight="1" x14ac:dyDescent="0.25">
      <c r="B34" s="375">
        <v>27</v>
      </c>
      <c r="C34" s="256" t="s">
        <v>233</v>
      </c>
      <c r="D34" s="312">
        <v>1985.5919123900001</v>
      </c>
      <c r="E34" s="209">
        <v>2.6093259766450183E-4</v>
      </c>
      <c r="F34" s="209">
        <v>9.000659584297786E-4</v>
      </c>
      <c r="G34" s="209"/>
      <c r="H34" s="312">
        <v>1924.3182197199999</v>
      </c>
      <c r="I34" s="209">
        <v>2.1352506650170196E-4</v>
      </c>
      <c r="J34" s="209">
        <v>6.9433655045969252E-4</v>
      </c>
      <c r="K34" s="209"/>
      <c r="L34" s="312">
        <v>1194.67249053</v>
      </c>
      <c r="M34" s="209">
        <v>1.0916886260868442E-4</v>
      </c>
      <c r="N34" s="209">
        <v>3.6119210621053568E-4</v>
      </c>
      <c r="O34" s="209"/>
      <c r="P34" s="312">
        <v>3396.4102284700002</v>
      </c>
      <c r="Q34" s="209">
        <v>2.8918638402962785E-4</v>
      </c>
      <c r="R34" s="209">
        <v>8.980258499258028E-4</v>
      </c>
      <c r="S34" s="209"/>
      <c r="T34" s="312">
        <v>-729.64572918999988</v>
      </c>
      <c r="U34" s="376">
        <v>-1.0435620389301754E-2</v>
      </c>
      <c r="V34" s="376">
        <v>-3.3314444424915685E-2</v>
      </c>
    </row>
    <row r="35" spans="2:22" ht="16" customHeight="1" x14ac:dyDescent="0.25">
      <c r="B35" s="375">
        <v>28</v>
      </c>
      <c r="C35" s="256" t="s">
        <v>187</v>
      </c>
      <c r="D35" s="312">
        <v>33552.464682060003</v>
      </c>
      <c r="E35" s="209">
        <v>4.4092301710668778E-3</v>
      </c>
      <c r="F35" s="209">
        <v>1.5209283988969036E-2</v>
      </c>
      <c r="G35" s="209"/>
      <c r="H35" s="312">
        <v>45441.432024438356</v>
      </c>
      <c r="I35" s="209">
        <v>5.0422454537496393E-3</v>
      </c>
      <c r="J35" s="209">
        <v>1.6396273150907487E-2</v>
      </c>
      <c r="K35" s="209"/>
      <c r="L35" s="312">
        <v>51421.185561899998</v>
      </c>
      <c r="M35" s="209">
        <v>4.6988546118546136E-3</v>
      </c>
      <c r="N35" s="209">
        <v>1.5546458518272086E-2</v>
      </c>
      <c r="O35" s="209"/>
      <c r="P35" s="312">
        <v>55177.112852690014</v>
      </c>
      <c r="Q35" s="209">
        <v>4.6980395987831327E-3</v>
      </c>
      <c r="R35" s="209">
        <v>1.4589072088712371E-2</v>
      </c>
      <c r="S35" s="209"/>
      <c r="T35" s="312">
        <v>5979.7535374616418</v>
      </c>
      <c r="U35" s="376">
        <v>-3.4339084189502572E-2</v>
      </c>
      <c r="V35" s="376">
        <v>-8.4981463263540141E-2</v>
      </c>
    </row>
    <row r="36" spans="2:22" ht="16" customHeight="1" x14ac:dyDescent="0.25">
      <c r="B36" s="375">
        <v>29</v>
      </c>
      <c r="C36" s="256" t="s">
        <v>152</v>
      </c>
      <c r="D36" s="312">
        <v>13289.8632785195</v>
      </c>
      <c r="E36" s="209">
        <v>1.7464608544341441E-3</v>
      </c>
      <c r="F36" s="209">
        <v>6.0242759121552601E-3</v>
      </c>
      <c r="G36" s="209"/>
      <c r="H36" s="312">
        <v>20575.848808835064</v>
      </c>
      <c r="I36" s="209">
        <v>2.28312523376448E-3</v>
      </c>
      <c r="J36" s="209">
        <v>7.4242210764836466E-3</v>
      </c>
      <c r="K36" s="209"/>
      <c r="L36" s="312">
        <v>20682.414684892978</v>
      </c>
      <c r="M36" s="209">
        <v>1.8899536944633612E-3</v>
      </c>
      <c r="N36" s="209">
        <v>6.2530316725064126E-3</v>
      </c>
      <c r="O36" s="209"/>
      <c r="P36" s="312">
        <v>24363.751732816389</v>
      </c>
      <c r="Q36" s="209">
        <v>2.0744447198837493E-3</v>
      </c>
      <c r="R36" s="209">
        <v>6.4418834550206173E-3</v>
      </c>
      <c r="S36" s="209"/>
      <c r="T36" s="312">
        <v>106.56587605791356</v>
      </c>
      <c r="U36" s="376">
        <v>-3.9317153930111884E-2</v>
      </c>
      <c r="V36" s="376">
        <v>-0.1171189403977234</v>
      </c>
    </row>
    <row r="37" spans="2:22" ht="16" customHeight="1" x14ac:dyDescent="0.25">
      <c r="B37" s="375">
        <v>30</v>
      </c>
      <c r="C37" s="256" t="s">
        <v>239</v>
      </c>
      <c r="D37" s="312">
        <v>61312.378945489996</v>
      </c>
      <c r="E37" s="209">
        <v>8.0572438915608793E-3</v>
      </c>
      <c r="F37" s="209">
        <v>2.7792813203372395E-2</v>
      </c>
      <c r="G37" s="209"/>
      <c r="H37" s="312">
        <v>74484.325380840004</v>
      </c>
      <c r="I37" s="209">
        <v>8.2648859046776778E-3</v>
      </c>
      <c r="J37" s="209">
        <v>2.6875591062986943E-2</v>
      </c>
      <c r="K37" s="209"/>
      <c r="L37" s="312">
        <v>82641.717522010003</v>
      </c>
      <c r="M37" s="209">
        <v>7.5517787321808796E-3</v>
      </c>
      <c r="N37" s="209">
        <v>2.4985538923214503E-2</v>
      </c>
      <c r="O37" s="209"/>
      <c r="P37" s="312">
        <v>100914.39786435998</v>
      </c>
      <c r="Q37" s="209">
        <v>8.59232773776792E-3</v>
      </c>
      <c r="R37" s="209">
        <v>2.6682212046192158E-2</v>
      </c>
      <c r="S37" s="209"/>
      <c r="T37" s="312">
        <v>8157.3921411699994</v>
      </c>
      <c r="U37" s="376">
        <v>-7.1310717249679828E-2</v>
      </c>
      <c r="V37" s="376">
        <v>-0.18900521397724399</v>
      </c>
    </row>
    <row r="38" spans="2:22" ht="16" customHeight="1" x14ac:dyDescent="0.25">
      <c r="B38" s="375">
        <v>31</v>
      </c>
      <c r="C38" s="54" t="s">
        <v>235</v>
      </c>
      <c r="D38" s="312">
        <v>39625.27591887</v>
      </c>
      <c r="E38" s="209">
        <v>5.2072765376234773E-3</v>
      </c>
      <c r="F38" s="209">
        <v>1.796208058937588E-2</v>
      </c>
      <c r="G38" s="209"/>
      <c r="H38" s="312">
        <v>40848.150000000009</v>
      </c>
      <c r="I38" s="209">
        <v>4.5325683953097006E-3</v>
      </c>
      <c r="J38" s="209">
        <v>1.4738915462634342E-2</v>
      </c>
      <c r="K38" s="209"/>
      <c r="L38" s="312">
        <v>39626.950554329997</v>
      </c>
      <c r="M38" s="209">
        <v>3.62110047310757E-3</v>
      </c>
      <c r="N38" s="209">
        <v>1.1980640591355264E-2</v>
      </c>
      <c r="O38" s="209"/>
      <c r="P38" s="312">
        <v>41856.977866850008</v>
      </c>
      <c r="Q38" s="209">
        <v>3.5639004894810031E-3</v>
      </c>
      <c r="R38" s="209">
        <v>1.1067169627838585E-2</v>
      </c>
      <c r="S38" s="209"/>
      <c r="T38" s="312">
        <v>-1221.1994456700122</v>
      </c>
      <c r="U38" s="376">
        <v>-9.114679222021306E-2</v>
      </c>
      <c r="V38" s="376">
        <v>-0.27582748712790783</v>
      </c>
    </row>
    <row r="39" spans="2:22" ht="16" customHeight="1" x14ac:dyDescent="0.25">
      <c r="B39" s="375">
        <v>32</v>
      </c>
      <c r="C39" s="256" t="s">
        <v>230</v>
      </c>
      <c r="D39" s="312">
        <v>5208.3884124799997</v>
      </c>
      <c r="E39" s="209">
        <v>6.8444996659875672E-4</v>
      </c>
      <c r="F39" s="209">
        <v>2.3609549772544559E-3</v>
      </c>
      <c r="G39" s="209"/>
      <c r="H39" s="312">
        <v>13071.78148863</v>
      </c>
      <c r="I39" s="209">
        <v>1.4504633293247972E-3</v>
      </c>
      <c r="J39" s="209">
        <v>4.7165877109966066E-3</v>
      </c>
      <c r="K39" s="209"/>
      <c r="L39" s="312">
        <v>2989.71206158</v>
      </c>
      <c r="M39" s="209">
        <v>2.7319911346193143E-4</v>
      </c>
      <c r="N39" s="209">
        <v>9.0389659512964734E-4</v>
      </c>
      <c r="O39" s="209"/>
      <c r="P39" s="312">
        <v>4392.2478870799996</v>
      </c>
      <c r="Q39" s="209">
        <v>3.7397669856818874E-4</v>
      </c>
      <c r="R39" s="209">
        <v>1.1613297206611766E-3</v>
      </c>
      <c r="S39" s="209"/>
      <c r="T39" s="312">
        <v>-10082.069427050001</v>
      </c>
      <c r="U39" s="376">
        <v>-0.11772642158628657</v>
      </c>
      <c r="V39" s="376">
        <v>-0.38126911158669591</v>
      </c>
    </row>
    <row r="40" spans="2:22" ht="16" customHeight="1" x14ac:dyDescent="0.25">
      <c r="B40" s="375">
        <v>33</v>
      </c>
      <c r="C40" s="256" t="s">
        <v>236</v>
      </c>
      <c r="D40" s="312">
        <v>45721.898153310001</v>
      </c>
      <c r="E40" s="209">
        <v>6.0084519789037451E-3</v>
      </c>
      <c r="F40" s="209">
        <v>2.0725670680766087E-2</v>
      </c>
      <c r="G40" s="209"/>
      <c r="H40" s="312">
        <v>62036.126001379991</v>
      </c>
      <c r="I40" s="209">
        <v>6.8836161265884797E-3</v>
      </c>
      <c r="J40" s="209">
        <v>2.238400556117405E-2</v>
      </c>
      <c r="K40" s="209"/>
      <c r="L40" s="312">
        <v>58513.554567389998</v>
      </c>
      <c r="M40" s="209">
        <v>5.3469534537279517E-3</v>
      </c>
      <c r="N40" s="209">
        <v>1.7690734643671768E-2</v>
      </c>
      <c r="O40" s="209"/>
      <c r="P40" s="312">
        <v>77500.111259480007</v>
      </c>
      <c r="Q40" s="209">
        <v>6.5987249564723278E-3</v>
      </c>
      <c r="R40" s="209">
        <v>2.0491371360193616E-2</v>
      </c>
      <c r="S40" s="209"/>
      <c r="T40" s="312">
        <v>-3522.5714339899932</v>
      </c>
      <c r="U40" s="376">
        <v>-0.15366626728605279</v>
      </c>
      <c r="V40" s="376">
        <v>-0.46932709175022819</v>
      </c>
    </row>
    <row r="41" spans="2:22" ht="16" customHeight="1" x14ac:dyDescent="0.25">
      <c r="B41" s="375">
        <v>34</v>
      </c>
      <c r="C41" s="256" t="s">
        <v>238</v>
      </c>
      <c r="D41" s="312">
        <v>55894.353524589998</v>
      </c>
      <c r="E41" s="209">
        <v>7.3452448959636096E-3</v>
      </c>
      <c r="F41" s="209">
        <v>2.5336830071677693E-2</v>
      </c>
      <c r="G41" s="209"/>
      <c r="H41" s="312">
        <v>70413.558083020005</v>
      </c>
      <c r="I41" s="209">
        <v>7.8131878180137965E-3</v>
      </c>
      <c r="J41" s="209">
        <v>2.5406768238192542E-2</v>
      </c>
      <c r="K41" s="209"/>
      <c r="L41" s="312">
        <v>58072.640475550004</v>
      </c>
      <c r="M41" s="209">
        <v>5.306662838269853E-3</v>
      </c>
      <c r="N41" s="209">
        <v>1.7557430586909784E-2</v>
      </c>
      <c r="O41" s="209"/>
      <c r="P41" s="312">
        <v>83068.536580650005</v>
      </c>
      <c r="Q41" s="209">
        <v>7.0728469485302706E-3</v>
      </c>
      <c r="R41" s="209">
        <v>2.196368758391571E-2</v>
      </c>
      <c r="S41" s="209"/>
      <c r="T41" s="312">
        <v>-12340.917607470001</v>
      </c>
      <c r="U41" s="376">
        <v>-0.25065249797439437</v>
      </c>
      <c r="V41" s="376">
        <v>-0.78493376512827584</v>
      </c>
    </row>
    <row r="42" spans="2:22" ht="16" customHeight="1" x14ac:dyDescent="0.25">
      <c r="B42" s="375">
        <v>35</v>
      </c>
      <c r="C42" s="256" t="s">
        <v>351</v>
      </c>
      <c r="D42" s="312">
        <v>218602.47692681002</v>
      </c>
      <c r="E42" s="316">
        <v>2.8727208146083167E-2</v>
      </c>
      <c r="F42" s="209">
        <v>9.9092188421246383E-2</v>
      </c>
      <c r="G42" s="209"/>
      <c r="H42" s="312">
        <v>269704.78109483997</v>
      </c>
      <c r="I42" s="316">
        <v>2.992682329198244E-2</v>
      </c>
      <c r="J42" s="209">
        <v>9.7315446805428071E-2</v>
      </c>
      <c r="K42" s="209"/>
      <c r="L42" s="312">
        <v>286257.36468926998</v>
      </c>
      <c r="M42" s="316">
        <v>2.6158123807323276E-2</v>
      </c>
      <c r="N42" s="209">
        <v>8.6545811751742571E-2</v>
      </c>
      <c r="O42" s="209"/>
      <c r="P42" s="312">
        <v>353792.52403217991</v>
      </c>
      <c r="Q42" s="316">
        <v>3.0123563951128002E-2</v>
      </c>
      <c r="R42" s="209">
        <v>9.3544304344683402E-2</v>
      </c>
      <c r="S42" s="209"/>
      <c r="T42" s="312">
        <v>16552.583594430005</v>
      </c>
      <c r="U42" s="376">
        <v>-0.37686994846591637</v>
      </c>
      <c r="V42" s="376">
        <v>-1.07696350536855</v>
      </c>
    </row>
    <row r="43" spans="2:22" ht="16" customHeight="1" thickBot="1" x14ac:dyDescent="0.3">
      <c r="B43" s="379">
        <v>36</v>
      </c>
      <c r="C43" s="380" t="s">
        <v>188</v>
      </c>
      <c r="D43" s="381">
        <v>522690.36917388998</v>
      </c>
      <c r="E43" s="210">
        <v>6.8688311506363606E-2</v>
      </c>
      <c r="F43" s="210">
        <v>0.23693479267159079</v>
      </c>
      <c r="G43" s="209"/>
      <c r="H43" s="381">
        <v>652283.58848303009</v>
      </c>
      <c r="I43" s="210">
        <v>7.2378307902252123E-2</v>
      </c>
      <c r="J43" s="210">
        <v>0.23535833736203834</v>
      </c>
      <c r="K43" s="209"/>
      <c r="L43" s="381">
        <v>696662.6526422</v>
      </c>
      <c r="M43" s="210">
        <v>6.3660852671980184E-2</v>
      </c>
      <c r="N43" s="210">
        <v>0.21062596889162757</v>
      </c>
      <c r="O43" s="209"/>
      <c r="P43" s="381">
        <v>801251.6757195699</v>
      </c>
      <c r="Q43" s="210">
        <v>6.8222346304557729E-2</v>
      </c>
      <c r="R43" s="210">
        <v>0.21185447831391022</v>
      </c>
      <c r="S43" s="209"/>
      <c r="T43" s="381">
        <v>44379.06415916991</v>
      </c>
      <c r="U43" s="383">
        <v>-0.87174552302719399</v>
      </c>
      <c r="V43" s="383">
        <v>-2.4732368470410773</v>
      </c>
    </row>
    <row r="44" spans="2:22" ht="12.75" customHeight="1" x14ac:dyDescent="0.25">
      <c r="B44" s="565" t="s">
        <v>375</v>
      </c>
      <c r="C44" s="565"/>
      <c r="D44" s="565"/>
      <c r="E44" s="565"/>
      <c r="F44" s="565"/>
      <c r="G44" s="565"/>
      <c r="H44" s="565"/>
      <c r="I44" s="565"/>
      <c r="J44" s="565"/>
      <c r="K44" s="565"/>
      <c r="L44" s="565"/>
      <c r="M44" s="565"/>
      <c r="N44" s="565"/>
      <c r="O44" s="565"/>
      <c r="P44" s="565"/>
      <c r="Q44" s="565"/>
      <c r="R44" s="565"/>
      <c r="S44" s="565"/>
      <c r="T44" s="565"/>
      <c r="U44" s="565"/>
      <c r="V44" s="565"/>
    </row>
    <row r="45" spans="2:22" ht="11.25" customHeight="1" x14ac:dyDescent="0.25">
      <c r="B45" s="178" t="s">
        <v>350</v>
      </c>
      <c r="C45" s="178"/>
      <c r="D45" s="178"/>
      <c r="E45" s="178"/>
      <c r="F45" s="178"/>
      <c r="G45" s="178"/>
      <c r="H45" s="178"/>
      <c r="I45" s="178"/>
      <c r="J45" s="178"/>
      <c r="K45" s="178"/>
      <c r="L45" s="462"/>
      <c r="M45" s="462"/>
      <c r="N45" s="462"/>
      <c r="O45" s="462"/>
      <c r="P45" s="476"/>
      <c r="Q45" s="476"/>
      <c r="R45" s="476"/>
      <c r="S45" s="476"/>
      <c r="T45" s="178"/>
      <c r="U45" s="178"/>
      <c r="V45" s="178"/>
    </row>
    <row r="46" spans="2:22" ht="31.5" customHeight="1" x14ac:dyDescent="0.25">
      <c r="B46" s="551" t="s">
        <v>376</v>
      </c>
      <c r="C46" s="551"/>
      <c r="D46" s="551"/>
      <c r="E46" s="551"/>
      <c r="F46" s="551"/>
      <c r="G46" s="551"/>
      <c r="H46" s="551"/>
      <c r="I46" s="551"/>
      <c r="J46" s="551"/>
      <c r="K46" s="551"/>
      <c r="L46" s="551"/>
      <c r="M46" s="551"/>
      <c r="N46" s="551"/>
      <c r="O46" s="551"/>
      <c r="P46" s="551"/>
      <c r="Q46" s="551"/>
      <c r="R46" s="551"/>
      <c r="S46" s="551"/>
      <c r="T46" s="551"/>
      <c r="U46" s="551"/>
      <c r="V46" s="551"/>
    </row>
    <row r="47" spans="2:22" x14ac:dyDescent="0.25">
      <c r="C47" s="138"/>
      <c r="D47" s="138"/>
      <c r="E47" s="138"/>
      <c r="F47" s="138"/>
      <c r="G47" s="138"/>
      <c r="H47" s="138"/>
      <c r="I47" s="138"/>
      <c r="J47" s="138"/>
      <c r="K47" s="138"/>
      <c r="L47" s="460"/>
      <c r="M47" s="460"/>
      <c r="N47" s="460"/>
      <c r="O47" s="460"/>
      <c r="P47" s="475"/>
      <c r="Q47" s="475"/>
      <c r="R47" s="475"/>
      <c r="S47" s="475"/>
      <c r="T47" s="138"/>
      <c r="U47" s="138"/>
      <c r="V47" s="138"/>
    </row>
    <row r="48" spans="2:22" x14ac:dyDescent="0.25">
      <c r="B48" s="117"/>
      <c r="C48" s="114"/>
      <c r="D48" s="114"/>
      <c r="E48" s="114"/>
      <c r="F48" s="114"/>
      <c r="G48" s="114"/>
    </row>
  </sheetData>
  <sortState xmlns:xlrd2="http://schemas.microsoft.com/office/spreadsheetml/2017/richdata2" ref="C8:V43">
    <sortCondition descending="1" ref="V8:V43"/>
  </sortState>
  <mergeCells count="11">
    <mergeCell ref="T5:V5"/>
    <mergeCell ref="B3:V3"/>
    <mergeCell ref="B2:V2"/>
    <mergeCell ref="B44:V44"/>
    <mergeCell ref="B46:V46"/>
    <mergeCell ref="B5:B6"/>
    <mergeCell ref="C5:C6"/>
    <mergeCell ref="D5:F5"/>
    <mergeCell ref="H5:J5"/>
    <mergeCell ref="L5:N5"/>
    <mergeCell ref="P5:R5"/>
  </mergeCells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">
    <pageSetUpPr fitToPage="1"/>
  </sheetPr>
  <dimension ref="B1:V56"/>
  <sheetViews>
    <sheetView showGridLines="0" workbookViewId="0">
      <selection activeCell="V11" sqref="V11"/>
    </sheetView>
  </sheetViews>
  <sheetFormatPr defaultColWidth="11.453125" defaultRowHeight="10.5" x14ac:dyDescent="0.25"/>
  <cols>
    <col min="1" max="1" width="3.81640625" style="54" customWidth="1"/>
    <col min="2" max="2" width="4.54296875" style="97" customWidth="1"/>
    <col min="3" max="3" width="6.54296875" style="97" bestFit="1" customWidth="1"/>
    <col min="4" max="4" width="34.7265625" style="54" bestFit="1" customWidth="1"/>
    <col min="5" max="5" width="11" style="54" hidden="1" customWidth="1"/>
    <col min="6" max="6" width="10.81640625" style="54" hidden="1" customWidth="1"/>
    <col min="7" max="7" width="8.7265625" style="54" hidden="1" customWidth="1"/>
    <col min="8" max="8" width="3.1796875" style="54" hidden="1" customWidth="1"/>
    <col min="9" max="9" width="10" style="54" hidden="1" customWidth="1"/>
    <col min="10" max="10" width="10.81640625" style="54" hidden="1" customWidth="1"/>
    <col min="11" max="11" width="8.7265625" style="54" hidden="1" customWidth="1"/>
    <col min="12" max="12" width="3.1796875" style="54" customWidth="1"/>
    <col min="13" max="13" width="10" style="54" bestFit="1" customWidth="1"/>
    <col min="14" max="14" width="10.81640625" style="54" customWidth="1"/>
    <col min="15" max="15" width="8.7265625" style="54" customWidth="1"/>
    <col min="16" max="16" width="3.1796875" style="54" customWidth="1"/>
    <col min="17" max="17" width="10" style="54" bestFit="1" customWidth="1"/>
    <col min="18" max="19" width="8.7265625" style="54" customWidth="1"/>
    <col min="20" max="16384" width="11.453125" style="54"/>
  </cols>
  <sheetData>
    <row r="1" spans="2:22" x14ac:dyDescent="0.25">
      <c r="D1" s="572"/>
    </row>
    <row r="2" spans="2:22" ht="12" x14ac:dyDescent="0.25">
      <c r="B2" s="564" t="s">
        <v>98</v>
      </c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</row>
    <row r="3" spans="2:22" ht="14.25" customHeight="1" x14ac:dyDescent="0.25">
      <c r="B3" s="549" t="s">
        <v>395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</row>
    <row r="4" spans="2:22" x14ac:dyDescent="0.25">
      <c r="B4" s="99"/>
      <c r="C4" s="99"/>
      <c r="D4" s="100"/>
    </row>
    <row r="5" spans="2:22" ht="16.5" customHeight="1" x14ac:dyDescent="0.25">
      <c r="B5" s="569" t="s">
        <v>19</v>
      </c>
      <c r="C5" s="569"/>
      <c r="D5" s="569" t="s">
        <v>108</v>
      </c>
      <c r="E5" s="568">
        <v>2020</v>
      </c>
      <c r="F5" s="568"/>
      <c r="G5" s="568"/>
      <c r="H5" s="159"/>
      <c r="I5" s="568">
        <v>2021</v>
      </c>
      <c r="J5" s="568"/>
      <c r="K5" s="568"/>
      <c r="L5" s="466"/>
      <c r="M5" s="568">
        <v>2023</v>
      </c>
      <c r="N5" s="568"/>
      <c r="O5" s="568"/>
      <c r="P5" s="473"/>
      <c r="Q5" s="568">
        <v>2024</v>
      </c>
      <c r="R5" s="568"/>
      <c r="S5" s="568"/>
      <c r="T5" s="173"/>
      <c r="U5" s="173"/>
      <c r="V5" s="173"/>
    </row>
    <row r="6" spans="2:22" ht="15.75" customHeight="1" x14ac:dyDescent="0.25">
      <c r="B6" s="570"/>
      <c r="C6" s="570"/>
      <c r="D6" s="570"/>
      <c r="E6" s="385" t="s">
        <v>1</v>
      </c>
      <c r="F6" s="385" t="s">
        <v>70</v>
      </c>
      <c r="G6" s="385" t="s">
        <v>135</v>
      </c>
      <c r="H6" s="386"/>
      <c r="I6" s="385" t="s">
        <v>1</v>
      </c>
      <c r="J6" s="385" t="s">
        <v>70</v>
      </c>
      <c r="K6" s="385" t="s">
        <v>135</v>
      </c>
      <c r="L6" s="465"/>
      <c r="M6" s="385" t="s">
        <v>1</v>
      </c>
      <c r="N6" s="385" t="s">
        <v>70</v>
      </c>
      <c r="O6" s="385" t="s">
        <v>135</v>
      </c>
      <c r="P6" s="465"/>
      <c r="Q6" s="385" t="s">
        <v>1</v>
      </c>
      <c r="R6" s="385" t="s">
        <v>70</v>
      </c>
      <c r="S6" s="385" t="s">
        <v>135</v>
      </c>
    </row>
    <row r="7" spans="2:22" ht="21.75" customHeight="1" x14ac:dyDescent="0.25">
      <c r="B7" s="299">
        <v>0</v>
      </c>
      <c r="C7" s="387"/>
      <c r="D7" s="299" t="s">
        <v>22</v>
      </c>
      <c r="E7" s="308">
        <v>2206051.5607700455</v>
      </c>
      <c r="F7" s="309">
        <v>0.28990386228995368</v>
      </c>
      <c r="G7" s="309">
        <v>0.99999999999999967</v>
      </c>
      <c r="H7" s="309"/>
      <c r="I7" s="308">
        <v>2771448.8290238869</v>
      </c>
      <c r="J7" s="309">
        <v>0.30752387492828304</v>
      </c>
      <c r="K7" s="309">
        <v>0.99999999999999989</v>
      </c>
      <c r="L7" s="309"/>
      <c r="M7" s="308">
        <v>3307581.9487418029</v>
      </c>
      <c r="N7" s="309">
        <v>0.30224181763534552</v>
      </c>
      <c r="O7" s="309">
        <v>0.9999875637453649</v>
      </c>
      <c r="P7" s="309"/>
      <c r="Q7" s="308">
        <v>3782085.1468258081</v>
      </c>
      <c r="R7" s="309">
        <v>0.32202502197270261</v>
      </c>
      <c r="S7" s="309">
        <v>1.0000017052079346</v>
      </c>
    </row>
    <row r="8" spans="2:22" ht="16.5" customHeight="1" x14ac:dyDescent="0.25">
      <c r="B8" s="388">
        <v>1000</v>
      </c>
      <c r="C8" s="388"/>
      <c r="D8" s="303" t="s">
        <v>2</v>
      </c>
      <c r="E8" s="320">
        <v>528531.65804822999</v>
      </c>
      <c r="F8" s="306">
        <v>6.9455932823805272E-2</v>
      </c>
      <c r="G8" s="306">
        <v>0.23958264051803962</v>
      </c>
      <c r="H8" s="306"/>
      <c r="I8" s="320">
        <v>701183.33874927019</v>
      </c>
      <c r="J8" s="306">
        <v>7.7804293230725921E-2</v>
      </c>
      <c r="K8" s="306">
        <v>0.25300244818022821</v>
      </c>
      <c r="L8" s="306"/>
      <c r="M8" s="320">
        <v>944954.83922057343</v>
      </c>
      <c r="N8" s="306">
        <v>8.6349728341461096E-2</v>
      </c>
      <c r="O8" s="306">
        <v>0.2856935531348006</v>
      </c>
      <c r="P8" s="306"/>
      <c r="Q8" s="320">
        <v>1068705.5726755734</v>
      </c>
      <c r="R8" s="306">
        <v>9.0994632380901622E-2</v>
      </c>
      <c r="S8" s="306">
        <v>0.28257046871948566</v>
      </c>
    </row>
    <row r="9" spans="2:22" ht="15" customHeight="1" x14ac:dyDescent="0.25">
      <c r="B9" s="389"/>
      <c r="C9" s="390">
        <v>1100</v>
      </c>
      <c r="D9" s="310" t="s">
        <v>3</v>
      </c>
      <c r="E9" s="312">
        <v>228816.21817384002</v>
      </c>
      <c r="F9" s="209">
        <v>3.0069426564092689E-2</v>
      </c>
      <c r="G9" s="209">
        <v>0.10372206264026274</v>
      </c>
      <c r="H9" s="209"/>
      <c r="I9" s="312">
        <v>265092.8178349901</v>
      </c>
      <c r="J9" s="209">
        <v>2.9415073337286206E-2</v>
      </c>
      <c r="K9" s="209">
        <v>9.5651348514472351E-2</v>
      </c>
      <c r="L9" s="209"/>
      <c r="M9" s="312">
        <v>338545.84888245352</v>
      </c>
      <c r="N9" s="209">
        <v>3.0936231943361148E-2</v>
      </c>
      <c r="O9" s="209">
        <v>0.10235448558160007</v>
      </c>
      <c r="P9" s="209"/>
      <c r="Q9" s="312">
        <v>386246.45823954343</v>
      </c>
      <c r="R9" s="209">
        <v>3.2886844959497452E-2</v>
      </c>
      <c r="S9" s="209">
        <v>0.10212526774118467</v>
      </c>
    </row>
    <row r="10" spans="2:22" ht="15" customHeight="1" x14ac:dyDescent="0.25">
      <c r="B10" s="389"/>
      <c r="C10" s="390">
        <v>1200</v>
      </c>
      <c r="D10" s="313" t="s">
        <v>4</v>
      </c>
      <c r="E10" s="312">
        <v>200031.61722169002</v>
      </c>
      <c r="F10" s="209">
        <v>2.6286755687809752E-2</v>
      </c>
      <c r="G10" s="209">
        <v>9.0674044423452588E-2</v>
      </c>
      <c r="H10" s="209"/>
      <c r="I10" s="312">
        <v>322526.84205770004</v>
      </c>
      <c r="J10" s="209">
        <v>3.5788033753053061E-2</v>
      </c>
      <c r="K10" s="209">
        <v>0.11637481402508702</v>
      </c>
      <c r="L10" s="209"/>
      <c r="M10" s="312">
        <v>399089.83193702996</v>
      </c>
      <c r="N10" s="209">
        <v>3.6468725426102473E-2</v>
      </c>
      <c r="O10" s="209">
        <v>0.12065909117953763</v>
      </c>
      <c r="P10" s="209"/>
      <c r="Q10" s="312">
        <v>435645.87794919999</v>
      </c>
      <c r="R10" s="209">
        <v>3.7092944516980191E-2</v>
      </c>
      <c r="S10" s="209">
        <v>0.11518669227075035</v>
      </c>
    </row>
    <row r="11" spans="2:22" ht="15" customHeight="1" x14ac:dyDescent="0.25">
      <c r="B11" s="389"/>
      <c r="C11" s="390">
        <v>1900</v>
      </c>
      <c r="D11" s="313" t="s">
        <v>179</v>
      </c>
      <c r="E11" s="312">
        <v>99683.822652700008</v>
      </c>
      <c r="F11" s="209">
        <v>1.3099750571902824E-2</v>
      </c>
      <c r="G11" s="209">
        <v>4.5186533454324301E-2</v>
      </c>
      <c r="H11" s="209"/>
      <c r="I11" s="312">
        <v>113563.67885657999</v>
      </c>
      <c r="J11" s="209">
        <v>1.2601186140386647E-2</v>
      </c>
      <c r="K11" s="209">
        <v>4.0976285640668846E-2</v>
      </c>
      <c r="L11" s="209"/>
      <c r="M11" s="312">
        <v>207319.15840109001</v>
      </c>
      <c r="N11" s="209">
        <v>1.8944770971997479E-2</v>
      </c>
      <c r="O11" s="209">
        <v>6.2679976373662877E-2</v>
      </c>
      <c r="P11" s="209"/>
      <c r="Q11" s="312">
        <v>246813.23648682999</v>
      </c>
      <c r="R11" s="209">
        <v>2.1014842904423969E-2</v>
      </c>
      <c r="S11" s="209">
        <v>6.525850870755065E-2</v>
      </c>
    </row>
    <row r="12" spans="2:22" ht="16.5" customHeight="1" x14ac:dyDescent="0.25">
      <c r="B12" s="388">
        <v>2000</v>
      </c>
      <c r="C12" s="388"/>
      <c r="D12" s="303" t="s">
        <v>6</v>
      </c>
      <c r="E12" s="320">
        <v>510342.33317003917</v>
      </c>
      <c r="F12" s="306">
        <v>6.7065619003219112E-2</v>
      </c>
      <c r="G12" s="391">
        <v>0.23133744570861201</v>
      </c>
      <c r="H12" s="391"/>
      <c r="I12" s="320">
        <v>587786.1638130697</v>
      </c>
      <c r="J12" s="306">
        <v>6.5221582600422517E-2</v>
      </c>
      <c r="K12" s="391">
        <v>0.21208624083457814</v>
      </c>
      <c r="L12" s="391"/>
      <c r="M12" s="320">
        <v>738168.17183218536</v>
      </c>
      <c r="N12" s="306">
        <v>6.7453616260219715E-2</v>
      </c>
      <c r="O12" s="391">
        <v>0.22317456778749895</v>
      </c>
      <c r="P12" s="391"/>
      <c r="Q12" s="320">
        <v>800362.26688845537</v>
      </c>
      <c r="R12" s="306">
        <v>6.8146617842301305E-2</v>
      </c>
      <c r="S12" s="391">
        <v>0.21161931469474601</v>
      </c>
    </row>
    <row r="13" spans="2:22" ht="15" customHeight="1" x14ac:dyDescent="0.25">
      <c r="B13" s="389"/>
      <c r="C13" s="390">
        <v>2100</v>
      </c>
      <c r="D13" s="313" t="s">
        <v>25</v>
      </c>
      <c r="E13" s="312">
        <v>471942.53173579916</v>
      </c>
      <c r="F13" s="209">
        <v>6.2019385748785273E-2</v>
      </c>
      <c r="G13" s="209">
        <v>0.21393087094077831</v>
      </c>
      <c r="H13" s="209"/>
      <c r="I13" s="312">
        <v>544178.52765238972</v>
      </c>
      <c r="J13" s="209">
        <v>6.0382817724753429E-2</v>
      </c>
      <c r="K13" s="209">
        <v>0.19635164176711539</v>
      </c>
      <c r="L13" s="209"/>
      <c r="M13" s="312">
        <v>683016.61815349536</v>
      </c>
      <c r="N13" s="209">
        <v>6.2413881576504571E-2</v>
      </c>
      <c r="O13" s="209">
        <v>0.20650028593042521</v>
      </c>
      <c r="P13" s="209"/>
      <c r="Q13" s="312">
        <v>740664.45334980532</v>
      </c>
      <c r="R13" s="209">
        <v>6.3063664467881017E-2</v>
      </c>
      <c r="S13" s="209">
        <v>0.19583494939859381</v>
      </c>
    </row>
    <row r="14" spans="2:22" ht="15" customHeight="1" x14ac:dyDescent="0.25">
      <c r="B14" s="392"/>
      <c r="C14" s="393">
        <v>2110</v>
      </c>
      <c r="D14" s="313" t="s">
        <v>72</v>
      </c>
      <c r="E14" s="312">
        <v>320480.81172913965</v>
      </c>
      <c r="F14" s="209">
        <v>4.2115346151595102E-2</v>
      </c>
      <c r="G14" s="209">
        <v>0.14527349107709542</v>
      </c>
      <c r="H14" s="209"/>
      <c r="I14" s="312">
        <v>371744.33876323834</v>
      </c>
      <c r="J14" s="209">
        <v>4.1249276675040518E-2</v>
      </c>
      <c r="K14" s="209">
        <v>0.13413357478231624</v>
      </c>
      <c r="L14" s="209"/>
      <c r="M14" s="312">
        <v>469104.78350884258</v>
      </c>
      <c r="N14" s="209">
        <v>4.2866673557733083E-2</v>
      </c>
      <c r="O14" s="209">
        <v>0.14182710837664628</v>
      </c>
      <c r="P14" s="209"/>
      <c r="Q14" s="312">
        <v>482399.58665165614</v>
      </c>
      <c r="R14" s="209">
        <v>4.107377576236497E-2</v>
      </c>
      <c r="S14" s="209">
        <v>0.12754857913670184</v>
      </c>
    </row>
    <row r="15" spans="2:22" ht="15" customHeight="1" x14ac:dyDescent="0.25">
      <c r="B15" s="392"/>
      <c r="C15" s="393">
        <v>2120</v>
      </c>
      <c r="D15" s="313" t="s">
        <v>73</v>
      </c>
      <c r="E15" s="312">
        <v>151461.72000665948</v>
      </c>
      <c r="F15" s="209">
        <v>1.9904039597190164E-2</v>
      </c>
      <c r="G15" s="209">
        <v>6.8657379863682866E-2</v>
      </c>
      <c r="H15" s="209"/>
      <c r="I15" s="312">
        <v>172434.18888915135</v>
      </c>
      <c r="J15" s="209">
        <v>1.9133541049712908E-2</v>
      </c>
      <c r="K15" s="209">
        <v>6.2218066984799147E-2</v>
      </c>
      <c r="L15" s="209"/>
      <c r="M15" s="312">
        <v>213911.83464465279</v>
      </c>
      <c r="N15" s="209">
        <v>1.9547208018771488E-2</v>
      </c>
      <c r="O15" s="209">
        <v>6.4673177553778938E-2</v>
      </c>
      <c r="P15" s="209"/>
      <c r="Q15" s="312">
        <v>258264.86669814921</v>
      </c>
      <c r="R15" s="209">
        <v>2.1989888705516044E-2</v>
      </c>
      <c r="S15" s="209">
        <v>6.8286370261891979E-2</v>
      </c>
    </row>
    <row r="16" spans="2:22" ht="15" customHeight="1" x14ac:dyDescent="0.25">
      <c r="B16" s="389"/>
      <c r="C16" s="390">
        <v>2200</v>
      </c>
      <c r="D16" s="313" t="s">
        <v>7</v>
      </c>
      <c r="E16" s="312">
        <v>0</v>
      </c>
      <c r="F16" s="209">
        <v>0</v>
      </c>
      <c r="G16" s="209">
        <v>0</v>
      </c>
      <c r="H16" s="209"/>
      <c r="I16" s="312">
        <v>0</v>
      </c>
      <c r="J16" s="209">
        <v>0</v>
      </c>
      <c r="K16" s="209">
        <v>0</v>
      </c>
      <c r="L16" s="209"/>
      <c r="M16" s="312">
        <v>0</v>
      </c>
      <c r="N16" s="209">
        <v>0</v>
      </c>
      <c r="O16" s="209">
        <v>0</v>
      </c>
      <c r="P16" s="209"/>
      <c r="Q16" s="312">
        <v>0</v>
      </c>
      <c r="R16" s="209">
        <v>0</v>
      </c>
      <c r="S16" s="209">
        <v>0</v>
      </c>
    </row>
    <row r="17" spans="2:19" ht="15" customHeight="1" x14ac:dyDescent="0.25">
      <c r="B17" s="389"/>
      <c r="C17" s="390">
        <v>2900</v>
      </c>
      <c r="D17" s="313" t="s">
        <v>5</v>
      </c>
      <c r="E17" s="312">
        <v>38399.801434240006</v>
      </c>
      <c r="F17" s="209">
        <v>5.0462332544338427E-3</v>
      </c>
      <c r="G17" s="209">
        <v>1.740657476783369E-2</v>
      </c>
      <c r="H17" s="209"/>
      <c r="I17" s="312">
        <v>43607.636160679998</v>
      </c>
      <c r="J17" s="209">
        <v>4.8387648756690951E-3</v>
      </c>
      <c r="K17" s="209">
        <v>1.5734599067462756E-2</v>
      </c>
      <c r="L17" s="209"/>
      <c r="M17" s="312">
        <v>55151.55367868999</v>
      </c>
      <c r="N17" s="209">
        <v>5.0397346837151424E-3</v>
      </c>
      <c r="O17" s="209">
        <v>1.6674281857073724E-2</v>
      </c>
      <c r="P17" s="209"/>
      <c r="Q17" s="312">
        <v>59697.813538650007</v>
      </c>
      <c r="R17" s="209">
        <v>5.082953374420285E-3</v>
      </c>
      <c r="S17" s="209">
        <v>1.5784365296152205E-2</v>
      </c>
    </row>
    <row r="18" spans="2:19" ht="16.5" customHeight="1" x14ac:dyDescent="0.25">
      <c r="B18" s="388">
        <v>3000</v>
      </c>
      <c r="C18" s="388"/>
      <c r="D18" s="303" t="s">
        <v>8</v>
      </c>
      <c r="E18" s="320">
        <v>116713.43394664529</v>
      </c>
      <c r="F18" s="306">
        <v>1.5337662946755959E-2</v>
      </c>
      <c r="G18" s="391">
        <v>5.2906031763784001E-2</v>
      </c>
      <c r="H18" s="391"/>
      <c r="I18" s="320">
        <v>142732.71454981709</v>
      </c>
      <c r="J18" s="306">
        <v>1.5837823523103541E-2</v>
      </c>
      <c r="K18" s="391">
        <v>5.1501118496237223E-2</v>
      </c>
      <c r="L18" s="391"/>
      <c r="M18" s="320">
        <v>184566.11109008401</v>
      </c>
      <c r="N18" s="306">
        <v>1.6865603404723747E-2</v>
      </c>
      <c r="O18" s="391">
        <v>5.5800918601666874E-2</v>
      </c>
      <c r="P18" s="391"/>
      <c r="Q18" s="320">
        <v>200777.61980721398</v>
      </c>
      <c r="R18" s="306">
        <v>1.7095153400323842E-2</v>
      </c>
      <c r="S18" s="391">
        <v>5.3086488540777743E-2</v>
      </c>
    </row>
    <row r="19" spans="2:19" ht="15" customHeight="1" x14ac:dyDescent="0.25">
      <c r="B19" s="389"/>
      <c r="C19" s="390">
        <v>3100</v>
      </c>
      <c r="D19" s="313" t="s">
        <v>71</v>
      </c>
      <c r="E19" s="312">
        <v>46724.498896575802</v>
      </c>
      <c r="F19" s="209">
        <v>6.1402067542572622E-3</v>
      </c>
      <c r="G19" s="209">
        <v>2.1180148155860022E-2</v>
      </c>
      <c r="H19" s="209"/>
      <c r="I19" s="312">
        <v>58065.724738141857</v>
      </c>
      <c r="J19" s="209">
        <v>6.4430547968232187E-3</v>
      </c>
      <c r="K19" s="209">
        <v>2.0951397020233922E-2</v>
      </c>
      <c r="L19" s="209"/>
      <c r="M19" s="312">
        <v>69423.474065491057</v>
      </c>
      <c r="N19" s="209">
        <v>6.343899070372745E-3</v>
      </c>
      <c r="O19" s="209">
        <v>2.0989192449759136E-2</v>
      </c>
      <c r="P19" s="209"/>
      <c r="Q19" s="312">
        <v>74568.927213397605</v>
      </c>
      <c r="R19" s="209">
        <v>6.3491501235777292E-3</v>
      </c>
      <c r="S19" s="209">
        <v>1.9716353365545218E-2</v>
      </c>
    </row>
    <row r="20" spans="2:19" ht="15" customHeight="1" x14ac:dyDescent="0.25">
      <c r="B20" s="389"/>
      <c r="C20" s="390">
        <v>3200</v>
      </c>
      <c r="D20" s="313" t="s">
        <v>9</v>
      </c>
      <c r="E20" s="312">
        <v>48177.846630660002</v>
      </c>
      <c r="F20" s="209">
        <v>6.3311955456589889E-3</v>
      </c>
      <c r="G20" s="209">
        <v>2.1838948593677937E-2</v>
      </c>
      <c r="H20" s="209"/>
      <c r="I20" s="312">
        <v>51761.551763254502</v>
      </c>
      <c r="J20" s="209">
        <v>5.7435348630063884E-3</v>
      </c>
      <c r="K20" s="209">
        <v>1.8676712058033951E-2</v>
      </c>
      <c r="L20" s="209"/>
      <c r="M20" s="312">
        <v>79745.919018059998</v>
      </c>
      <c r="N20" s="209">
        <v>7.2871614152793208E-3</v>
      </c>
      <c r="O20" s="209">
        <v>2.4110035746323737E-2</v>
      </c>
      <c r="P20" s="209"/>
      <c r="Q20" s="312">
        <v>84321.283540879973</v>
      </c>
      <c r="R20" s="209">
        <v>7.1795117325708637E-3</v>
      </c>
      <c r="S20" s="209">
        <v>2.2294919407525322E-2</v>
      </c>
    </row>
    <row r="21" spans="2:19" ht="15" customHeight="1" x14ac:dyDescent="0.25">
      <c r="B21" s="389"/>
      <c r="C21" s="390">
        <v>3300</v>
      </c>
      <c r="D21" s="313" t="s">
        <v>11</v>
      </c>
      <c r="E21" s="312">
        <v>21811.088419409498</v>
      </c>
      <c r="F21" s="209">
        <v>2.8662606468397075E-3</v>
      </c>
      <c r="G21" s="209">
        <v>9.8869350142460448E-3</v>
      </c>
      <c r="H21" s="209"/>
      <c r="I21" s="312">
        <v>32905.438048420743</v>
      </c>
      <c r="J21" s="209">
        <v>3.6512338632739335E-3</v>
      </c>
      <c r="K21" s="209">
        <v>1.1873009417969352E-2</v>
      </c>
      <c r="L21" s="209"/>
      <c r="M21" s="312">
        <v>35396.718006532974</v>
      </c>
      <c r="N21" s="209">
        <v>3.2345429190716829E-3</v>
      </c>
      <c r="O21" s="209">
        <v>1.0701690405583997E-2</v>
      </c>
      <c r="P21" s="209"/>
      <c r="Q21" s="312">
        <v>41887.409052936389</v>
      </c>
      <c r="R21" s="209">
        <v>3.5664915441752467E-3</v>
      </c>
      <c r="S21" s="209">
        <v>1.1075215767707199E-2</v>
      </c>
    </row>
    <row r="22" spans="2:19" ht="16.5" customHeight="1" x14ac:dyDescent="0.25">
      <c r="B22" s="388">
        <v>4000</v>
      </c>
      <c r="C22" s="388"/>
      <c r="D22" s="303" t="s">
        <v>10</v>
      </c>
      <c r="E22" s="320">
        <v>1028499.7128920807</v>
      </c>
      <c r="F22" s="306">
        <v>0.13515823674921029</v>
      </c>
      <c r="G22" s="391">
        <v>0.46621744078051919</v>
      </c>
      <c r="H22" s="391"/>
      <c r="I22" s="320">
        <v>1290583.6625020299</v>
      </c>
      <c r="J22" s="306">
        <v>0.14320498529700218</v>
      </c>
      <c r="K22" s="391">
        <v>0.46567111360182589</v>
      </c>
      <c r="L22" s="391"/>
      <c r="M22" s="320">
        <v>1378382.7457232103</v>
      </c>
      <c r="N22" s="306">
        <v>0.12595625812333008</v>
      </c>
      <c r="O22" s="391">
        <v>0.41673426904737587</v>
      </c>
      <c r="P22" s="391"/>
      <c r="Q22" s="320">
        <v>1644808.2167256556</v>
      </c>
      <c r="R22" s="306">
        <v>0.14004672834570522</v>
      </c>
      <c r="S22" s="391">
        <v>0.43489454966557112</v>
      </c>
    </row>
    <row r="23" spans="2:19" ht="15" customHeight="1" x14ac:dyDescent="0.25">
      <c r="B23" s="389"/>
      <c r="C23" s="390">
        <v>4100</v>
      </c>
      <c r="D23" s="313" t="s">
        <v>21</v>
      </c>
      <c r="E23" s="312">
        <v>756670.11876382725</v>
      </c>
      <c r="F23" s="209">
        <v>9.9436293244415871E-2</v>
      </c>
      <c r="G23" s="209">
        <v>0.34299747667715597</v>
      </c>
      <c r="H23" s="209"/>
      <c r="I23" s="312">
        <v>947308.32966594899</v>
      </c>
      <c r="J23" s="209">
        <v>0.10511466971349993</v>
      </c>
      <c r="K23" s="209">
        <v>0.3418097854614166</v>
      </c>
      <c r="L23" s="209"/>
      <c r="M23" s="312">
        <v>1044220.4432496185</v>
      </c>
      <c r="N23" s="209">
        <v>9.5420593514900662E-2</v>
      </c>
      <c r="O23" s="209">
        <v>0.31570508590024132</v>
      </c>
      <c r="P23" s="209"/>
      <c r="Q23" s="312">
        <v>1245918.7604724714</v>
      </c>
      <c r="R23" s="209">
        <v>0.10608339891203826</v>
      </c>
      <c r="S23" s="209">
        <v>0.32942641746660145</v>
      </c>
    </row>
    <row r="24" spans="2:19" ht="15" customHeight="1" x14ac:dyDescent="0.25">
      <c r="B24" s="389"/>
      <c r="C24" s="390">
        <v>4200</v>
      </c>
      <c r="D24" s="313" t="s">
        <v>12</v>
      </c>
      <c r="E24" s="312">
        <v>155174.964054296</v>
      </c>
      <c r="F24" s="209">
        <v>2.0392008151587527E-2</v>
      </c>
      <c r="G24" s="209">
        <v>7.0340588050503472E-2</v>
      </c>
      <c r="H24" s="209"/>
      <c r="I24" s="312">
        <v>192511.56870538215</v>
      </c>
      <c r="J24" s="209">
        <v>2.1361355460296411E-2</v>
      </c>
      <c r="K24" s="209">
        <v>6.9462429430163911E-2</v>
      </c>
      <c r="L24" s="209"/>
      <c r="M24" s="312">
        <v>179229.31381353672</v>
      </c>
      <c r="N24" s="209">
        <v>1.6377928252519207E-2</v>
      </c>
      <c r="O24" s="209">
        <v>5.4187414428753661E-2</v>
      </c>
      <c r="P24" s="209"/>
      <c r="Q24" s="312">
        <v>212530.77469734167</v>
      </c>
      <c r="R24" s="209">
        <v>1.8095872434534047E-2</v>
      </c>
      <c r="S24" s="209">
        <v>5.6194074550572307E-2</v>
      </c>
    </row>
    <row r="25" spans="2:19" ht="15" customHeight="1" x14ac:dyDescent="0.25">
      <c r="B25" s="392"/>
      <c r="C25" s="393">
        <v>4210</v>
      </c>
      <c r="D25" s="313" t="s">
        <v>13</v>
      </c>
      <c r="E25" s="312">
        <v>3446.1674336999999</v>
      </c>
      <c r="F25" s="209">
        <v>4.528712142968938E-4</v>
      </c>
      <c r="G25" s="209">
        <v>1.5621427418029518E-3</v>
      </c>
      <c r="H25" s="209"/>
      <c r="I25" s="312">
        <v>3446.6947838599999</v>
      </c>
      <c r="J25" s="209">
        <v>3.8245011942040537E-4</v>
      </c>
      <c r="K25" s="209">
        <v>1.2436436667221226E-3</v>
      </c>
      <c r="L25" s="209"/>
      <c r="M25" s="312">
        <v>6918.3596784599995</v>
      </c>
      <c r="N25" s="209">
        <v>6.3219791466044128E-4</v>
      </c>
      <c r="O25" s="209">
        <v>2.091666899165334E-3</v>
      </c>
      <c r="P25" s="209"/>
      <c r="Q25" s="312">
        <v>8623.1572164000008</v>
      </c>
      <c r="R25" s="209">
        <v>7.3421627146996846E-4</v>
      </c>
      <c r="S25" s="209">
        <v>2.2800008147984612E-3</v>
      </c>
    </row>
    <row r="26" spans="2:19" ht="15" customHeight="1" x14ac:dyDescent="0.25">
      <c r="B26" s="392"/>
      <c r="C26" s="393">
        <v>4220</v>
      </c>
      <c r="D26" s="313" t="s">
        <v>14</v>
      </c>
      <c r="E26" s="312">
        <v>2985.1538083</v>
      </c>
      <c r="F26" s="209">
        <v>3.9228802895869516E-4</v>
      </c>
      <c r="G26" s="209">
        <v>1.3531659283874584E-3</v>
      </c>
      <c r="H26" s="209"/>
      <c r="I26" s="312">
        <v>2687.4198465299996</v>
      </c>
      <c r="J26" s="209">
        <v>2.9819990039475276E-4</v>
      </c>
      <c r="K26" s="209">
        <v>9.6968048566731702E-4</v>
      </c>
      <c r="L26" s="209"/>
      <c r="M26" s="312">
        <v>2954.0407071800005</v>
      </c>
      <c r="N26" s="209">
        <v>2.6993947434039142E-4</v>
      </c>
      <c r="O26" s="209">
        <v>8.9311187234641649E-4</v>
      </c>
      <c r="P26" s="209"/>
      <c r="Q26" s="312">
        <v>3341.0883943700005</v>
      </c>
      <c r="R26" s="209">
        <v>2.8447602218135585E-4</v>
      </c>
      <c r="S26" s="209">
        <v>8.8339851290076773E-4</v>
      </c>
    </row>
    <row r="27" spans="2:19" ht="15" customHeight="1" x14ac:dyDescent="0.25">
      <c r="B27" s="392"/>
      <c r="C27" s="393">
        <v>4230</v>
      </c>
      <c r="D27" s="313" t="s">
        <v>15</v>
      </c>
      <c r="E27" s="312">
        <v>84965.15949296052</v>
      </c>
      <c r="F27" s="209">
        <v>1.1165526833150365E-2</v>
      </c>
      <c r="G27" s="209">
        <v>3.8514584610752495E-2</v>
      </c>
      <c r="H27" s="209"/>
      <c r="I27" s="312">
        <v>114429.06406261554</v>
      </c>
      <c r="J27" s="209">
        <v>1.2697210504639258E-2</v>
      </c>
      <c r="K27" s="209">
        <v>4.1288535752225242E-2</v>
      </c>
      <c r="L27" s="209"/>
      <c r="M27" s="312">
        <v>116621.00918679788</v>
      </c>
      <c r="N27" s="209">
        <v>1.0656797599442134E-2</v>
      </c>
      <c r="O27" s="209">
        <v>3.5258690788042384E-2</v>
      </c>
      <c r="P27" s="209"/>
      <c r="Q27" s="312">
        <v>136151.54694965103</v>
      </c>
      <c r="R27" s="209">
        <v>1.1592584786245429E-2</v>
      </c>
      <c r="S27" s="209">
        <v>3.5999069736417484E-2</v>
      </c>
    </row>
    <row r="28" spans="2:19" ht="15" customHeight="1" x14ac:dyDescent="0.25">
      <c r="B28" s="392"/>
      <c r="C28" s="393">
        <v>4240</v>
      </c>
      <c r="D28" s="313" t="s">
        <v>16</v>
      </c>
      <c r="E28" s="312">
        <v>57803.519831345475</v>
      </c>
      <c r="F28" s="209">
        <v>7.5961341752191968E-3</v>
      </c>
      <c r="G28" s="209">
        <v>2.6202252412980114E-2</v>
      </c>
      <c r="H28" s="209"/>
      <c r="I28" s="312">
        <v>66371.716970576585</v>
      </c>
      <c r="J28" s="209">
        <v>7.3646994217186302E-3</v>
      </c>
      <c r="K28" s="209">
        <v>2.3948382620491288E-2</v>
      </c>
      <c r="L28" s="209"/>
      <c r="M28" s="312">
        <v>48911.442994558827</v>
      </c>
      <c r="N28" s="209">
        <v>4.4695149864015446E-3</v>
      </c>
      <c r="O28" s="209">
        <v>1.478767382110204E-2</v>
      </c>
      <c r="P28" s="209"/>
      <c r="Q28" s="312">
        <v>56254.451867940625</v>
      </c>
      <c r="R28" s="209">
        <v>4.7897693231794443E-3</v>
      </c>
      <c r="S28" s="209">
        <v>1.4873925277740856E-2</v>
      </c>
    </row>
    <row r="29" spans="2:19" ht="15" customHeight="1" x14ac:dyDescent="0.25">
      <c r="B29" s="392"/>
      <c r="C29" s="393">
        <v>4250</v>
      </c>
      <c r="D29" s="313" t="s">
        <v>20</v>
      </c>
      <c r="E29" s="312">
        <v>5974.9634879900004</v>
      </c>
      <c r="F29" s="209">
        <v>7.8518789996237656E-4</v>
      </c>
      <c r="G29" s="209">
        <v>2.7084423565804493E-3</v>
      </c>
      <c r="H29" s="209"/>
      <c r="I29" s="312">
        <v>5576.6730417999988</v>
      </c>
      <c r="J29" s="209">
        <v>6.1879551412336378E-4</v>
      </c>
      <c r="K29" s="209">
        <v>2.0121869050579297E-3</v>
      </c>
      <c r="L29" s="209"/>
      <c r="M29" s="312">
        <v>3824.46124654</v>
      </c>
      <c r="N29" s="209">
        <v>3.4947827767469537E-4</v>
      </c>
      <c r="O29" s="209">
        <v>1.156271048097483E-3</v>
      </c>
      <c r="P29" s="209"/>
      <c r="Q29" s="312">
        <v>8160.530268980001</v>
      </c>
      <c r="R29" s="209">
        <v>6.9482603145784789E-4</v>
      </c>
      <c r="S29" s="209">
        <v>2.1576802087147329E-3</v>
      </c>
    </row>
    <row r="30" spans="2:19" ht="15" customHeight="1" x14ac:dyDescent="0.25">
      <c r="B30" s="255"/>
      <c r="C30" s="390">
        <v>4300</v>
      </c>
      <c r="D30" s="313" t="s">
        <v>18</v>
      </c>
      <c r="E30" s="312">
        <v>45721.898153310001</v>
      </c>
      <c r="F30" s="209">
        <v>6.0084519789037451E-3</v>
      </c>
      <c r="G30" s="209">
        <v>2.0725670680766087E-2</v>
      </c>
      <c r="H30" s="209"/>
      <c r="I30" s="312">
        <v>62036.126001379991</v>
      </c>
      <c r="J30" s="209">
        <v>6.8836161265884797E-3</v>
      </c>
      <c r="K30" s="209">
        <v>2.238400556117405E-2</v>
      </c>
      <c r="L30" s="209"/>
      <c r="M30" s="312">
        <v>58513.554567389998</v>
      </c>
      <c r="N30" s="209">
        <v>5.3469534537279517E-3</v>
      </c>
      <c r="O30" s="209">
        <v>1.7690734643671768E-2</v>
      </c>
      <c r="P30" s="209"/>
      <c r="Q30" s="312">
        <v>77500.111259480007</v>
      </c>
      <c r="R30" s="209">
        <v>6.5987249564723278E-3</v>
      </c>
      <c r="S30" s="209">
        <v>2.0491371360193609E-2</v>
      </c>
    </row>
    <row r="31" spans="2:19" ht="15" customHeight="1" x14ac:dyDescent="0.25">
      <c r="B31" s="389"/>
      <c r="C31" s="390">
        <v>4400</v>
      </c>
      <c r="D31" s="394" t="s">
        <v>114</v>
      </c>
      <c r="E31" s="312">
        <v>44670.522369317347</v>
      </c>
      <c r="F31" s="209">
        <v>5.8702875289344952E-3</v>
      </c>
      <c r="G31" s="209">
        <v>2.024908354985349E-2</v>
      </c>
      <c r="H31" s="209"/>
      <c r="I31" s="312">
        <v>50204.902821498654</v>
      </c>
      <c r="J31" s="209">
        <v>5.5708068986801001E-3</v>
      </c>
      <c r="K31" s="209">
        <v>1.8115038710341615E-2</v>
      </c>
      <c r="L31" s="209"/>
      <c r="M31" s="312">
        <v>62020.083398155068</v>
      </c>
      <c r="N31" s="209">
        <v>5.667379149635084E-3</v>
      </c>
      <c r="O31" s="209">
        <v>1.8750883382268841E-2</v>
      </c>
      <c r="P31" s="209"/>
      <c r="Q31" s="312">
        <v>66333.444071072285</v>
      </c>
      <c r="R31" s="209">
        <v>5.6479422510119755E-3</v>
      </c>
      <c r="S31" s="209">
        <v>1.7538855286413628E-2</v>
      </c>
    </row>
    <row r="32" spans="2:19" ht="15" customHeight="1" x14ac:dyDescent="0.25">
      <c r="B32" s="389"/>
      <c r="C32" s="390">
        <v>4500</v>
      </c>
      <c r="D32" s="394" t="s">
        <v>297</v>
      </c>
      <c r="E32" s="312">
        <v>11059.311505039999</v>
      </c>
      <c r="F32" s="209">
        <v>1.4533373455966195E-3</v>
      </c>
      <c r="G32" s="209">
        <v>5.0131700009675342E-3</v>
      </c>
      <c r="H32" s="209"/>
      <c r="I32" s="312">
        <v>13505.24013579</v>
      </c>
      <c r="J32" s="209">
        <v>1.4985605127906608E-3</v>
      </c>
      <c r="K32" s="209">
        <v>4.8729891724346172E-3</v>
      </c>
      <c r="L32" s="209"/>
      <c r="M32" s="312">
        <v>16812.610848519998</v>
      </c>
      <c r="N32" s="209">
        <v>1.5363320226793712E-3</v>
      </c>
      <c r="O32" s="209">
        <v>5.0830519421946538E-3</v>
      </c>
      <c r="P32" s="209"/>
      <c r="Q32" s="312">
        <v>17138.131269870002</v>
      </c>
      <c r="R32" s="209">
        <v>1.4592213182656115E-3</v>
      </c>
      <c r="S32" s="209">
        <v>4.5313975239963935E-3</v>
      </c>
    </row>
    <row r="33" spans="2:19" ht="15" customHeight="1" x14ac:dyDescent="0.25">
      <c r="B33" s="389"/>
      <c r="C33" s="390">
        <v>4600</v>
      </c>
      <c r="D33" s="394" t="s">
        <v>127</v>
      </c>
      <c r="E33" s="312">
        <v>15202.89804629</v>
      </c>
      <c r="F33" s="209">
        <v>1.9978584997720639E-3</v>
      </c>
      <c r="G33" s="209">
        <v>6.8914518212726036E-3</v>
      </c>
      <c r="H33" s="209"/>
      <c r="I33" s="312">
        <v>25017.495172029994</v>
      </c>
      <c r="J33" s="209">
        <v>2.7759765851466012E-3</v>
      </c>
      <c r="K33" s="209">
        <v>9.0268652662951147E-3</v>
      </c>
      <c r="L33" s="209"/>
      <c r="M33" s="312">
        <v>17586.739845990003</v>
      </c>
      <c r="N33" s="209">
        <v>1.607071729867832E-3</v>
      </c>
      <c r="O33" s="209">
        <v>5.3170987502456175E-3</v>
      </c>
      <c r="P33" s="209"/>
      <c r="Q33" s="312">
        <v>25386.994955420003</v>
      </c>
      <c r="R33" s="209">
        <v>2.1615684733830029E-3</v>
      </c>
      <c r="S33" s="209">
        <v>6.7124334777937389E-3</v>
      </c>
    </row>
    <row r="34" spans="2:19" ht="15" customHeight="1" x14ac:dyDescent="0.25">
      <c r="B34" s="388">
        <v>5000</v>
      </c>
      <c r="C34" s="388"/>
      <c r="D34" s="303" t="s">
        <v>103</v>
      </c>
      <c r="E34" s="320">
        <v>21948.343638210001</v>
      </c>
      <c r="F34" s="306">
        <v>2.8842977674389328E-3</v>
      </c>
      <c r="G34" s="391">
        <v>9.94915260754318E-3</v>
      </c>
      <c r="H34" s="391"/>
      <c r="I34" s="320">
        <v>49001.000787140001</v>
      </c>
      <c r="J34" s="306">
        <v>5.4372202292230238E-3</v>
      </c>
      <c r="K34" s="391">
        <v>1.7680644244259167E-2</v>
      </c>
      <c r="L34" s="391"/>
      <c r="M34" s="320">
        <v>61722.715726419992</v>
      </c>
      <c r="N34" s="306">
        <v>5.6402057688489339E-3</v>
      </c>
      <c r="O34" s="391">
        <v>1.8660978528407795E-2</v>
      </c>
      <c r="P34" s="391"/>
      <c r="Q34" s="320">
        <v>67413.785095839994</v>
      </c>
      <c r="R34" s="306">
        <v>5.7399275806557896E-3</v>
      </c>
      <c r="S34" s="391">
        <v>1.7824502220003795E-2</v>
      </c>
    </row>
    <row r="35" spans="2:19" ht="15" customHeight="1" x14ac:dyDescent="0.25">
      <c r="B35" s="389"/>
      <c r="C35" s="393">
        <v>5100</v>
      </c>
      <c r="D35" s="313" t="s">
        <v>140</v>
      </c>
      <c r="E35" s="312">
        <v>-0.86368621999999973</v>
      </c>
      <c r="F35" s="209">
        <v>-1.134996005701747E-7</v>
      </c>
      <c r="G35" s="209">
        <v>-3.9150772146890392E-7</v>
      </c>
      <c r="H35" s="209"/>
      <c r="I35" s="312">
        <v>-22.808867310000004</v>
      </c>
      <c r="J35" s="209">
        <v>-2.5309041193326646E-6</v>
      </c>
      <c r="K35" s="209">
        <v>-8.2299435122651569E-6</v>
      </c>
      <c r="L35" s="209"/>
      <c r="M35" s="312">
        <v>6.3616076999999969</v>
      </c>
      <c r="N35" s="209">
        <v>5.813220631401229E-7</v>
      </c>
      <c r="O35" s="209">
        <v>1.9233409175001509E-6</v>
      </c>
      <c r="P35" s="209"/>
      <c r="Q35" s="312">
        <v>-42.191183290000005</v>
      </c>
      <c r="R35" s="209">
        <v>-3.5923563152919436E-6</v>
      </c>
      <c r="S35" s="209">
        <v>-1.1155535016288519E-5</v>
      </c>
    </row>
    <row r="36" spans="2:19" ht="16.5" customHeight="1" x14ac:dyDescent="0.25">
      <c r="B36" s="389"/>
      <c r="C36" s="393">
        <v>5200</v>
      </c>
      <c r="D36" s="313" t="s">
        <v>81</v>
      </c>
      <c r="E36" s="312">
        <v>21949.207324430001</v>
      </c>
      <c r="F36" s="209">
        <v>2.8844112670395028E-3</v>
      </c>
      <c r="G36" s="209">
        <v>9.9495441152646497E-3</v>
      </c>
      <c r="H36" s="209"/>
      <c r="I36" s="312">
        <v>49023.80965445</v>
      </c>
      <c r="J36" s="209">
        <v>5.4397511333423567E-3</v>
      </c>
      <c r="K36" s="209">
        <v>1.7688874187771434E-2</v>
      </c>
      <c r="L36" s="209"/>
      <c r="M36" s="312">
        <v>61716.354118719995</v>
      </c>
      <c r="N36" s="209">
        <v>5.6396244467857935E-3</v>
      </c>
      <c r="O36" s="209">
        <v>1.8659055187490295E-2</v>
      </c>
      <c r="P36" s="209"/>
      <c r="Q36" s="312">
        <v>67455.976279129987</v>
      </c>
      <c r="R36" s="209">
        <v>5.7435199369710813E-3</v>
      </c>
      <c r="S36" s="209">
        <v>1.7835657755020082E-2</v>
      </c>
    </row>
    <row r="37" spans="2:19" ht="15" customHeight="1" thickBot="1" x14ac:dyDescent="0.3">
      <c r="B37" s="395">
        <v>9000</v>
      </c>
      <c r="C37" s="396">
        <v>9000</v>
      </c>
      <c r="D37" s="397" t="s">
        <v>17</v>
      </c>
      <c r="E37" s="398">
        <v>16.079074840000004</v>
      </c>
      <c r="F37" s="399">
        <v>2.1129995241535136E-6</v>
      </c>
      <c r="G37" s="400">
        <v>7.2886215018417042E-6</v>
      </c>
      <c r="H37" s="400"/>
      <c r="I37" s="398">
        <v>161.94862256000002</v>
      </c>
      <c r="J37" s="399">
        <v>1.7970047805822183E-5</v>
      </c>
      <c r="K37" s="400">
        <v>5.8434642871266302E-5</v>
      </c>
      <c r="L37" s="400"/>
      <c r="M37" s="398">
        <v>-212.63485066999999</v>
      </c>
      <c r="N37" s="399">
        <v>-2.3594263238071723E-5</v>
      </c>
      <c r="O37" s="400">
        <v>-7.6723354385327281E-5</v>
      </c>
      <c r="P37" s="398"/>
      <c r="Q37" s="398">
        <v>17.685633070000005</v>
      </c>
      <c r="R37" s="399">
        <v>1.9624228148429261E-6</v>
      </c>
      <c r="S37" s="400">
        <v>6.3813673500978695E-6</v>
      </c>
    </row>
    <row r="38" spans="2:19" ht="15" customHeight="1" x14ac:dyDescent="0.25"/>
    <row r="39" spans="2:19" ht="16.5" customHeight="1" x14ac:dyDescent="0.25"/>
    <row r="40" spans="2:19" x14ac:dyDescent="0.25">
      <c r="B40" s="54"/>
      <c r="C40" s="54"/>
    </row>
    <row r="41" spans="2:19" x14ac:dyDescent="0.25">
      <c r="B41" s="54"/>
      <c r="C41" s="54"/>
    </row>
    <row r="42" spans="2:19" x14ac:dyDescent="0.25">
      <c r="B42" s="54"/>
      <c r="C42" s="54"/>
    </row>
    <row r="43" spans="2:19" x14ac:dyDescent="0.25">
      <c r="B43" s="54"/>
      <c r="C43" s="54"/>
    </row>
    <row r="44" spans="2:19" x14ac:dyDescent="0.25">
      <c r="B44" s="54"/>
      <c r="C44" s="54"/>
    </row>
    <row r="45" spans="2:19" x14ac:dyDescent="0.25">
      <c r="B45" s="54"/>
      <c r="C45" s="54"/>
    </row>
    <row r="46" spans="2:19" x14ac:dyDescent="0.25">
      <c r="B46" s="54"/>
      <c r="C46" s="54"/>
    </row>
    <row r="47" spans="2:19" x14ac:dyDescent="0.25">
      <c r="B47" s="54"/>
      <c r="C47" s="54"/>
    </row>
    <row r="48" spans="2:19" x14ac:dyDescent="0.25">
      <c r="B48" s="54"/>
      <c r="C48" s="54"/>
    </row>
    <row r="49" s="54" customFormat="1" x14ac:dyDescent="0.25"/>
    <row r="50" s="54" customFormat="1" x14ac:dyDescent="0.25"/>
    <row r="51" s="54" customFormat="1" x14ac:dyDescent="0.25"/>
    <row r="52" s="54" customFormat="1" x14ac:dyDescent="0.25"/>
    <row r="53" s="54" customFormat="1" x14ac:dyDescent="0.25"/>
    <row r="54" s="54" customFormat="1" x14ac:dyDescent="0.25"/>
    <row r="55" s="54" customFormat="1" x14ac:dyDescent="0.25"/>
    <row r="56" s="54" customFormat="1" x14ac:dyDescent="0.25"/>
  </sheetData>
  <mergeCells count="8">
    <mergeCell ref="B2:S2"/>
    <mergeCell ref="B3:S3"/>
    <mergeCell ref="Q5:S5"/>
    <mergeCell ref="M5:O5"/>
    <mergeCell ref="I5:K5"/>
    <mergeCell ref="B5:C6"/>
    <mergeCell ref="D5:D6"/>
    <mergeCell ref="E5:G5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Roman,Itálico"&amp;11Carga Tributária no Brasil - 2006&amp;R&amp;"Times New Roman,Negrito itálico"&amp;11&amp;P+5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3">
    <pageSetUpPr fitToPage="1"/>
  </sheetPr>
  <dimension ref="B1:H37"/>
  <sheetViews>
    <sheetView showGridLines="0" workbookViewId="0">
      <selection activeCell="D1" sqref="D1"/>
    </sheetView>
  </sheetViews>
  <sheetFormatPr defaultColWidth="11.453125" defaultRowHeight="10.5" x14ac:dyDescent="0.25"/>
  <cols>
    <col min="1" max="1" width="3.1796875" style="54" customWidth="1"/>
    <col min="2" max="2" width="4.453125" style="97" customWidth="1"/>
    <col min="3" max="3" width="7.26953125" style="97" customWidth="1"/>
    <col min="4" max="4" width="37.54296875" style="54" customWidth="1"/>
    <col min="5" max="7" width="10.1796875" style="54" customWidth="1"/>
    <col min="8" max="8" width="11.1796875" style="54" bestFit="1" customWidth="1"/>
    <col min="9" max="16384" width="11.453125" style="54"/>
  </cols>
  <sheetData>
    <row r="1" spans="2:8" x14ac:dyDescent="0.25">
      <c r="D1" s="572"/>
    </row>
    <row r="2" spans="2:8" ht="12" x14ac:dyDescent="0.25">
      <c r="B2" s="564" t="s">
        <v>96</v>
      </c>
      <c r="C2" s="564"/>
      <c r="D2" s="564"/>
      <c r="E2" s="564"/>
      <c r="F2" s="564"/>
      <c r="G2" s="564"/>
      <c r="H2" s="564"/>
    </row>
    <row r="3" spans="2:8" ht="14.25" customHeight="1" x14ac:dyDescent="0.25">
      <c r="B3" s="549" t="s">
        <v>400</v>
      </c>
      <c r="C3" s="549"/>
      <c r="D3" s="549"/>
      <c r="E3" s="549"/>
      <c r="F3" s="549"/>
      <c r="G3" s="549"/>
      <c r="H3" s="549"/>
    </row>
    <row r="4" spans="2:8" x14ac:dyDescent="0.25">
      <c r="B4" s="99"/>
      <c r="C4" s="99"/>
      <c r="D4" s="100"/>
      <c r="H4" s="174" t="s">
        <v>1</v>
      </c>
    </row>
    <row r="5" spans="2:8" ht="14.25" customHeight="1" x14ac:dyDescent="0.25">
      <c r="B5" s="569" t="s">
        <v>19</v>
      </c>
      <c r="C5" s="569"/>
      <c r="D5" s="569" t="s">
        <v>108</v>
      </c>
      <c r="E5" s="571" t="s">
        <v>106</v>
      </c>
      <c r="F5" s="571"/>
      <c r="G5" s="571"/>
      <c r="H5" s="569" t="s">
        <v>107</v>
      </c>
    </row>
    <row r="6" spans="2:8" ht="14.25" customHeight="1" x14ac:dyDescent="0.25">
      <c r="B6" s="570"/>
      <c r="C6" s="570"/>
      <c r="D6" s="570"/>
      <c r="E6" s="384" t="s">
        <v>132</v>
      </c>
      <c r="F6" s="384" t="s">
        <v>133</v>
      </c>
      <c r="G6" s="384" t="s">
        <v>134</v>
      </c>
      <c r="H6" s="570"/>
    </row>
    <row r="7" spans="2:8" ht="18.75" customHeight="1" x14ac:dyDescent="0.25">
      <c r="B7" s="299">
        <v>0</v>
      </c>
      <c r="C7" s="299"/>
      <c r="D7" s="299" t="s">
        <v>22</v>
      </c>
      <c r="E7" s="308">
        <v>2501369.728668903</v>
      </c>
      <c r="F7" s="308">
        <v>993767.21332211001</v>
      </c>
      <c r="G7" s="308">
        <v>286948.20483479463</v>
      </c>
      <c r="H7" s="308">
        <v>3782085.1468258076</v>
      </c>
    </row>
    <row r="8" spans="2:8" ht="16.5" customHeight="1" x14ac:dyDescent="0.25">
      <c r="B8" s="388">
        <v>1000</v>
      </c>
      <c r="C8" s="388"/>
      <c r="D8" s="303" t="s">
        <v>2</v>
      </c>
      <c r="E8" s="320">
        <v>1068705.5726755734</v>
      </c>
      <c r="F8" s="320" t="s">
        <v>79</v>
      </c>
      <c r="G8" s="320" t="s">
        <v>79</v>
      </c>
      <c r="H8" s="320">
        <v>1068705.5726755734</v>
      </c>
    </row>
    <row r="9" spans="2:8" ht="15" customHeight="1" x14ac:dyDescent="0.25">
      <c r="B9" s="392"/>
      <c r="C9" s="390">
        <v>1100</v>
      </c>
      <c r="D9" s="310" t="s">
        <v>3</v>
      </c>
      <c r="E9" s="312">
        <v>386246.45823954343</v>
      </c>
      <c r="F9" s="312" t="s">
        <v>79</v>
      </c>
      <c r="G9" s="312" t="s">
        <v>79</v>
      </c>
      <c r="H9" s="312">
        <v>386246.45823954343</v>
      </c>
    </row>
    <row r="10" spans="2:8" ht="15" customHeight="1" x14ac:dyDescent="0.25">
      <c r="B10" s="392"/>
      <c r="C10" s="390">
        <v>1200</v>
      </c>
      <c r="D10" s="313" t="s">
        <v>4</v>
      </c>
      <c r="E10" s="312">
        <v>435645.87794919999</v>
      </c>
      <c r="F10" s="312" t="s">
        <v>79</v>
      </c>
      <c r="G10" s="312" t="s">
        <v>79</v>
      </c>
      <c r="H10" s="312">
        <v>435645.87794919999</v>
      </c>
    </row>
    <row r="11" spans="2:8" ht="15" customHeight="1" x14ac:dyDescent="0.25">
      <c r="B11" s="392"/>
      <c r="C11" s="390">
        <v>1900</v>
      </c>
      <c r="D11" s="313" t="s">
        <v>179</v>
      </c>
      <c r="E11" s="312">
        <v>246813.23648682999</v>
      </c>
      <c r="F11" s="312" t="s">
        <v>79</v>
      </c>
      <c r="G11" s="312" t="s">
        <v>79</v>
      </c>
      <c r="H11" s="312">
        <v>246813.23648682999</v>
      </c>
    </row>
    <row r="12" spans="2:8" ht="16.5" customHeight="1" x14ac:dyDescent="0.25">
      <c r="B12" s="388">
        <v>2000</v>
      </c>
      <c r="C12" s="388"/>
      <c r="D12" s="303" t="s">
        <v>6</v>
      </c>
      <c r="E12" s="320">
        <v>717528.48005305021</v>
      </c>
      <c r="F12" s="320">
        <v>55177.112852690014</v>
      </c>
      <c r="G12" s="320">
        <v>27656.673982715234</v>
      </c>
      <c r="H12" s="320">
        <v>800362.26688845549</v>
      </c>
    </row>
    <row r="13" spans="2:8" ht="15" customHeight="1" x14ac:dyDescent="0.25">
      <c r="B13" s="392"/>
      <c r="C13" s="390">
        <v>2100</v>
      </c>
      <c r="D13" s="313" t="s">
        <v>25</v>
      </c>
      <c r="E13" s="312">
        <v>657830.66651440016</v>
      </c>
      <c r="F13" s="312">
        <v>55177.112852690014</v>
      </c>
      <c r="G13" s="312">
        <v>27656.673982715234</v>
      </c>
      <c r="H13" s="312">
        <v>740664.45334980544</v>
      </c>
    </row>
    <row r="14" spans="2:8" ht="15" customHeight="1" x14ac:dyDescent="0.25">
      <c r="B14" s="392"/>
      <c r="C14" s="393">
        <v>2110</v>
      </c>
      <c r="D14" s="313" t="s">
        <v>72</v>
      </c>
      <c r="E14" s="312">
        <v>427076.90799286723</v>
      </c>
      <c r="F14" s="312">
        <v>36851.456395862442</v>
      </c>
      <c r="G14" s="312">
        <v>18471.222262926465</v>
      </c>
      <c r="H14" s="312">
        <v>482399.58665165614</v>
      </c>
    </row>
    <row r="15" spans="2:8" ht="15" customHeight="1" x14ac:dyDescent="0.25">
      <c r="B15" s="392"/>
      <c r="C15" s="393">
        <v>2120</v>
      </c>
      <c r="D15" s="313" t="s">
        <v>73</v>
      </c>
      <c r="E15" s="312">
        <v>230753.75852153287</v>
      </c>
      <c r="F15" s="312">
        <v>18325.656456827568</v>
      </c>
      <c r="G15" s="312">
        <v>9185.451719788769</v>
      </c>
      <c r="H15" s="312">
        <v>258264.86669814921</v>
      </c>
    </row>
    <row r="16" spans="2:8" ht="15" customHeight="1" x14ac:dyDescent="0.25">
      <c r="B16" s="392"/>
      <c r="C16" s="390">
        <v>2200</v>
      </c>
      <c r="D16" s="313" t="s">
        <v>7</v>
      </c>
      <c r="E16" s="312" t="s">
        <v>79</v>
      </c>
      <c r="F16" s="312" t="s">
        <v>79</v>
      </c>
      <c r="G16" s="312" t="s">
        <v>79</v>
      </c>
      <c r="H16" s="312">
        <v>0</v>
      </c>
    </row>
    <row r="17" spans="2:8" ht="15" customHeight="1" x14ac:dyDescent="0.25">
      <c r="B17" s="392"/>
      <c r="C17" s="390">
        <v>2900</v>
      </c>
      <c r="D17" s="313" t="s">
        <v>5</v>
      </c>
      <c r="E17" s="312">
        <v>59697.813538650007</v>
      </c>
      <c r="F17" s="312" t="s">
        <v>79</v>
      </c>
      <c r="G17" s="312" t="s">
        <v>79</v>
      </c>
      <c r="H17" s="312">
        <v>59697.813538650007</v>
      </c>
    </row>
    <row r="18" spans="2:8" ht="16.5" customHeight="1" x14ac:dyDescent="0.25">
      <c r="B18" s="388">
        <v>3000</v>
      </c>
      <c r="C18" s="388"/>
      <c r="D18" s="303" t="s">
        <v>8</v>
      </c>
      <c r="E18" s="320">
        <v>3250.0710968400003</v>
      </c>
      <c r="F18" s="320">
        <v>101844.94086099998</v>
      </c>
      <c r="G18" s="320">
        <v>95682.607849374006</v>
      </c>
      <c r="H18" s="320">
        <v>200777.61980721398</v>
      </c>
    </row>
    <row r="19" spans="2:8" ht="15" customHeight="1" x14ac:dyDescent="0.25">
      <c r="B19" s="392"/>
      <c r="C19" s="390">
        <v>3100</v>
      </c>
      <c r="D19" s="313" t="s">
        <v>71</v>
      </c>
      <c r="E19" s="312">
        <v>3250.0710968400003</v>
      </c>
      <c r="F19" s="312" t="s">
        <v>79</v>
      </c>
      <c r="G19" s="312">
        <v>71318.85611655761</v>
      </c>
      <c r="H19" s="312">
        <v>74568.927213397605</v>
      </c>
    </row>
    <row r="20" spans="2:8" ht="15" customHeight="1" x14ac:dyDescent="0.25">
      <c r="B20" s="392"/>
      <c r="C20" s="390">
        <v>3200</v>
      </c>
      <c r="D20" s="313" t="s">
        <v>9</v>
      </c>
      <c r="E20" s="312" t="s">
        <v>79</v>
      </c>
      <c r="F20" s="312">
        <v>84321.283540879973</v>
      </c>
      <c r="G20" s="312" t="s">
        <v>79</v>
      </c>
      <c r="H20" s="312">
        <v>84321.283540879973</v>
      </c>
    </row>
    <row r="21" spans="2:8" ht="15" customHeight="1" x14ac:dyDescent="0.25">
      <c r="B21" s="392"/>
      <c r="C21" s="390">
        <v>3300</v>
      </c>
      <c r="D21" s="313" t="s">
        <v>11</v>
      </c>
      <c r="E21" s="312" t="s">
        <v>79</v>
      </c>
      <c r="F21" s="312">
        <v>17523.657320120004</v>
      </c>
      <c r="G21" s="312">
        <v>24363.751732816389</v>
      </c>
      <c r="H21" s="312">
        <v>41887.409052936389</v>
      </c>
    </row>
    <row r="22" spans="2:8" ht="16.5" customHeight="1" x14ac:dyDescent="0.25">
      <c r="B22" s="388">
        <v>4000</v>
      </c>
      <c r="C22" s="388"/>
      <c r="D22" s="303" t="s">
        <v>10</v>
      </c>
      <c r="E22" s="320">
        <v>644454.13411452994</v>
      </c>
      <c r="F22" s="320">
        <v>836745.15960841998</v>
      </c>
      <c r="G22" s="320">
        <v>163608.92300270539</v>
      </c>
      <c r="H22" s="320">
        <v>1644808.2167256554</v>
      </c>
    </row>
    <row r="23" spans="2:8" ht="15" customHeight="1" x14ac:dyDescent="0.25">
      <c r="B23" s="392"/>
      <c r="C23" s="390">
        <v>4100</v>
      </c>
      <c r="D23" s="313" t="s">
        <v>21</v>
      </c>
      <c r="E23" s="312">
        <v>493599.7754534299</v>
      </c>
      <c r="F23" s="312">
        <v>612242.08713044832</v>
      </c>
      <c r="G23" s="312">
        <v>140076.89788859308</v>
      </c>
      <c r="H23" s="312">
        <v>1245918.7604724714</v>
      </c>
    </row>
    <row r="24" spans="2:8" ht="15" customHeight="1" x14ac:dyDescent="0.25">
      <c r="B24" s="392"/>
      <c r="C24" s="390">
        <v>4200</v>
      </c>
      <c r="D24" s="313" t="s">
        <v>12</v>
      </c>
      <c r="E24" s="312">
        <v>23521.186108220005</v>
      </c>
      <c r="F24" s="312">
        <v>189009.58858912167</v>
      </c>
      <c r="G24" s="312" t="s">
        <v>79</v>
      </c>
      <c r="H24" s="312">
        <v>212530.77469734167</v>
      </c>
    </row>
    <row r="25" spans="2:8" ht="15" customHeight="1" x14ac:dyDescent="0.25">
      <c r="B25" s="392"/>
      <c r="C25" s="393">
        <v>4210</v>
      </c>
      <c r="D25" s="313" t="s">
        <v>13</v>
      </c>
      <c r="E25" s="312">
        <v>8623.1572164000008</v>
      </c>
      <c r="F25" s="312" t="s">
        <v>79</v>
      </c>
      <c r="G25" s="312" t="s">
        <v>79</v>
      </c>
      <c r="H25" s="312">
        <v>8623.1572164000008</v>
      </c>
    </row>
    <row r="26" spans="2:8" ht="15" customHeight="1" x14ac:dyDescent="0.25">
      <c r="B26" s="392"/>
      <c r="C26" s="393">
        <v>4220</v>
      </c>
      <c r="D26" s="313" t="s">
        <v>14</v>
      </c>
      <c r="E26" s="312">
        <v>3341.0883943700005</v>
      </c>
      <c r="F26" s="312" t="s">
        <v>79</v>
      </c>
      <c r="G26" s="312" t="s">
        <v>79</v>
      </c>
      <c r="H26" s="312">
        <v>3341.0883943700005</v>
      </c>
    </row>
    <row r="27" spans="2:8" ht="15" customHeight="1" x14ac:dyDescent="0.25">
      <c r="B27" s="392"/>
      <c r="C27" s="393">
        <v>4230</v>
      </c>
      <c r="D27" s="313" t="s">
        <v>15</v>
      </c>
      <c r="E27" s="312">
        <v>3396.4102284700002</v>
      </c>
      <c r="F27" s="312">
        <v>132755.13672118104</v>
      </c>
      <c r="G27" s="312" t="s">
        <v>79</v>
      </c>
      <c r="H27" s="312">
        <v>136151.54694965103</v>
      </c>
    </row>
    <row r="28" spans="2:8" ht="15" customHeight="1" x14ac:dyDescent="0.25">
      <c r="B28" s="392"/>
      <c r="C28" s="393">
        <v>4240</v>
      </c>
      <c r="D28" s="313" t="s">
        <v>16</v>
      </c>
      <c r="E28" s="312" t="s">
        <v>79</v>
      </c>
      <c r="F28" s="312">
        <v>56254.451867940625</v>
      </c>
      <c r="G28" s="312" t="s">
        <v>79</v>
      </c>
      <c r="H28" s="312">
        <v>56254.451867940625</v>
      </c>
    </row>
    <row r="29" spans="2:8" ht="15" customHeight="1" x14ac:dyDescent="0.25">
      <c r="B29" s="392"/>
      <c r="C29" s="393">
        <v>4250</v>
      </c>
      <c r="D29" s="313" t="s">
        <v>20</v>
      </c>
      <c r="E29" s="312">
        <v>8160.530268980001</v>
      </c>
      <c r="F29" s="312" t="s">
        <v>79</v>
      </c>
      <c r="G29" s="312" t="s">
        <v>79</v>
      </c>
      <c r="H29" s="312">
        <v>8160.530268980001</v>
      </c>
    </row>
    <row r="30" spans="2:8" ht="15" customHeight="1" x14ac:dyDescent="0.25">
      <c r="B30" s="256"/>
      <c r="C30" s="390">
        <v>4300</v>
      </c>
      <c r="D30" s="313" t="s">
        <v>18</v>
      </c>
      <c r="E30" s="312">
        <v>77500.111259480007</v>
      </c>
      <c r="F30" s="312" t="s">
        <v>79</v>
      </c>
      <c r="G30" s="312" t="s">
        <v>79</v>
      </c>
      <c r="H30" s="312">
        <v>77500.111259480007</v>
      </c>
    </row>
    <row r="31" spans="2:8" ht="15" customHeight="1" x14ac:dyDescent="0.25">
      <c r="B31" s="389"/>
      <c r="C31" s="390">
        <v>4400</v>
      </c>
      <c r="D31" s="394" t="s">
        <v>114</v>
      </c>
      <c r="E31" s="312">
        <v>7307.9350681099986</v>
      </c>
      <c r="F31" s="312">
        <v>35493.483888849994</v>
      </c>
      <c r="G31" s="312">
        <v>23532.025114112297</v>
      </c>
      <c r="H31" s="312">
        <v>66333.444071072285</v>
      </c>
    </row>
    <row r="32" spans="2:8" ht="15" customHeight="1" x14ac:dyDescent="0.25">
      <c r="B32" s="389"/>
      <c r="C32" s="390">
        <v>4500</v>
      </c>
      <c r="D32" s="394" t="s">
        <v>297</v>
      </c>
      <c r="E32" s="312">
        <v>17138.131269870002</v>
      </c>
      <c r="F32" s="312" t="s">
        <v>79</v>
      </c>
      <c r="G32" s="312" t="s">
        <v>79</v>
      </c>
      <c r="H32" s="312">
        <v>17138.131269870002</v>
      </c>
    </row>
    <row r="33" spans="2:8" ht="15" customHeight="1" x14ac:dyDescent="0.25">
      <c r="B33" s="392"/>
      <c r="C33" s="390">
        <v>4600</v>
      </c>
      <c r="D33" s="394" t="s">
        <v>127</v>
      </c>
      <c r="E33" s="312">
        <v>25386.994955420003</v>
      </c>
      <c r="F33" s="312" t="s">
        <v>79</v>
      </c>
      <c r="G33" s="312" t="s">
        <v>79</v>
      </c>
      <c r="H33" s="312">
        <v>25386.994955420003</v>
      </c>
    </row>
    <row r="34" spans="2:8" ht="12" x14ac:dyDescent="0.25">
      <c r="B34" s="388">
        <v>5000</v>
      </c>
      <c r="C34" s="388"/>
      <c r="D34" s="303" t="s">
        <v>103</v>
      </c>
      <c r="E34" s="320">
        <v>67413.785095839994</v>
      </c>
      <c r="F34" s="320" t="s">
        <v>79</v>
      </c>
      <c r="G34" s="320" t="s">
        <v>79</v>
      </c>
      <c r="H34" s="320">
        <v>67413.785095839994</v>
      </c>
    </row>
    <row r="35" spans="2:8" ht="15" customHeight="1" x14ac:dyDescent="0.25">
      <c r="B35" s="389"/>
      <c r="C35" s="393">
        <v>5100</v>
      </c>
      <c r="D35" s="313" t="s">
        <v>140</v>
      </c>
      <c r="E35" s="312">
        <v>-42.191183290000005</v>
      </c>
      <c r="F35" s="312" t="s">
        <v>79</v>
      </c>
      <c r="G35" s="312" t="s">
        <v>79</v>
      </c>
      <c r="H35" s="312">
        <v>-42.191183290000005</v>
      </c>
    </row>
    <row r="36" spans="2:8" ht="15" customHeight="1" x14ac:dyDescent="0.25">
      <c r="B36" s="389"/>
      <c r="C36" s="393">
        <v>5200</v>
      </c>
      <c r="D36" s="313" t="s">
        <v>81</v>
      </c>
      <c r="E36" s="312">
        <v>67455.976279129987</v>
      </c>
      <c r="F36" s="312" t="s">
        <v>79</v>
      </c>
      <c r="G36" s="312" t="s">
        <v>79</v>
      </c>
      <c r="H36" s="312">
        <v>67455.976279129987</v>
      </c>
    </row>
    <row r="37" spans="2:8" ht="12.5" thickBot="1" x14ac:dyDescent="0.3">
      <c r="B37" s="395">
        <v>9000</v>
      </c>
      <c r="C37" s="396">
        <v>9000</v>
      </c>
      <c r="D37" s="397" t="s">
        <v>17</v>
      </c>
      <c r="E37" s="402">
        <v>17.685633070000005</v>
      </c>
      <c r="F37" s="403" t="s">
        <v>79</v>
      </c>
      <c r="G37" s="403" t="s">
        <v>79</v>
      </c>
      <c r="H37" s="402">
        <v>17.685633070000005</v>
      </c>
    </row>
  </sheetData>
  <mergeCells count="6">
    <mergeCell ref="B2:H2"/>
    <mergeCell ref="B3:H3"/>
    <mergeCell ref="D5:D6"/>
    <mergeCell ref="B5:C6"/>
    <mergeCell ref="H5:H6"/>
    <mergeCell ref="E5:G5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4">
    <pageSetUpPr fitToPage="1"/>
  </sheetPr>
  <dimension ref="B1:H40"/>
  <sheetViews>
    <sheetView showGridLines="0" workbookViewId="0">
      <selection activeCell="D1" sqref="D1"/>
    </sheetView>
  </sheetViews>
  <sheetFormatPr defaultColWidth="11.453125" defaultRowHeight="10.5" x14ac:dyDescent="0.25"/>
  <cols>
    <col min="1" max="1" width="4" style="54" customWidth="1"/>
    <col min="2" max="2" width="4.453125" style="97" customWidth="1"/>
    <col min="3" max="3" width="7" style="97" customWidth="1"/>
    <col min="4" max="4" width="36" style="54" customWidth="1"/>
    <col min="5" max="8" width="10" style="54" customWidth="1"/>
    <col min="9" max="16384" width="11.453125" style="54"/>
  </cols>
  <sheetData>
    <row r="1" spans="2:8" x14ac:dyDescent="0.25">
      <c r="D1" s="572"/>
    </row>
    <row r="2" spans="2:8" ht="12" x14ac:dyDescent="0.25">
      <c r="B2" s="564" t="s">
        <v>97</v>
      </c>
      <c r="C2" s="564"/>
      <c r="D2" s="564"/>
      <c r="E2" s="564"/>
      <c r="F2" s="564"/>
      <c r="G2" s="564"/>
      <c r="H2" s="564"/>
    </row>
    <row r="3" spans="2:8" ht="14.25" customHeight="1" x14ac:dyDescent="0.25">
      <c r="B3" s="549" t="s">
        <v>401</v>
      </c>
      <c r="C3" s="549"/>
      <c r="D3" s="549"/>
      <c r="E3" s="549"/>
      <c r="F3" s="549"/>
      <c r="G3" s="549"/>
      <c r="H3" s="549"/>
    </row>
    <row r="4" spans="2:8" x14ac:dyDescent="0.25">
      <c r="B4" s="99"/>
      <c r="C4" s="99"/>
      <c r="D4" s="100"/>
      <c r="E4" s="125"/>
      <c r="F4" s="125"/>
      <c r="G4" s="125"/>
      <c r="H4" s="174" t="s">
        <v>70</v>
      </c>
    </row>
    <row r="5" spans="2:8" ht="13.5" customHeight="1" x14ac:dyDescent="0.25">
      <c r="B5" s="569" t="s">
        <v>19</v>
      </c>
      <c r="C5" s="569"/>
      <c r="D5" s="569" t="s">
        <v>108</v>
      </c>
      <c r="E5" s="571" t="s">
        <v>106</v>
      </c>
      <c r="F5" s="571"/>
      <c r="G5" s="571"/>
      <c r="H5" s="569" t="s">
        <v>107</v>
      </c>
    </row>
    <row r="6" spans="2:8" ht="17.25" customHeight="1" x14ac:dyDescent="0.25">
      <c r="B6" s="570"/>
      <c r="C6" s="570"/>
      <c r="D6" s="570"/>
      <c r="E6" s="384" t="s">
        <v>132</v>
      </c>
      <c r="F6" s="384" t="s">
        <v>133</v>
      </c>
      <c r="G6" s="384" t="s">
        <v>134</v>
      </c>
      <c r="H6" s="570"/>
    </row>
    <row r="7" spans="2:8" ht="18.75" customHeight="1" x14ac:dyDescent="0.25">
      <c r="B7" s="299">
        <v>0</v>
      </c>
      <c r="C7" s="299"/>
      <c r="D7" s="299" t="s">
        <v>22</v>
      </c>
      <c r="E7" s="302">
        <v>0.21297841494276396</v>
      </c>
      <c r="F7" s="302">
        <v>8.4614027062708569E-2</v>
      </c>
      <c r="G7" s="302">
        <v>2.4432123382618704E-2</v>
      </c>
      <c r="H7" s="302">
        <v>0.32202456538809121</v>
      </c>
    </row>
    <row r="8" spans="2:8" s="114" customFormat="1" ht="16.5" customHeight="1" x14ac:dyDescent="0.25">
      <c r="B8" s="388">
        <v>1000</v>
      </c>
      <c r="C8" s="388"/>
      <c r="D8" s="303" t="s">
        <v>2</v>
      </c>
      <c r="E8" s="306">
        <v>9.0994632380901622E-2</v>
      </c>
      <c r="F8" s="306" t="s">
        <v>79</v>
      </c>
      <c r="G8" s="306" t="s">
        <v>79</v>
      </c>
      <c r="H8" s="306">
        <v>9.0994632380901622E-2</v>
      </c>
    </row>
    <row r="9" spans="2:8" ht="15" customHeight="1" x14ac:dyDescent="0.25">
      <c r="B9" s="392"/>
      <c r="C9" s="390">
        <v>1100</v>
      </c>
      <c r="D9" s="310" t="s">
        <v>3</v>
      </c>
      <c r="E9" s="209">
        <v>3.2886844959497452E-2</v>
      </c>
      <c r="F9" s="209" t="s">
        <v>79</v>
      </c>
      <c r="G9" s="209" t="s">
        <v>79</v>
      </c>
      <c r="H9" s="209">
        <v>3.2886844959497452E-2</v>
      </c>
    </row>
    <row r="10" spans="2:8" ht="15" customHeight="1" x14ac:dyDescent="0.25">
      <c r="B10" s="392"/>
      <c r="C10" s="390">
        <v>1200</v>
      </c>
      <c r="D10" s="313" t="s">
        <v>4</v>
      </c>
      <c r="E10" s="209">
        <v>3.7092944516980191E-2</v>
      </c>
      <c r="F10" s="209" t="s">
        <v>79</v>
      </c>
      <c r="G10" s="209" t="s">
        <v>79</v>
      </c>
      <c r="H10" s="209">
        <v>3.7092944516980191E-2</v>
      </c>
    </row>
    <row r="11" spans="2:8" ht="15" customHeight="1" x14ac:dyDescent="0.25">
      <c r="B11" s="392"/>
      <c r="C11" s="390">
        <v>1900</v>
      </c>
      <c r="D11" s="313" t="s">
        <v>179</v>
      </c>
      <c r="E11" s="209">
        <v>2.1014842904423969E-2</v>
      </c>
      <c r="F11" s="209" t="s">
        <v>79</v>
      </c>
      <c r="G11" s="209" t="s">
        <v>79</v>
      </c>
      <c r="H11" s="209">
        <v>2.1014842904423969E-2</v>
      </c>
    </row>
    <row r="12" spans="2:8" s="114" customFormat="1" ht="16.5" customHeight="1" x14ac:dyDescent="0.25">
      <c r="B12" s="388">
        <v>2000</v>
      </c>
      <c r="C12" s="388"/>
      <c r="D12" s="303" t="s">
        <v>6</v>
      </c>
      <c r="E12" s="306">
        <v>6.1093758594140721E-2</v>
      </c>
      <c r="F12" s="306">
        <v>4.6980395987831327E-3</v>
      </c>
      <c r="G12" s="306">
        <v>2.3548196493774483E-3</v>
      </c>
      <c r="H12" s="306">
        <v>6.8146617842301305E-2</v>
      </c>
    </row>
    <row r="13" spans="2:8" ht="15" customHeight="1" x14ac:dyDescent="0.25">
      <c r="B13" s="392"/>
      <c r="C13" s="390">
        <v>2100</v>
      </c>
      <c r="D13" s="313" t="s">
        <v>25</v>
      </c>
      <c r="E13" s="209">
        <v>5.6010805219720433E-2</v>
      </c>
      <c r="F13" s="209">
        <v>4.6980395987831327E-3</v>
      </c>
      <c r="G13" s="209">
        <v>2.3548196493774483E-3</v>
      </c>
      <c r="H13" s="209">
        <v>6.3063664467881017E-2</v>
      </c>
    </row>
    <row r="14" spans="2:8" ht="15" customHeight="1" x14ac:dyDescent="0.25">
      <c r="B14" s="392"/>
      <c r="C14" s="393">
        <v>2110</v>
      </c>
      <c r="D14" s="313" t="s">
        <v>72</v>
      </c>
      <c r="E14" s="209">
        <v>3.6363342004374792E-2</v>
      </c>
      <c r="F14" s="209">
        <v>3.1377067858335984E-3</v>
      </c>
      <c r="G14" s="209">
        <v>1.5727269721565809E-3</v>
      </c>
      <c r="H14" s="316">
        <v>4.107377576236497E-2</v>
      </c>
    </row>
    <row r="15" spans="2:8" ht="15" customHeight="1" x14ac:dyDescent="0.25">
      <c r="B15" s="392"/>
      <c r="C15" s="393">
        <v>2120</v>
      </c>
      <c r="D15" s="313" t="s">
        <v>73</v>
      </c>
      <c r="E15" s="209">
        <v>1.9647463215345641E-2</v>
      </c>
      <c r="F15" s="209">
        <v>1.5603328129495345E-3</v>
      </c>
      <c r="G15" s="209">
        <v>7.8209267722086746E-4</v>
      </c>
      <c r="H15" s="316">
        <v>2.1989888705516044E-2</v>
      </c>
    </row>
    <row r="16" spans="2:8" ht="15" customHeight="1" x14ac:dyDescent="0.25">
      <c r="B16" s="392"/>
      <c r="C16" s="390">
        <v>2200</v>
      </c>
      <c r="D16" s="313" t="s">
        <v>7</v>
      </c>
      <c r="E16" s="209" t="s">
        <v>79</v>
      </c>
      <c r="F16" s="209" t="s">
        <v>79</v>
      </c>
      <c r="G16" s="209" t="s">
        <v>79</v>
      </c>
      <c r="H16" s="316">
        <v>0</v>
      </c>
    </row>
    <row r="17" spans="2:8" ht="15" customHeight="1" x14ac:dyDescent="0.25">
      <c r="B17" s="392"/>
      <c r="C17" s="390">
        <v>2900</v>
      </c>
      <c r="D17" s="313" t="s">
        <v>5</v>
      </c>
      <c r="E17" s="209">
        <v>5.082953374420285E-3</v>
      </c>
      <c r="F17" s="209" t="s">
        <v>79</v>
      </c>
      <c r="G17" s="209" t="s">
        <v>79</v>
      </c>
      <c r="H17" s="316">
        <v>5.082953374420285E-3</v>
      </c>
    </row>
    <row r="18" spans="2:8" s="114" customFormat="1" ht="16.5" customHeight="1" x14ac:dyDescent="0.25">
      <c r="B18" s="388">
        <v>3000</v>
      </c>
      <c r="C18" s="388"/>
      <c r="D18" s="303" t="s">
        <v>8</v>
      </c>
      <c r="E18" s="306">
        <v>2.7672638023992687E-4</v>
      </c>
      <c r="F18" s="306">
        <v>8.6715585568623611E-3</v>
      </c>
      <c r="G18" s="306">
        <v>8.1468684632215529E-3</v>
      </c>
      <c r="H18" s="306">
        <v>1.7095153400323838E-2</v>
      </c>
    </row>
    <row r="19" spans="2:8" ht="15" customHeight="1" x14ac:dyDescent="0.25">
      <c r="B19" s="392"/>
      <c r="C19" s="390">
        <v>3100</v>
      </c>
      <c r="D19" s="313" t="s">
        <v>71</v>
      </c>
      <c r="E19" s="209">
        <v>2.7672638023992687E-4</v>
      </c>
      <c r="F19" s="209" t="s">
        <v>79</v>
      </c>
      <c r="G19" s="209">
        <v>6.0724237433378032E-3</v>
      </c>
      <c r="H19" s="209">
        <v>6.3491501235777301E-3</v>
      </c>
    </row>
    <row r="20" spans="2:8" ht="15" customHeight="1" x14ac:dyDescent="0.25">
      <c r="B20" s="392"/>
      <c r="C20" s="390">
        <v>3200</v>
      </c>
      <c r="D20" s="313" t="s">
        <v>9</v>
      </c>
      <c r="E20" s="209" t="s">
        <v>79</v>
      </c>
      <c r="F20" s="209">
        <v>7.1795117325708637E-3</v>
      </c>
      <c r="G20" s="209" t="s">
        <v>79</v>
      </c>
      <c r="H20" s="317">
        <v>7.1795117325708637E-3</v>
      </c>
    </row>
    <row r="21" spans="2:8" ht="15" customHeight="1" x14ac:dyDescent="0.25">
      <c r="B21" s="392"/>
      <c r="C21" s="390">
        <v>3300</v>
      </c>
      <c r="D21" s="313" t="s">
        <v>11</v>
      </c>
      <c r="E21" s="209" t="s">
        <v>79</v>
      </c>
      <c r="F21" s="209">
        <v>1.4920468242914974E-3</v>
      </c>
      <c r="G21" s="209">
        <v>2.0744447198837493E-3</v>
      </c>
      <c r="H21" s="317">
        <v>3.5664915441752467E-3</v>
      </c>
    </row>
    <row r="22" spans="2:8" s="114" customFormat="1" ht="16.5" customHeight="1" x14ac:dyDescent="0.25">
      <c r="B22" s="388">
        <v>4000</v>
      </c>
      <c r="C22" s="388"/>
      <c r="D22" s="303" t="s">
        <v>10</v>
      </c>
      <c r="E22" s="306">
        <v>5.4871864168622428E-2</v>
      </c>
      <c r="F22" s="306">
        <v>7.1244428907063076E-2</v>
      </c>
      <c r="G22" s="306">
        <v>1.3930435270019702E-2</v>
      </c>
      <c r="H22" s="306">
        <v>0.1400467283457052</v>
      </c>
    </row>
    <row r="23" spans="2:8" ht="15" customHeight="1" x14ac:dyDescent="0.25">
      <c r="B23" s="392"/>
      <c r="C23" s="390">
        <v>4100</v>
      </c>
      <c r="D23" s="313" t="s">
        <v>21</v>
      </c>
      <c r="E23" s="209">
        <v>4.2027412656072342E-2</v>
      </c>
      <c r="F23" s="209">
        <v>5.2129178579162487E-2</v>
      </c>
      <c r="G23" s="209">
        <v>1.1926807676803416E-2</v>
      </c>
      <c r="H23" s="209">
        <v>0.10608339891203825</v>
      </c>
    </row>
    <row r="24" spans="2:8" ht="15" customHeight="1" x14ac:dyDescent="0.25">
      <c r="B24" s="392"/>
      <c r="C24" s="390">
        <v>4200</v>
      </c>
      <c r="D24" s="313" t="s">
        <v>12</v>
      </c>
      <c r="E24" s="209">
        <v>2.0027047091387999E-3</v>
      </c>
      <c r="F24" s="209">
        <v>1.6093167725395249E-2</v>
      </c>
      <c r="G24" s="209" t="s">
        <v>79</v>
      </c>
      <c r="H24" s="209">
        <v>1.809587243453405E-2</v>
      </c>
    </row>
    <row r="25" spans="2:8" ht="15" customHeight="1" x14ac:dyDescent="0.25">
      <c r="B25" s="392"/>
      <c r="C25" s="393">
        <v>4210</v>
      </c>
      <c r="D25" s="313" t="s">
        <v>13</v>
      </c>
      <c r="E25" s="209">
        <v>7.3421627146996846E-4</v>
      </c>
      <c r="F25" s="209" t="s">
        <v>79</v>
      </c>
      <c r="G25" s="209" t="s">
        <v>79</v>
      </c>
      <c r="H25" s="209">
        <v>7.3421627146996846E-4</v>
      </c>
    </row>
    <row r="26" spans="2:8" ht="15" customHeight="1" x14ac:dyDescent="0.25">
      <c r="B26" s="392"/>
      <c r="C26" s="393">
        <v>4220</v>
      </c>
      <c r="D26" s="313" t="s">
        <v>14</v>
      </c>
      <c r="E26" s="209">
        <v>2.8447602218135585E-4</v>
      </c>
      <c r="F26" s="209" t="s">
        <v>79</v>
      </c>
      <c r="G26" s="209" t="s">
        <v>79</v>
      </c>
      <c r="H26" s="209">
        <v>2.8447602218135585E-4</v>
      </c>
    </row>
    <row r="27" spans="2:8" ht="15" customHeight="1" x14ac:dyDescent="0.25">
      <c r="B27" s="392"/>
      <c r="C27" s="393">
        <v>4230</v>
      </c>
      <c r="D27" s="313" t="s">
        <v>15</v>
      </c>
      <c r="E27" s="209">
        <v>2.8918638402962785E-4</v>
      </c>
      <c r="F27" s="209">
        <v>1.1303398402215803E-2</v>
      </c>
      <c r="G27" s="209" t="s">
        <v>79</v>
      </c>
      <c r="H27" s="209">
        <v>1.1592584786245431E-2</v>
      </c>
    </row>
    <row r="28" spans="2:8" ht="15" customHeight="1" x14ac:dyDescent="0.25">
      <c r="B28" s="392"/>
      <c r="C28" s="393">
        <v>4240</v>
      </c>
      <c r="D28" s="313" t="s">
        <v>16</v>
      </c>
      <c r="E28" s="209" t="s">
        <v>79</v>
      </c>
      <c r="F28" s="209">
        <v>4.7897693231794443E-3</v>
      </c>
      <c r="G28" s="209" t="s">
        <v>79</v>
      </c>
      <c r="H28" s="209">
        <v>4.7897693231794443E-3</v>
      </c>
    </row>
    <row r="29" spans="2:8" ht="15" customHeight="1" x14ac:dyDescent="0.25">
      <c r="B29" s="392"/>
      <c r="C29" s="393">
        <v>4250</v>
      </c>
      <c r="D29" s="313" t="s">
        <v>20</v>
      </c>
      <c r="E29" s="209">
        <v>6.9482603145784789E-4</v>
      </c>
      <c r="F29" s="209" t="s">
        <v>79</v>
      </c>
      <c r="G29" s="209" t="s">
        <v>79</v>
      </c>
      <c r="H29" s="317">
        <v>6.9482603145784789E-4</v>
      </c>
    </row>
    <row r="30" spans="2:8" ht="15" customHeight="1" x14ac:dyDescent="0.25">
      <c r="B30" s="256"/>
      <c r="C30" s="390">
        <v>4300</v>
      </c>
      <c r="D30" s="313" t="s">
        <v>18</v>
      </c>
      <c r="E30" s="209">
        <v>6.5987249564723278E-3</v>
      </c>
      <c r="F30" s="209" t="s">
        <v>79</v>
      </c>
      <c r="G30" s="209" t="s">
        <v>79</v>
      </c>
      <c r="H30" s="209">
        <v>6.5987249564723278E-3</v>
      </c>
    </row>
    <row r="31" spans="2:8" ht="15" customHeight="1" x14ac:dyDescent="0.25">
      <c r="B31" s="256"/>
      <c r="C31" s="390">
        <v>4400</v>
      </c>
      <c r="D31" s="394" t="s">
        <v>114</v>
      </c>
      <c r="E31" s="209">
        <v>6.2223205529034621E-4</v>
      </c>
      <c r="F31" s="209">
        <v>3.0220826025053426E-3</v>
      </c>
      <c r="G31" s="209">
        <v>2.0036275932162869E-3</v>
      </c>
      <c r="H31" s="209">
        <v>5.6479422510119755E-3</v>
      </c>
    </row>
    <row r="32" spans="2:8" ht="15" customHeight="1" x14ac:dyDescent="0.25">
      <c r="B32" s="256"/>
      <c r="C32" s="390">
        <v>4500</v>
      </c>
      <c r="D32" s="394" t="s">
        <v>297</v>
      </c>
      <c r="E32" s="209">
        <v>1.4592213182656115E-3</v>
      </c>
      <c r="F32" s="209" t="s">
        <v>79</v>
      </c>
      <c r="G32" s="209" t="s">
        <v>79</v>
      </c>
      <c r="H32" s="209">
        <v>1.4592213182656115E-3</v>
      </c>
    </row>
    <row r="33" spans="2:8" ht="15" customHeight="1" x14ac:dyDescent="0.25">
      <c r="B33" s="392"/>
      <c r="C33" s="390">
        <v>4600</v>
      </c>
      <c r="D33" s="394" t="s">
        <v>127</v>
      </c>
      <c r="E33" s="209">
        <v>2.1615684733830029E-3</v>
      </c>
      <c r="F33" s="209" t="s">
        <v>79</v>
      </c>
      <c r="G33" s="209" t="s">
        <v>79</v>
      </c>
      <c r="H33" s="209">
        <v>2.1615684733830029E-3</v>
      </c>
    </row>
    <row r="34" spans="2:8" ht="16.5" customHeight="1" x14ac:dyDescent="0.25">
      <c r="B34" s="388">
        <v>5000</v>
      </c>
      <c r="C34" s="388"/>
      <c r="D34" s="303" t="s">
        <v>103</v>
      </c>
      <c r="E34" s="306">
        <v>5.7399275806557896E-3</v>
      </c>
      <c r="F34" s="306" t="s">
        <v>79</v>
      </c>
      <c r="G34" s="306" t="s">
        <v>79</v>
      </c>
      <c r="H34" s="306">
        <v>5.7399275806557896E-3</v>
      </c>
    </row>
    <row r="35" spans="2:8" ht="15" customHeight="1" x14ac:dyDescent="0.25">
      <c r="B35" s="256"/>
      <c r="C35" s="393">
        <v>5100</v>
      </c>
      <c r="D35" s="313" t="s">
        <v>140</v>
      </c>
      <c r="E35" s="209">
        <v>-3.5923563152919436E-6</v>
      </c>
      <c r="F35" s="209" t="s">
        <v>79</v>
      </c>
      <c r="G35" s="209" t="s">
        <v>79</v>
      </c>
      <c r="H35" s="209">
        <v>-3.5923563152919436E-6</v>
      </c>
    </row>
    <row r="36" spans="2:8" ht="15" customHeight="1" x14ac:dyDescent="0.25">
      <c r="B36" s="256"/>
      <c r="C36" s="393">
        <v>5200</v>
      </c>
      <c r="D36" s="313" t="s">
        <v>81</v>
      </c>
      <c r="E36" s="209">
        <v>5.7435199369710813E-3</v>
      </c>
      <c r="F36" s="209" t="s">
        <v>79</v>
      </c>
      <c r="G36" s="209" t="s">
        <v>79</v>
      </c>
      <c r="H36" s="209">
        <v>5.7435199369710813E-3</v>
      </c>
    </row>
    <row r="37" spans="2:8" s="114" customFormat="1" ht="16.5" customHeight="1" x14ac:dyDescent="0.25">
      <c r="B37" s="404">
        <v>9000</v>
      </c>
      <c r="C37" s="404"/>
      <c r="D37" s="405" t="s">
        <v>17</v>
      </c>
      <c r="E37" s="406">
        <v>1.5058382034999464E-6</v>
      </c>
      <c r="F37" s="407" t="s">
        <v>79</v>
      </c>
      <c r="G37" s="407" t="s">
        <v>79</v>
      </c>
      <c r="H37" s="406">
        <v>1.5058382034999464E-6</v>
      </c>
    </row>
    <row r="38" spans="2:8" ht="16.5" customHeight="1" x14ac:dyDescent="0.25">
      <c r="B38" s="103"/>
      <c r="C38" s="103"/>
      <c r="D38" s="50"/>
      <c r="E38" s="106"/>
      <c r="F38" s="106"/>
      <c r="G38" s="106"/>
      <c r="H38" s="106"/>
    </row>
    <row r="40" spans="2:8" x14ac:dyDescent="0.25">
      <c r="B40" s="117"/>
      <c r="C40" s="117"/>
    </row>
  </sheetData>
  <mergeCells count="6">
    <mergeCell ref="B2:H2"/>
    <mergeCell ref="B3:H3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7">
    <pageSetUpPr fitToPage="1"/>
  </sheetPr>
  <dimension ref="B2:AB38"/>
  <sheetViews>
    <sheetView showGridLines="0" zoomScaleNormal="100" workbookViewId="0">
      <selection activeCell="AC12" sqref="AC12"/>
    </sheetView>
  </sheetViews>
  <sheetFormatPr defaultColWidth="11.453125" defaultRowHeight="10.5" x14ac:dyDescent="0.25"/>
  <cols>
    <col min="1" max="1" width="3.1796875" style="54" customWidth="1"/>
    <col min="2" max="2" width="4.453125" style="97" customWidth="1"/>
    <col min="3" max="3" width="5.7265625" style="97" customWidth="1"/>
    <col min="4" max="4" width="35.7265625" style="54" customWidth="1"/>
    <col min="5" max="7" width="9.453125" style="54" hidden="1" customWidth="1"/>
    <col min="8" max="16" width="10.7265625" style="54" hidden="1" customWidth="1"/>
    <col min="17" max="22" width="10" style="54" hidden="1" customWidth="1"/>
    <col min="23" max="23" width="10" style="54" bestFit="1" customWidth="1"/>
    <col min="24" max="27" width="10" style="54" customWidth="1"/>
    <col min="28" max="28" width="7" style="54" customWidth="1"/>
    <col min="29" max="16384" width="11.453125" style="54"/>
  </cols>
  <sheetData>
    <row r="2" spans="2:28" ht="12" x14ac:dyDescent="0.25">
      <c r="B2" s="564" t="s">
        <v>99</v>
      </c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176"/>
    </row>
    <row r="3" spans="2:28" ht="14.5" x14ac:dyDescent="0.25">
      <c r="B3" s="549" t="s">
        <v>404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  <c r="AA3" s="549"/>
    </row>
    <row r="4" spans="2:28" x14ac:dyDescent="0.25">
      <c r="B4" s="99"/>
      <c r="C4" s="99"/>
      <c r="D4" s="100"/>
      <c r="E4" s="175"/>
      <c r="F4" s="175"/>
      <c r="G4" s="175"/>
      <c r="H4" s="175"/>
      <c r="I4" s="175"/>
      <c r="J4" s="175"/>
      <c r="K4" s="175"/>
      <c r="L4" s="130"/>
      <c r="N4" s="180"/>
      <c r="P4" s="180"/>
      <c r="Q4" s="130"/>
      <c r="S4" s="180"/>
      <c r="V4" s="180"/>
      <c r="W4" s="112"/>
      <c r="X4" s="180"/>
      <c r="AA4" s="180" t="s">
        <v>1</v>
      </c>
      <c r="AB4" s="133"/>
    </row>
    <row r="5" spans="2:28" ht="17.25" customHeight="1" x14ac:dyDescent="0.25">
      <c r="B5" s="401" t="s">
        <v>19</v>
      </c>
      <c r="C5" s="401"/>
      <c r="D5" s="159" t="s">
        <v>108</v>
      </c>
      <c r="E5" s="408">
        <v>2002</v>
      </c>
      <c r="F5" s="408">
        <v>2003</v>
      </c>
      <c r="G5" s="408">
        <v>2004</v>
      </c>
      <c r="H5" s="408">
        <v>2005</v>
      </c>
      <c r="I5" s="408">
        <v>2006</v>
      </c>
      <c r="J5" s="238">
        <v>2007</v>
      </c>
      <c r="K5" s="238">
        <v>2008</v>
      </c>
      <c r="L5" s="238">
        <v>2009</v>
      </c>
      <c r="M5" s="238">
        <v>2010</v>
      </c>
      <c r="N5" s="238">
        <v>2011</v>
      </c>
      <c r="O5" s="238">
        <v>2012</v>
      </c>
      <c r="P5" s="238">
        <v>2013</v>
      </c>
      <c r="Q5" s="238">
        <v>2014</v>
      </c>
      <c r="R5" s="238">
        <v>2015</v>
      </c>
      <c r="S5" s="238">
        <v>2016</v>
      </c>
      <c r="T5" s="238">
        <v>2017</v>
      </c>
      <c r="U5" s="238">
        <v>2018</v>
      </c>
      <c r="V5" s="289">
        <v>2019</v>
      </c>
      <c r="W5" s="289">
        <v>2020</v>
      </c>
      <c r="X5" s="238">
        <v>2021</v>
      </c>
      <c r="Y5" s="238">
        <v>2022</v>
      </c>
      <c r="Z5" s="238">
        <v>2023</v>
      </c>
      <c r="AA5" s="238">
        <v>2024</v>
      </c>
      <c r="AB5" s="119"/>
    </row>
    <row r="6" spans="2:28" ht="19.5" customHeight="1" x14ac:dyDescent="0.25">
      <c r="B6" s="299">
        <v>0</v>
      </c>
      <c r="C6" s="299"/>
      <c r="D6" s="299" t="s">
        <v>22</v>
      </c>
      <c r="E6" s="301">
        <v>450585.8554341761</v>
      </c>
      <c r="F6" s="301">
        <v>508417.30077809427</v>
      </c>
      <c r="G6" s="301">
        <v>598775.29004081327</v>
      </c>
      <c r="H6" s="301">
        <v>688342.08287176688</v>
      </c>
      <c r="I6" s="301">
        <v>757166.33544782875</v>
      </c>
      <c r="J6" s="301">
        <v>864917.16102506407</v>
      </c>
      <c r="K6" s="301">
        <v>983550.06383366475</v>
      </c>
      <c r="L6" s="301">
        <v>1003010.0725844033</v>
      </c>
      <c r="M6" s="301">
        <v>1188948.9668067086</v>
      </c>
      <c r="N6" s="301">
        <v>1372492.6523561524</v>
      </c>
      <c r="O6" s="301">
        <v>1471032.3180170639</v>
      </c>
      <c r="P6" s="301">
        <v>1621944.6693693735</v>
      </c>
      <c r="Q6" s="301">
        <v>1714634.6522074882</v>
      </c>
      <c r="R6" s="301">
        <v>1788160.3433824256</v>
      </c>
      <c r="S6" s="301">
        <v>1872820.5734140181</v>
      </c>
      <c r="T6" s="301">
        <v>1977716.6182216657</v>
      </c>
      <c r="U6" s="301">
        <v>2136345.6347650941</v>
      </c>
      <c r="V6" s="301">
        <v>2249390.5299748685</v>
      </c>
      <c r="W6" s="301">
        <v>2206051.5607700455</v>
      </c>
      <c r="X6" s="308">
        <v>2771448.8290238869</v>
      </c>
      <c r="Y6" s="308">
        <v>3144149.9043174032</v>
      </c>
      <c r="Z6" s="308">
        <v>3307581.9487418029</v>
      </c>
      <c r="AA6" s="308">
        <v>3782085.1468258081</v>
      </c>
      <c r="AB6" s="106"/>
    </row>
    <row r="7" spans="2:28" ht="16.5" customHeight="1" x14ac:dyDescent="0.25">
      <c r="B7" s="388">
        <v>1000</v>
      </c>
      <c r="C7" s="388">
        <v>0</v>
      </c>
      <c r="D7" s="303" t="s">
        <v>2</v>
      </c>
      <c r="E7" s="409">
        <v>97010.592049469997</v>
      </c>
      <c r="F7" s="409">
        <v>108198.44942806</v>
      </c>
      <c r="G7" s="409">
        <v>121221.26284697009</v>
      </c>
      <c r="H7" s="409">
        <v>150627.72329088999</v>
      </c>
      <c r="I7" s="409">
        <v>163892.23773474991</v>
      </c>
      <c r="J7" s="320">
        <v>194945.05817017006</v>
      </c>
      <c r="K7" s="320">
        <v>236895.04878365993</v>
      </c>
      <c r="L7" s="320">
        <v>236898.70525899393</v>
      </c>
      <c r="M7" s="320">
        <v>261885.07490800682</v>
      </c>
      <c r="N7" s="320">
        <v>317717.85465666023</v>
      </c>
      <c r="O7" s="320">
        <v>325228.64379933989</v>
      </c>
      <c r="P7" s="320">
        <v>364615.61446038994</v>
      </c>
      <c r="Q7" s="320">
        <v>386613.07821233</v>
      </c>
      <c r="R7" s="320">
        <v>406414.63888816989</v>
      </c>
      <c r="S7" s="320">
        <v>457423.05284133658</v>
      </c>
      <c r="T7" s="320">
        <v>463219.6373963168</v>
      </c>
      <c r="U7" s="320">
        <v>495295.87152798788</v>
      </c>
      <c r="V7" s="320">
        <v>540696.68786181987</v>
      </c>
      <c r="W7" s="320">
        <v>528531.65804822999</v>
      </c>
      <c r="X7" s="320">
        <v>701183.33874927019</v>
      </c>
      <c r="Y7" s="320">
        <v>912821.35114274104</v>
      </c>
      <c r="Z7" s="320">
        <v>944954.83922057343</v>
      </c>
      <c r="AA7" s="320">
        <v>1068705.5726755734</v>
      </c>
      <c r="AB7" s="106"/>
    </row>
    <row r="8" spans="2:28" ht="15" customHeight="1" x14ac:dyDescent="0.25">
      <c r="B8" s="389"/>
      <c r="C8" s="390">
        <v>1100</v>
      </c>
      <c r="D8" s="310" t="s">
        <v>3</v>
      </c>
      <c r="E8" s="312">
        <v>28577.145734461596</v>
      </c>
      <c r="F8" s="312">
        <v>34614.632492971199</v>
      </c>
      <c r="G8" s="312">
        <v>40841.5858718991</v>
      </c>
      <c r="H8" s="312">
        <v>48330.086787228705</v>
      </c>
      <c r="I8" s="312">
        <v>52663.0960952963</v>
      </c>
      <c r="J8" s="312">
        <v>62227.353938284403</v>
      </c>
      <c r="K8" s="312">
        <v>75840.073988210599</v>
      </c>
      <c r="L8" s="312">
        <v>76461.601181609585</v>
      </c>
      <c r="M8" s="312">
        <v>90975.018171921998</v>
      </c>
      <c r="N8" s="312">
        <v>107755.29579213769</v>
      </c>
      <c r="O8" s="312">
        <v>120107.74187115479</v>
      </c>
      <c r="P8" s="312">
        <v>130073.0809739555</v>
      </c>
      <c r="Q8" s="312">
        <v>145188.98659194799</v>
      </c>
      <c r="R8" s="312">
        <v>154161.0980611619</v>
      </c>
      <c r="S8" s="312">
        <v>166128.9913395266</v>
      </c>
      <c r="T8" s="312">
        <v>182283.79528292682</v>
      </c>
      <c r="U8" s="312">
        <v>200816.60147447791</v>
      </c>
      <c r="V8" s="312">
        <v>224532.60099012981</v>
      </c>
      <c r="W8" s="312">
        <v>228816.21817384002</v>
      </c>
      <c r="X8" s="312">
        <v>265092.8178349901</v>
      </c>
      <c r="Y8" s="312">
        <v>307770.16461930098</v>
      </c>
      <c r="Z8" s="312">
        <v>338545.84888245352</v>
      </c>
      <c r="AA8" s="312">
        <v>386246.45823954343</v>
      </c>
      <c r="AB8" s="136"/>
    </row>
    <row r="9" spans="2:28" ht="15" customHeight="1" x14ac:dyDescent="0.25">
      <c r="B9" s="389"/>
      <c r="C9" s="390">
        <v>1200</v>
      </c>
      <c r="D9" s="313" t="s">
        <v>4</v>
      </c>
      <c r="E9" s="312">
        <v>43964.936922749999</v>
      </c>
      <c r="F9" s="312">
        <v>46512.224706640001</v>
      </c>
      <c r="G9" s="312">
        <v>54563.650001800001</v>
      </c>
      <c r="H9" s="312">
        <v>72455.323210069997</v>
      </c>
      <c r="I9" s="312">
        <v>78594.672963079996</v>
      </c>
      <c r="J9" s="312">
        <v>99061.613981779999</v>
      </c>
      <c r="K9" s="312">
        <v>120478.55392787</v>
      </c>
      <c r="L9" s="312">
        <v>120766.9897026195</v>
      </c>
      <c r="M9" s="312">
        <v>128254.50882640282</v>
      </c>
      <c r="N9" s="312">
        <v>153651.9886240745</v>
      </c>
      <c r="O9" s="312">
        <v>148423.44561823999</v>
      </c>
      <c r="P9" s="312">
        <v>171002.9364602</v>
      </c>
      <c r="Q9" s="312">
        <v>171351.79268439999</v>
      </c>
      <c r="R9" s="312">
        <v>164057.05798787999</v>
      </c>
      <c r="S9" s="312">
        <v>197940.65881798</v>
      </c>
      <c r="T9" s="312">
        <v>184501.37677731999</v>
      </c>
      <c r="U9" s="312">
        <v>194813.65125457</v>
      </c>
      <c r="V9" s="312">
        <v>207504.64649650001</v>
      </c>
      <c r="W9" s="312">
        <v>200031.61722169002</v>
      </c>
      <c r="X9" s="312">
        <v>322526.84205770004</v>
      </c>
      <c r="Y9" s="312">
        <v>437357.75400597008</v>
      </c>
      <c r="Z9" s="312">
        <v>399089.83193702996</v>
      </c>
      <c r="AA9" s="312">
        <v>435645.87794919999</v>
      </c>
      <c r="AB9" s="136"/>
    </row>
    <row r="10" spans="2:28" ht="15" customHeight="1" x14ac:dyDescent="0.25">
      <c r="B10" s="389"/>
      <c r="C10" s="390">
        <v>1900</v>
      </c>
      <c r="D10" s="313" t="s">
        <v>179</v>
      </c>
      <c r="E10" s="312">
        <v>24468.509392258413</v>
      </c>
      <c r="F10" s="312">
        <v>27071.592228448797</v>
      </c>
      <c r="G10" s="312">
        <v>25816.026973270989</v>
      </c>
      <c r="H10" s="312">
        <v>29842.313293591302</v>
      </c>
      <c r="I10" s="312">
        <v>32634.468676373639</v>
      </c>
      <c r="J10" s="312">
        <v>33656.09025010567</v>
      </c>
      <c r="K10" s="312">
        <v>40576.420867579342</v>
      </c>
      <c r="L10" s="312">
        <v>39670.114374764838</v>
      </c>
      <c r="M10" s="312">
        <v>42655.54790968202</v>
      </c>
      <c r="N10" s="312">
        <v>56310.570240448054</v>
      </c>
      <c r="O10" s="312">
        <v>56697.456309945119</v>
      </c>
      <c r="P10" s="312">
        <v>63539.597026234413</v>
      </c>
      <c r="Q10" s="312">
        <v>70072.298935982049</v>
      </c>
      <c r="R10" s="312">
        <v>88196.482839127988</v>
      </c>
      <c r="S10" s="312">
        <v>93353.402683830005</v>
      </c>
      <c r="T10" s="312">
        <v>96434.465336070003</v>
      </c>
      <c r="U10" s="312">
        <v>99665.618798940006</v>
      </c>
      <c r="V10" s="312">
        <v>108659.44037519001</v>
      </c>
      <c r="W10" s="312">
        <v>99683.822652700008</v>
      </c>
      <c r="X10" s="312">
        <v>113563.67885657999</v>
      </c>
      <c r="Y10" s="312">
        <v>167693.43251746998</v>
      </c>
      <c r="Z10" s="312">
        <v>207319.15840109001</v>
      </c>
      <c r="AA10" s="312">
        <v>246813.23648682999</v>
      </c>
      <c r="AB10" s="136"/>
    </row>
    <row r="11" spans="2:28" ht="16.5" customHeight="1" x14ac:dyDescent="0.25">
      <c r="B11" s="388">
        <v>2000</v>
      </c>
      <c r="C11" s="388"/>
      <c r="D11" s="303" t="s">
        <v>6</v>
      </c>
      <c r="E11" s="409">
        <v>89700.245333380008</v>
      </c>
      <c r="F11" s="409">
        <v>101757.56763767</v>
      </c>
      <c r="G11" s="409">
        <v>122506.34017429003</v>
      </c>
      <c r="H11" s="409">
        <v>142123.62581462003</v>
      </c>
      <c r="I11" s="409">
        <v>160821.72008767002</v>
      </c>
      <c r="J11" s="320">
        <v>182395.67637325003</v>
      </c>
      <c r="K11" s="320">
        <v>206635.72505934996</v>
      </c>
      <c r="L11" s="320">
        <v>230624.68668841998</v>
      </c>
      <c r="M11" s="320">
        <v>273711.54675434</v>
      </c>
      <c r="N11" s="320">
        <v>308830.63625917997</v>
      </c>
      <c r="O11" s="320">
        <v>340277.39529487997</v>
      </c>
      <c r="P11" s="320">
        <v>361860.87358775001</v>
      </c>
      <c r="Q11" s="320">
        <v>384190.21318769135</v>
      </c>
      <c r="R11" s="320">
        <v>396594.8136540812</v>
      </c>
      <c r="S11" s="320">
        <v>427628.58799608826</v>
      </c>
      <c r="T11" s="320">
        <v>451064.55123074667</v>
      </c>
      <c r="U11" s="320">
        <v>479674.32896615082</v>
      </c>
      <c r="V11" s="320">
        <v>508492.01229509286</v>
      </c>
      <c r="W11" s="320">
        <v>510342.33317003917</v>
      </c>
      <c r="X11" s="320">
        <v>587786.1638130697</v>
      </c>
      <c r="Y11" s="320">
        <v>676640.63279187994</v>
      </c>
      <c r="Z11" s="320">
        <v>738168.17183218536</v>
      </c>
      <c r="AA11" s="320">
        <v>800362.26688845537</v>
      </c>
      <c r="AB11" s="106"/>
    </row>
    <row r="12" spans="2:28" ht="15" customHeight="1" x14ac:dyDescent="0.25">
      <c r="B12" s="389"/>
      <c r="C12" s="390">
        <v>2100</v>
      </c>
      <c r="D12" s="313" t="s">
        <v>25</v>
      </c>
      <c r="E12" s="312">
        <v>84217.654112120013</v>
      </c>
      <c r="F12" s="312">
        <v>95151.335120830001</v>
      </c>
      <c r="G12" s="312">
        <v>114761.13973919002</v>
      </c>
      <c r="H12" s="312">
        <v>132781.30685111001</v>
      </c>
      <c r="I12" s="312">
        <v>149527.35149962001</v>
      </c>
      <c r="J12" s="312">
        <v>170318.72229540002</v>
      </c>
      <c r="K12" s="312">
        <v>191920.06900775997</v>
      </c>
      <c r="L12" s="312">
        <v>214774.89604568999</v>
      </c>
      <c r="M12" s="312">
        <v>251525.26271071</v>
      </c>
      <c r="N12" s="312">
        <v>287284.31209082995</v>
      </c>
      <c r="O12" s="312">
        <v>315478.2938782</v>
      </c>
      <c r="P12" s="312">
        <v>334685.87748259003</v>
      </c>
      <c r="Q12" s="312">
        <v>354200.67528498993</v>
      </c>
      <c r="R12" s="312">
        <v>365425.58847061999</v>
      </c>
      <c r="S12" s="312">
        <v>395795.80566824827</v>
      </c>
      <c r="T12" s="312">
        <v>417353.48259348667</v>
      </c>
      <c r="U12" s="312">
        <v>443539.56554678082</v>
      </c>
      <c r="V12" s="312">
        <v>471205.58764553285</v>
      </c>
      <c r="W12" s="312">
        <v>471942.53173579916</v>
      </c>
      <c r="X12" s="312">
        <v>544178.52765238972</v>
      </c>
      <c r="Y12" s="312">
        <v>626393.94809415995</v>
      </c>
      <c r="Z12" s="312">
        <v>683016.61815349536</v>
      </c>
      <c r="AA12" s="312">
        <v>740664.45334980532</v>
      </c>
      <c r="AB12" s="278"/>
    </row>
    <row r="13" spans="2:28" ht="15" customHeight="1" x14ac:dyDescent="0.25">
      <c r="B13" s="392"/>
      <c r="C13" s="393">
        <v>2110</v>
      </c>
      <c r="D13" s="313" t="s">
        <v>72</v>
      </c>
      <c r="E13" s="312">
        <v>58282.275672975549</v>
      </c>
      <c r="F13" s="312">
        <v>69663.082881852984</v>
      </c>
      <c r="G13" s="312">
        <v>83362.240230789874</v>
      </c>
      <c r="H13" s="312">
        <v>93710.817472893803</v>
      </c>
      <c r="I13" s="312">
        <v>103892.30640725739</v>
      </c>
      <c r="J13" s="312">
        <v>118332.37109104398</v>
      </c>
      <c r="K13" s="312">
        <v>132851.02385759744</v>
      </c>
      <c r="L13" s="312">
        <v>148099.35400195041</v>
      </c>
      <c r="M13" s="312">
        <v>176009.49719795623</v>
      </c>
      <c r="N13" s="312">
        <v>201872.20937103452</v>
      </c>
      <c r="O13" s="312">
        <v>220676.73915463401</v>
      </c>
      <c r="P13" s="312">
        <v>232477.30440896709</v>
      </c>
      <c r="Q13" s="312">
        <v>242671.9187195843</v>
      </c>
      <c r="R13" s="312">
        <v>250771.60319832581</v>
      </c>
      <c r="S13" s="312">
        <v>270964.68496283691</v>
      </c>
      <c r="T13" s="312">
        <v>285656.31309396401</v>
      </c>
      <c r="U13" s="312">
        <v>303929.62718065188</v>
      </c>
      <c r="V13" s="312">
        <v>323456.51501755568</v>
      </c>
      <c r="W13" s="312">
        <v>320480.81172913965</v>
      </c>
      <c r="X13" s="312">
        <v>371744.33876323834</v>
      </c>
      <c r="Y13" s="312">
        <v>429441.74963563256</v>
      </c>
      <c r="Z13" s="312">
        <v>469104.78350884258</v>
      </c>
      <c r="AA13" s="312">
        <v>482399.58665165614</v>
      </c>
      <c r="AB13" s="136"/>
    </row>
    <row r="14" spans="2:28" ht="15" customHeight="1" x14ac:dyDescent="0.25">
      <c r="B14" s="392"/>
      <c r="C14" s="393">
        <v>2120</v>
      </c>
      <c r="D14" s="313" t="s">
        <v>73</v>
      </c>
      <c r="E14" s="312">
        <v>25935.378439144468</v>
      </c>
      <c r="F14" s="312">
        <v>25488.252238977013</v>
      </c>
      <c r="G14" s="312">
        <v>31398.899508400147</v>
      </c>
      <c r="H14" s="312">
        <v>39070.489378216218</v>
      </c>
      <c r="I14" s="312">
        <v>45635.045092362619</v>
      </c>
      <c r="J14" s="312">
        <v>51986.351204356033</v>
      </c>
      <c r="K14" s="312">
        <v>59069.045150162528</v>
      </c>
      <c r="L14" s="312">
        <v>66675.542043739581</v>
      </c>
      <c r="M14" s="312">
        <v>75515.765512753787</v>
      </c>
      <c r="N14" s="312">
        <v>85412.102719795439</v>
      </c>
      <c r="O14" s="312">
        <v>94801.554723565976</v>
      </c>
      <c r="P14" s="312">
        <v>102208.57307362293</v>
      </c>
      <c r="Q14" s="312">
        <v>111528.75656540565</v>
      </c>
      <c r="R14" s="312">
        <v>114653.98527229417</v>
      </c>
      <c r="S14" s="312">
        <v>124831.12070541135</v>
      </c>
      <c r="T14" s="312">
        <v>131697.16949952269</v>
      </c>
      <c r="U14" s="312">
        <v>139609.93836612895</v>
      </c>
      <c r="V14" s="312">
        <v>147749.07262797718</v>
      </c>
      <c r="W14" s="312">
        <v>151461.72000665948</v>
      </c>
      <c r="X14" s="312">
        <v>172434.18888915135</v>
      </c>
      <c r="Y14" s="312">
        <v>196952.19845852736</v>
      </c>
      <c r="Z14" s="312">
        <v>213911.83464465279</v>
      </c>
      <c r="AA14" s="312">
        <v>258264.86669814921</v>
      </c>
      <c r="AB14" s="136"/>
    </row>
    <row r="15" spans="2:28" ht="15" customHeight="1" x14ac:dyDescent="0.25">
      <c r="B15" s="389"/>
      <c r="C15" s="390">
        <v>2200</v>
      </c>
      <c r="D15" s="313" t="s">
        <v>7</v>
      </c>
      <c r="E15" s="312">
        <v>0</v>
      </c>
      <c r="F15" s="312">
        <v>0</v>
      </c>
      <c r="G15" s="312">
        <v>0</v>
      </c>
      <c r="H15" s="312">
        <v>0</v>
      </c>
      <c r="I15" s="312">
        <v>0</v>
      </c>
      <c r="J15" s="312">
        <v>0</v>
      </c>
      <c r="K15" s="312">
        <v>0</v>
      </c>
      <c r="L15" s="312">
        <v>0</v>
      </c>
      <c r="M15" s="312">
        <v>0</v>
      </c>
      <c r="N15" s="312">
        <v>0</v>
      </c>
      <c r="O15" s="312">
        <v>0</v>
      </c>
      <c r="P15" s="312">
        <v>0</v>
      </c>
      <c r="Q15" s="312">
        <v>0</v>
      </c>
      <c r="R15" s="312">
        <v>0</v>
      </c>
      <c r="S15" s="312">
        <v>0</v>
      </c>
      <c r="T15" s="312">
        <v>0</v>
      </c>
      <c r="U15" s="312">
        <v>0</v>
      </c>
      <c r="V15" s="312">
        <v>0</v>
      </c>
      <c r="W15" s="312">
        <v>0</v>
      </c>
      <c r="X15" s="312">
        <v>0</v>
      </c>
      <c r="Y15" s="312">
        <v>0</v>
      </c>
      <c r="Z15" s="312">
        <v>0</v>
      </c>
      <c r="AA15" s="312">
        <v>0</v>
      </c>
      <c r="AB15" s="136"/>
    </row>
    <row r="16" spans="2:28" ht="15" customHeight="1" x14ac:dyDescent="0.25">
      <c r="B16" s="389"/>
      <c r="C16" s="390">
        <v>2900</v>
      </c>
      <c r="D16" s="313" t="s">
        <v>5</v>
      </c>
      <c r="E16" s="312">
        <v>5482.5912212599997</v>
      </c>
      <c r="F16" s="312">
        <v>6606.2325168400002</v>
      </c>
      <c r="G16" s="312">
        <v>7745.2004350999996</v>
      </c>
      <c r="H16" s="312">
        <v>9342.3189635100007</v>
      </c>
      <c r="I16" s="312">
        <v>11294.368588049998</v>
      </c>
      <c r="J16" s="312">
        <v>12076.95407785</v>
      </c>
      <c r="K16" s="312">
        <v>14715.656051589998</v>
      </c>
      <c r="L16" s="312">
        <v>15849.790642730002</v>
      </c>
      <c r="M16" s="312">
        <v>22186.284043630003</v>
      </c>
      <c r="N16" s="312">
        <v>21546.324168350002</v>
      </c>
      <c r="O16" s="312">
        <v>24799.101416679998</v>
      </c>
      <c r="P16" s="312">
        <v>27174.996105160004</v>
      </c>
      <c r="Q16" s="312">
        <v>29989.537902701439</v>
      </c>
      <c r="R16" s="312">
        <v>31169.225183461218</v>
      </c>
      <c r="S16" s="312">
        <v>31832.782327839996</v>
      </c>
      <c r="T16" s="312">
        <v>33711.068637259996</v>
      </c>
      <c r="U16" s="312">
        <v>36134.763419369992</v>
      </c>
      <c r="V16" s="312">
        <v>37286.424649560002</v>
      </c>
      <c r="W16" s="312">
        <v>38399.801434240006</v>
      </c>
      <c r="X16" s="312">
        <v>43607.636160679998</v>
      </c>
      <c r="Y16" s="312">
        <v>50246.684697719997</v>
      </c>
      <c r="Z16" s="312">
        <v>55151.55367868999</v>
      </c>
      <c r="AA16" s="312">
        <v>59697.813538650007</v>
      </c>
      <c r="AB16" s="136"/>
    </row>
    <row r="17" spans="2:28" ht="16.5" customHeight="1" x14ac:dyDescent="0.25">
      <c r="B17" s="388">
        <v>3000</v>
      </c>
      <c r="C17" s="388"/>
      <c r="D17" s="303" t="s">
        <v>8</v>
      </c>
      <c r="E17" s="409">
        <v>17043.300182014897</v>
      </c>
      <c r="F17" s="409">
        <v>19388.865043122692</v>
      </c>
      <c r="G17" s="409">
        <v>21598.402434627718</v>
      </c>
      <c r="H17" s="409">
        <v>24449.95764287997</v>
      </c>
      <c r="I17" s="409">
        <v>28015.986018434312</v>
      </c>
      <c r="J17" s="320">
        <v>32356.265515772109</v>
      </c>
      <c r="K17" s="320">
        <v>36984.379764708952</v>
      </c>
      <c r="L17" s="320">
        <v>41789.01107306937</v>
      </c>
      <c r="M17" s="320">
        <v>47654.569208843925</v>
      </c>
      <c r="N17" s="320">
        <v>54441.69589836755</v>
      </c>
      <c r="O17" s="320">
        <v>60887.958726462137</v>
      </c>
      <c r="P17" s="320">
        <v>67882.775971615891</v>
      </c>
      <c r="Q17" s="320">
        <v>75331.433029824897</v>
      </c>
      <c r="R17" s="320">
        <v>85209.898325939459</v>
      </c>
      <c r="S17" s="320">
        <v>91481.166449604498</v>
      </c>
      <c r="T17" s="320">
        <v>97598.58319849908</v>
      </c>
      <c r="U17" s="320">
        <v>106721.60363878441</v>
      </c>
      <c r="V17" s="320">
        <v>116426.19344225962</v>
      </c>
      <c r="W17" s="320">
        <v>116713.43394664529</v>
      </c>
      <c r="X17" s="320">
        <v>142732.71454981709</v>
      </c>
      <c r="Y17" s="320">
        <v>159003.37134670222</v>
      </c>
      <c r="Z17" s="320">
        <v>184566.11109008401</v>
      </c>
      <c r="AA17" s="320">
        <v>200777.61980721398</v>
      </c>
      <c r="AB17" s="106"/>
    </row>
    <row r="18" spans="2:28" ht="15" customHeight="1" x14ac:dyDescent="0.25">
      <c r="B18" s="389"/>
      <c r="C18" s="390">
        <v>3100</v>
      </c>
      <c r="D18" s="313" t="s">
        <v>71</v>
      </c>
      <c r="E18" s="312">
        <v>7901.7323284348504</v>
      </c>
      <c r="F18" s="312">
        <v>9094.4374365493604</v>
      </c>
      <c r="G18" s="312">
        <v>10129.670705522622</v>
      </c>
      <c r="H18" s="312">
        <v>11025.7368765828</v>
      </c>
      <c r="I18" s="312">
        <v>12105.4857187826</v>
      </c>
      <c r="J18" s="312">
        <v>13139.6125199092</v>
      </c>
      <c r="K18" s="312">
        <v>14204.170718585701</v>
      </c>
      <c r="L18" s="312">
        <v>15606.781476945042</v>
      </c>
      <c r="M18" s="312">
        <v>17929.31295206225</v>
      </c>
      <c r="N18" s="312">
        <v>20279.599033721141</v>
      </c>
      <c r="O18" s="312">
        <v>22159.692099457101</v>
      </c>
      <c r="P18" s="312">
        <v>24759.874813054899</v>
      </c>
      <c r="Q18" s="312">
        <v>27673.1651273686</v>
      </c>
      <c r="R18" s="312">
        <v>32626.0576303325</v>
      </c>
      <c r="S18" s="312">
        <v>35676.426495481275</v>
      </c>
      <c r="T18" s="312">
        <v>40069.29460212405</v>
      </c>
      <c r="U18" s="312">
        <v>45259.383681671898</v>
      </c>
      <c r="V18" s="312">
        <v>49358.561132720999</v>
      </c>
      <c r="W18" s="312">
        <v>46724.498896575802</v>
      </c>
      <c r="X18" s="312">
        <v>58065.724738141857</v>
      </c>
      <c r="Y18" s="312">
        <v>63282.7587128546</v>
      </c>
      <c r="Z18" s="312">
        <v>69423.474065491057</v>
      </c>
      <c r="AA18" s="312">
        <v>74568.927213397605</v>
      </c>
      <c r="AB18" s="136"/>
    </row>
    <row r="19" spans="2:28" ht="15" customHeight="1" x14ac:dyDescent="0.25">
      <c r="B19" s="389"/>
      <c r="C19" s="390">
        <v>3200</v>
      </c>
      <c r="D19" s="313" t="s">
        <v>9</v>
      </c>
      <c r="E19" s="312">
        <v>6952.9973292264804</v>
      </c>
      <c r="F19" s="312">
        <v>7657.0205382992199</v>
      </c>
      <c r="G19" s="312">
        <v>8829.0811231103507</v>
      </c>
      <c r="H19" s="312">
        <v>10406.3482007891</v>
      </c>
      <c r="I19" s="312">
        <v>12309.3471343038</v>
      </c>
      <c r="J19" s="312">
        <v>14626.857636738599</v>
      </c>
      <c r="K19" s="312">
        <v>17035.374043615899</v>
      </c>
      <c r="L19" s="312">
        <v>20107.341587962201</v>
      </c>
      <c r="M19" s="312">
        <v>21366.5602870439</v>
      </c>
      <c r="N19" s="312">
        <v>24112.0333506073</v>
      </c>
      <c r="O19" s="312">
        <v>27029.652612982602</v>
      </c>
      <c r="P19" s="312">
        <v>29232.080936038401</v>
      </c>
      <c r="Q19" s="312">
        <v>32452.959452403898</v>
      </c>
      <c r="R19" s="312">
        <v>36218.714705243998</v>
      </c>
      <c r="S19" s="312">
        <v>39016.150515269997</v>
      </c>
      <c r="T19" s="312">
        <v>40435.82838064</v>
      </c>
      <c r="U19" s="312">
        <v>43120.201026960007</v>
      </c>
      <c r="V19" s="312">
        <v>46141.338013873843</v>
      </c>
      <c r="W19" s="312">
        <v>48177.846630660002</v>
      </c>
      <c r="X19" s="312">
        <v>51761.551763254502</v>
      </c>
      <c r="Y19" s="312">
        <v>63925.296597065499</v>
      </c>
      <c r="Z19" s="312">
        <v>79745.919018059998</v>
      </c>
      <c r="AA19" s="312">
        <v>84321.283540879973</v>
      </c>
      <c r="AB19" s="136"/>
    </row>
    <row r="20" spans="2:28" ht="15" customHeight="1" x14ac:dyDescent="0.25">
      <c r="B20" s="389"/>
      <c r="C20" s="390">
        <v>3300</v>
      </c>
      <c r="D20" s="313" t="s">
        <v>11</v>
      </c>
      <c r="E20" s="312">
        <v>2188.5705243535667</v>
      </c>
      <c r="F20" s="312">
        <v>2637.4070682741121</v>
      </c>
      <c r="G20" s="312">
        <v>2639.650605994746</v>
      </c>
      <c r="H20" s="312">
        <v>3017.8725655080721</v>
      </c>
      <c r="I20" s="312">
        <v>3601.153165347911</v>
      </c>
      <c r="J20" s="312">
        <v>4589.7953591243104</v>
      </c>
      <c r="K20" s="312">
        <v>5744.8350025073496</v>
      </c>
      <c r="L20" s="312">
        <v>6074.8880081621301</v>
      </c>
      <c r="M20" s="312">
        <v>8358.6959697377788</v>
      </c>
      <c r="N20" s="312">
        <v>10050.06351403911</v>
      </c>
      <c r="O20" s="312">
        <v>11698.614014022431</v>
      </c>
      <c r="P20" s="312">
        <v>13890.82022252259</v>
      </c>
      <c r="Q20" s="312">
        <v>15205.308450052391</v>
      </c>
      <c r="R20" s="312">
        <v>16365.125990362951</v>
      </c>
      <c r="S20" s="312">
        <v>16788.58943885324</v>
      </c>
      <c r="T20" s="312">
        <v>17093.460215735038</v>
      </c>
      <c r="U20" s="312">
        <v>18342.018930152502</v>
      </c>
      <c r="V20" s="312">
        <v>20926.294295664786</v>
      </c>
      <c r="W20" s="312">
        <v>21811.088419409498</v>
      </c>
      <c r="X20" s="312">
        <v>32905.438048420743</v>
      </c>
      <c r="Y20" s="312">
        <v>31795.316036782096</v>
      </c>
      <c r="Z20" s="312">
        <v>35396.718006532974</v>
      </c>
      <c r="AA20" s="312">
        <v>41887.409052936389</v>
      </c>
      <c r="AB20" s="278"/>
    </row>
    <row r="21" spans="2:28" ht="16.5" customHeight="1" x14ac:dyDescent="0.25">
      <c r="B21" s="388">
        <v>4000</v>
      </c>
      <c r="C21" s="388"/>
      <c r="D21" s="303" t="s">
        <v>10</v>
      </c>
      <c r="E21" s="409">
        <v>221678.90689992116</v>
      </c>
      <c r="F21" s="409">
        <v>251518.53056419155</v>
      </c>
      <c r="G21" s="409">
        <v>301675.00106057542</v>
      </c>
      <c r="H21" s="409">
        <v>335652.35700504686</v>
      </c>
      <c r="I21" s="409">
        <v>365394.65248126455</v>
      </c>
      <c r="J21" s="320">
        <v>409453.04182648181</v>
      </c>
      <c r="K21" s="320">
        <v>482863.9259388959</v>
      </c>
      <c r="L21" s="320">
        <v>475780.49726661807</v>
      </c>
      <c r="M21" s="320">
        <v>578157.18658143515</v>
      </c>
      <c r="N21" s="320">
        <v>659044.45729027211</v>
      </c>
      <c r="O21" s="320">
        <v>714303.03087291215</v>
      </c>
      <c r="P21" s="320">
        <v>797824.7502639977</v>
      </c>
      <c r="Q21" s="320">
        <v>838508.92564596178</v>
      </c>
      <c r="R21" s="320">
        <v>865718.99151646509</v>
      </c>
      <c r="S21" s="320">
        <v>862485.5577531989</v>
      </c>
      <c r="T21" s="320">
        <v>930911.9527185132</v>
      </c>
      <c r="U21" s="320">
        <v>1017747.3962618711</v>
      </c>
      <c r="V21" s="320">
        <v>1042838.1900857461</v>
      </c>
      <c r="W21" s="320">
        <v>1028499.7128920807</v>
      </c>
      <c r="X21" s="320">
        <v>1290583.6625020299</v>
      </c>
      <c r="Y21" s="320">
        <v>1336533.2628157397</v>
      </c>
      <c r="Z21" s="320">
        <v>1378382.7457232103</v>
      </c>
      <c r="AA21" s="320">
        <v>1644808.2167256556</v>
      </c>
      <c r="AB21" s="106"/>
    </row>
    <row r="22" spans="2:28" ht="15" customHeight="1" x14ac:dyDescent="0.25">
      <c r="B22" s="389"/>
      <c r="C22" s="390">
        <v>4100</v>
      </c>
      <c r="D22" s="313" t="s">
        <v>21</v>
      </c>
      <c r="E22" s="312">
        <v>157862.15686612407</v>
      </c>
      <c r="F22" s="312">
        <v>177315.94725507119</v>
      </c>
      <c r="G22" s="312">
        <v>217698.10885476589</v>
      </c>
      <c r="H22" s="312">
        <v>243795.41392715549</v>
      </c>
      <c r="I22" s="312">
        <v>262912.99159319542</v>
      </c>
      <c r="J22" s="312">
        <v>297251.78140689118</v>
      </c>
      <c r="K22" s="312">
        <v>356850.12191946444</v>
      </c>
      <c r="L22" s="312">
        <v>354102.71854111634</v>
      </c>
      <c r="M22" s="312">
        <v>432635.81834067003</v>
      </c>
      <c r="N22" s="312">
        <v>484956.71317384311</v>
      </c>
      <c r="O22" s="312">
        <v>532426.65837541758</v>
      </c>
      <c r="P22" s="312">
        <v>593435.50937018462</v>
      </c>
      <c r="Q22" s="312">
        <v>612363.68730110303</v>
      </c>
      <c r="R22" s="312">
        <v>616144.63786501519</v>
      </c>
      <c r="S22" s="312">
        <v>576705.08301815402</v>
      </c>
      <c r="T22" s="312">
        <v>678666.45591843256</v>
      </c>
      <c r="U22" s="312">
        <v>740910.57742402412</v>
      </c>
      <c r="V22" s="312">
        <v>756317.35598770541</v>
      </c>
      <c r="W22" s="312">
        <v>756670.11876382725</v>
      </c>
      <c r="X22" s="312">
        <v>947308.32966594899</v>
      </c>
      <c r="Y22" s="312">
        <v>988071.32795339089</v>
      </c>
      <c r="Z22" s="312">
        <v>1044220.4432496185</v>
      </c>
      <c r="AA22" s="312">
        <v>1245918.7604724714</v>
      </c>
      <c r="AB22" s="136"/>
    </row>
    <row r="23" spans="2:28" ht="15" customHeight="1" x14ac:dyDescent="0.25">
      <c r="B23" s="389"/>
      <c r="C23" s="390">
        <v>4200</v>
      </c>
      <c r="D23" s="313" t="s">
        <v>12</v>
      </c>
      <c r="E23" s="312">
        <v>43414.581890586473</v>
      </c>
      <c r="F23" s="312">
        <v>50475.765031263523</v>
      </c>
      <c r="G23" s="312">
        <v>55897.12977880027</v>
      </c>
      <c r="H23" s="312">
        <v>61619.669182384103</v>
      </c>
      <c r="I23" s="312">
        <v>68512.88520080976</v>
      </c>
      <c r="J23" s="312">
        <v>72264.854050451409</v>
      </c>
      <c r="K23" s="312">
        <v>76658.101952375815</v>
      </c>
      <c r="L23" s="312">
        <v>70386.491199961223</v>
      </c>
      <c r="M23" s="312">
        <v>84426.15119495921</v>
      </c>
      <c r="N23" s="312">
        <v>101370.31918844259</v>
      </c>
      <c r="O23" s="312">
        <v>96071.141829227912</v>
      </c>
      <c r="P23" s="312">
        <v>99925.027008473713</v>
      </c>
      <c r="Q23" s="312">
        <v>110876.28079999966</v>
      </c>
      <c r="R23" s="312">
        <v>127717.92682969125</v>
      </c>
      <c r="S23" s="312">
        <v>183904.58974615001</v>
      </c>
      <c r="T23" s="312">
        <v>144523.20680129973</v>
      </c>
      <c r="U23" s="312">
        <v>156297.03162541869</v>
      </c>
      <c r="V23" s="312">
        <v>164263.74229182946</v>
      </c>
      <c r="W23" s="312">
        <v>155174.964054296</v>
      </c>
      <c r="X23" s="312">
        <v>192511.56870538215</v>
      </c>
      <c r="Y23" s="312">
        <v>194704.38611522727</v>
      </c>
      <c r="Z23" s="312">
        <v>179229.31381353672</v>
      </c>
      <c r="AA23" s="312">
        <v>212530.77469734167</v>
      </c>
      <c r="AB23" s="136"/>
    </row>
    <row r="24" spans="2:28" ht="15" customHeight="1" x14ac:dyDescent="0.25">
      <c r="B24" s="392"/>
      <c r="C24" s="393">
        <v>4210</v>
      </c>
      <c r="D24" s="313" t="s">
        <v>13</v>
      </c>
      <c r="E24" s="312">
        <v>2666.0409390831901</v>
      </c>
      <c r="F24" s="312">
        <v>2315.12862634776</v>
      </c>
      <c r="G24" s="312">
        <v>2965.0261869993801</v>
      </c>
      <c r="H24" s="312">
        <v>3743.6769108225499</v>
      </c>
      <c r="I24" s="312">
        <v>4316.97322467699</v>
      </c>
      <c r="J24" s="312">
        <v>5238.0015720891297</v>
      </c>
      <c r="K24" s="312">
        <v>6037.4241101426696</v>
      </c>
      <c r="L24" s="312">
        <v>2110.7876778497998</v>
      </c>
      <c r="M24" s="312">
        <v>5786.851480196</v>
      </c>
      <c r="N24" s="312">
        <v>7150.10452088898</v>
      </c>
      <c r="O24" s="312">
        <v>4395.4785930311</v>
      </c>
      <c r="P24" s="312">
        <v>3799.2770249712698</v>
      </c>
      <c r="Q24" s="312">
        <v>4940.4099494765296</v>
      </c>
      <c r="R24" s="312">
        <v>4366.5817543079802</v>
      </c>
      <c r="S24" s="312">
        <v>3298.65889728</v>
      </c>
      <c r="T24" s="312">
        <v>4466.9054186399999</v>
      </c>
      <c r="U24" s="312">
        <v>5713.3330344300002</v>
      </c>
      <c r="V24" s="312">
        <v>5639.3938890400004</v>
      </c>
      <c r="W24" s="312">
        <v>3446.1674336999999</v>
      </c>
      <c r="X24" s="312">
        <v>3446.6947838599999</v>
      </c>
      <c r="Y24" s="312">
        <v>4048.1887598900003</v>
      </c>
      <c r="Z24" s="312">
        <v>6918.3596784599995</v>
      </c>
      <c r="AA24" s="312">
        <v>8623.1572164000008</v>
      </c>
      <c r="AB24" s="136"/>
    </row>
    <row r="25" spans="2:28" ht="15" customHeight="1" x14ac:dyDescent="0.25">
      <c r="B25" s="392"/>
      <c r="C25" s="393">
        <v>4220</v>
      </c>
      <c r="D25" s="313" t="s">
        <v>14</v>
      </c>
      <c r="E25" s="312">
        <v>1796.47532343291</v>
      </c>
      <c r="F25" s="312">
        <v>1900.48946101655</v>
      </c>
      <c r="G25" s="312">
        <v>1999.48373864016</v>
      </c>
      <c r="H25" s="312">
        <v>2359.0866988579601</v>
      </c>
      <c r="I25" s="312">
        <v>2634.6435303220101</v>
      </c>
      <c r="J25" s="312">
        <v>2594.5502127650898</v>
      </c>
      <c r="K25" s="312">
        <v>2492.1948448123499</v>
      </c>
      <c r="L25" s="312">
        <v>2309.5640965226498</v>
      </c>
      <c r="M25" s="312">
        <v>2430.6245769894599</v>
      </c>
      <c r="N25" s="312">
        <v>2992.0870536350199</v>
      </c>
      <c r="O25" s="312">
        <v>3223.1369109275602</v>
      </c>
      <c r="P25" s="312">
        <v>3454.5544817032801</v>
      </c>
      <c r="Q25" s="312">
        <v>3400.5389265929002</v>
      </c>
      <c r="R25" s="312">
        <v>2599.16540728052</v>
      </c>
      <c r="S25" s="312">
        <v>2683.8990637400002</v>
      </c>
      <c r="T25" s="312">
        <v>2943.84753052</v>
      </c>
      <c r="U25" s="312">
        <v>2767.62682593</v>
      </c>
      <c r="V25" s="312">
        <v>3640.9474732600002</v>
      </c>
      <c r="W25" s="312">
        <v>2985.1538083</v>
      </c>
      <c r="X25" s="312">
        <v>2687.4198465299996</v>
      </c>
      <c r="Y25" s="312">
        <v>2513.2079110700001</v>
      </c>
      <c r="Z25" s="312">
        <v>2954.0407071800005</v>
      </c>
      <c r="AA25" s="312">
        <v>3341.0883943700005</v>
      </c>
      <c r="AB25" s="136"/>
    </row>
    <row r="26" spans="2:28" ht="15" customHeight="1" x14ac:dyDescent="0.25">
      <c r="B26" s="392"/>
      <c r="C26" s="393">
        <v>4230</v>
      </c>
      <c r="D26" s="313" t="s">
        <v>15</v>
      </c>
      <c r="E26" s="312">
        <v>26940.376712379999</v>
      </c>
      <c r="F26" s="312">
        <v>32016.806651840001</v>
      </c>
      <c r="G26" s="312">
        <v>33706.602796680003</v>
      </c>
      <c r="H26" s="312">
        <v>35890.768739300001</v>
      </c>
      <c r="I26" s="312">
        <v>40521.190553339999</v>
      </c>
      <c r="J26" s="312">
        <v>41788.632244439999</v>
      </c>
      <c r="K26" s="312">
        <v>44348.934213009998</v>
      </c>
      <c r="L26" s="312">
        <v>41494.900662959997</v>
      </c>
      <c r="M26" s="312">
        <v>48976.993936710001</v>
      </c>
      <c r="N26" s="312">
        <v>62009.844643620003</v>
      </c>
      <c r="O26" s="312">
        <v>55669.026460680005</v>
      </c>
      <c r="P26" s="312">
        <v>61384.83851809</v>
      </c>
      <c r="Q26" s="312">
        <v>66533.646933609998</v>
      </c>
      <c r="R26" s="312">
        <v>70589.92104447</v>
      </c>
      <c r="S26" s="312">
        <v>99550.195003250003</v>
      </c>
      <c r="T26" s="312">
        <v>84697.698696979438</v>
      </c>
      <c r="U26" s="312">
        <v>90542.971654345674</v>
      </c>
      <c r="V26" s="312">
        <v>92230.490647579034</v>
      </c>
      <c r="W26" s="312">
        <v>84965.15949296052</v>
      </c>
      <c r="X26" s="312">
        <v>114429.06406261554</v>
      </c>
      <c r="Y26" s="312">
        <v>123776.31816600794</v>
      </c>
      <c r="Z26" s="312">
        <v>116621.00918679788</v>
      </c>
      <c r="AA26" s="312">
        <v>136151.54694965103</v>
      </c>
      <c r="AB26" s="136"/>
    </row>
    <row r="27" spans="2:28" ht="15" customHeight="1" x14ac:dyDescent="0.25">
      <c r="B27" s="392"/>
      <c r="C27" s="393">
        <v>4240</v>
      </c>
      <c r="D27" s="313" t="s">
        <v>16</v>
      </c>
      <c r="E27" s="312">
        <v>10086.864</v>
      </c>
      <c r="F27" s="312">
        <v>12248.938</v>
      </c>
      <c r="G27" s="312">
        <v>14921.403</v>
      </c>
      <c r="H27" s="312">
        <v>17326.45</v>
      </c>
      <c r="I27" s="312">
        <v>18638.159</v>
      </c>
      <c r="J27" s="312">
        <v>19838.084999999999</v>
      </c>
      <c r="K27" s="312">
        <v>20567.414000000001</v>
      </c>
      <c r="L27" s="312">
        <v>21151.655999999999</v>
      </c>
      <c r="M27" s="312">
        <v>23527.429</v>
      </c>
      <c r="N27" s="312">
        <v>25473.719000000001</v>
      </c>
      <c r="O27" s="312">
        <v>28700.078000000001</v>
      </c>
      <c r="P27" s="312">
        <v>26169.444</v>
      </c>
      <c r="Q27" s="312">
        <v>30313.367999999999</v>
      </c>
      <c r="R27" s="312">
        <v>44470.082000000002</v>
      </c>
      <c r="S27" s="312">
        <v>72653.383000000002</v>
      </c>
      <c r="T27" s="312">
        <v>47204.956992210311</v>
      </c>
      <c r="U27" s="312">
        <v>52065.239175673029</v>
      </c>
      <c r="V27" s="312">
        <v>57193.970831080427</v>
      </c>
      <c r="W27" s="312">
        <v>57803.519831345475</v>
      </c>
      <c r="X27" s="312">
        <v>66371.716970576585</v>
      </c>
      <c r="Y27" s="312">
        <v>57634.629986419313</v>
      </c>
      <c r="Z27" s="312">
        <v>48911.442994558827</v>
      </c>
      <c r="AA27" s="312">
        <v>56254.451867940625</v>
      </c>
      <c r="AB27" s="136"/>
    </row>
    <row r="28" spans="2:28" ht="15" customHeight="1" x14ac:dyDescent="0.25">
      <c r="B28" s="392"/>
      <c r="C28" s="393">
        <v>4250</v>
      </c>
      <c r="D28" s="313" t="s">
        <v>20</v>
      </c>
      <c r="E28" s="312">
        <v>1924.8249156903801</v>
      </c>
      <c r="F28" s="312">
        <v>1994.4022920592099</v>
      </c>
      <c r="G28" s="312">
        <v>2304.6140564807301</v>
      </c>
      <c r="H28" s="312">
        <v>2299.6868334035898</v>
      </c>
      <c r="I28" s="312">
        <v>2401.9188924707601</v>
      </c>
      <c r="J28" s="312">
        <v>2805.5850211571801</v>
      </c>
      <c r="K28" s="312">
        <v>3212.13478441079</v>
      </c>
      <c r="L28" s="312">
        <v>3319.5827626287801</v>
      </c>
      <c r="M28" s="312">
        <v>3704.2522010637499</v>
      </c>
      <c r="N28" s="312">
        <v>3744.56397029859</v>
      </c>
      <c r="O28" s="312">
        <v>4083.4218645892402</v>
      </c>
      <c r="P28" s="312">
        <v>5116.9129837091596</v>
      </c>
      <c r="Q28" s="312">
        <v>5688.3169903202397</v>
      </c>
      <c r="R28" s="312">
        <v>5692.1766236327603</v>
      </c>
      <c r="S28" s="312">
        <v>5718.45378188</v>
      </c>
      <c r="T28" s="312">
        <v>5209.79816295</v>
      </c>
      <c r="U28" s="312">
        <v>5207.8609350400002</v>
      </c>
      <c r="V28" s="312">
        <v>5558.9394508699997</v>
      </c>
      <c r="W28" s="312">
        <v>5974.9634879900004</v>
      </c>
      <c r="X28" s="312">
        <v>5576.6730417999988</v>
      </c>
      <c r="Y28" s="312">
        <v>6732.0412918399998</v>
      </c>
      <c r="Z28" s="312">
        <v>3824.46124654</v>
      </c>
      <c r="AA28" s="312">
        <v>8160.530268980001</v>
      </c>
      <c r="AB28" s="136"/>
    </row>
    <row r="29" spans="2:28" ht="15" customHeight="1" x14ac:dyDescent="0.25">
      <c r="B29" s="255"/>
      <c r="C29" s="390">
        <v>4300</v>
      </c>
      <c r="D29" s="313" t="s">
        <v>18</v>
      </c>
      <c r="E29" s="312">
        <v>7956.6523940700008</v>
      </c>
      <c r="F29" s="312">
        <v>8130.6350790300003</v>
      </c>
      <c r="G29" s="312">
        <v>9216.9809103400003</v>
      </c>
      <c r="H29" s="312">
        <v>8942.6940941199991</v>
      </c>
      <c r="I29" s="312">
        <v>9859.60119786</v>
      </c>
      <c r="J29" s="312">
        <v>12217.928503289999</v>
      </c>
      <c r="K29" s="312">
        <v>17103.997250149998</v>
      </c>
      <c r="L29" s="312">
        <v>15904.489361829703</v>
      </c>
      <c r="M29" s="312">
        <v>21118.967165501323</v>
      </c>
      <c r="N29" s="312">
        <v>26762.650835732926</v>
      </c>
      <c r="O29" s="312">
        <v>31088.400171739999</v>
      </c>
      <c r="P29" s="312">
        <v>36973.799654809998</v>
      </c>
      <c r="Q29" s="312">
        <v>36773.719680779999</v>
      </c>
      <c r="R29" s="312">
        <v>38969.359133269994</v>
      </c>
      <c r="S29" s="312">
        <v>31447.614282120001</v>
      </c>
      <c r="T29" s="312">
        <v>32350.158855549998</v>
      </c>
      <c r="U29" s="312">
        <v>40704.096041889999</v>
      </c>
      <c r="V29" s="312">
        <v>42932.793020129997</v>
      </c>
      <c r="W29" s="312">
        <v>45721.898153310001</v>
      </c>
      <c r="X29" s="312">
        <v>62036.126001379991</v>
      </c>
      <c r="Y29" s="312">
        <v>59034.275401479987</v>
      </c>
      <c r="Z29" s="312">
        <v>58513.554567389998</v>
      </c>
      <c r="AA29" s="312">
        <v>77500.111259480007</v>
      </c>
      <c r="AB29" s="136"/>
    </row>
    <row r="30" spans="2:28" ht="15" customHeight="1" x14ac:dyDescent="0.25">
      <c r="B30" s="255"/>
      <c r="C30" s="390">
        <v>4400</v>
      </c>
      <c r="D30" s="394" t="s">
        <v>114</v>
      </c>
      <c r="E30" s="312">
        <v>9521.2756331106029</v>
      </c>
      <c r="F30" s="312">
        <v>12310.116578046829</v>
      </c>
      <c r="G30" s="312">
        <v>14871.70419514929</v>
      </c>
      <c r="H30" s="312">
        <v>17095.681295367263</v>
      </c>
      <c r="I30" s="312">
        <v>19308.156319069458</v>
      </c>
      <c r="J30" s="312">
        <v>21143.479162439187</v>
      </c>
      <c r="K30" s="312">
        <v>24301.207499565622</v>
      </c>
      <c r="L30" s="312">
        <v>27080.861312910791</v>
      </c>
      <c r="M30" s="312">
        <v>30679.17192985455</v>
      </c>
      <c r="N30" s="312">
        <v>35238.431653143482</v>
      </c>
      <c r="O30" s="312">
        <v>38556.849129696566</v>
      </c>
      <c r="P30" s="312">
        <v>41863.970675209261</v>
      </c>
      <c r="Q30" s="312">
        <v>44608.012830679225</v>
      </c>
      <c r="R30" s="312">
        <v>48924.373983048739</v>
      </c>
      <c r="S30" s="312">
        <v>39881.508550574814</v>
      </c>
      <c r="T30" s="312">
        <v>42180.68506480084</v>
      </c>
      <c r="U30" s="312">
        <v>48628.361720608285</v>
      </c>
      <c r="V30" s="312">
        <v>54099.458027271219</v>
      </c>
      <c r="W30" s="312">
        <v>44670.522369317347</v>
      </c>
      <c r="X30" s="312">
        <v>50204.902821498654</v>
      </c>
      <c r="Y30" s="312">
        <v>59063.573794661483</v>
      </c>
      <c r="Z30" s="312">
        <v>62020.083398155068</v>
      </c>
      <c r="AA30" s="312">
        <v>66333.444071072285</v>
      </c>
      <c r="AB30" s="136"/>
    </row>
    <row r="31" spans="2:28" ht="15" customHeight="1" x14ac:dyDescent="0.25">
      <c r="B31" s="255"/>
      <c r="C31" s="390">
        <v>4500</v>
      </c>
      <c r="D31" s="313" t="s">
        <v>297</v>
      </c>
      <c r="E31" s="312">
        <v>302.13321427</v>
      </c>
      <c r="F31" s="312">
        <v>355.35825332000002</v>
      </c>
      <c r="G31" s="312">
        <v>457.52236376000002</v>
      </c>
      <c r="H31" s="312">
        <v>384.74630051000003</v>
      </c>
      <c r="I31" s="312">
        <v>497.65562863999997</v>
      </c>
      <c r="J31" s="312">
        <v>589.90910167000004</v>
      </c>
      <c r="K31" s="312">
        <v>657.40778267999997</v>
      </c>
      <c r="L31" s="312">
        <v>655.86647676999996</v>
      </c>
      <c r="M31" s="312">
        <v>740.85728537</v>
      </c>
      <c r="N31" s="312">
        <v>853.25262901999997</v>
      </c>
      <c r="O31" s="312">
        <v>4069.9663203299997</v>
      </c>
      <c r="P31" s="312">
        <v>12279.34800477</v>
      </c>
      <c r="Q31" s="312">
        <v>19723.142295279999</v>
      </c>
      <c r="R31" s="312">
        <v>19447.665455859998</v>
      </c>
      <c r="S31" s="312">
        <v>16506.698030760002</v>
      </c>
      <c r="T31" s="312">
        <v>19861.394166230002</v>
      </c>
      <c r="U31" s="312">
        <v>15179.996638010001</v>
      </c>
      <c r="V31" s="312">
        <v>11748.628432079999</v>
      </c>
      <c r="W31" s="312">
        <v>11059.311505039999</v>
      </c>
      <c r="X31" s="312">
        <v>13505.24013579</v>
      </c>
      <c r="Y31" s="312">
        <v>15299.876152100001</v>
      </c>
      <c r="Z31" s="312">
        <v>16812.610848519998</v>
      </c>
      <c r="AA31" s="312">
        <v>17138.131269870002</v>
      </c>
      <c r="AB31" s="136"/>
    </row>
    <row r="32" spans="2:28" ht="12" x14ac:dyDescent="0.25">
      <c r="B32" s="255"/>
      <c r="C32" s="390">
        <v>4600</v>
      </c>
      <c r="D32" s="313" t="s">
        <v>127</v>
      </c>
      <c r="E32" s="312">
        <v>2622.1069017599993</v>
      </c>
      <c r="F32" s="312">
        <v>2930.7083674599999</v>
      </c>
      <c r="G32" s="312">
        <v>3533.5549577599991</v>
      </c>
      <c r="H32" s="312">
        <v>3814.1522055100004</v>
      </c>
      <c r="I32" s="312">
        <v>4303.3625416899995</v>
      </c>
      <c r="J32" s="312">
        <v>5985.08960174</v>
      </c>
      <c r="K32" s="312">
        <v>7293.0895346600009</v>
      </c>
      <c r="L32" s="312">
        <v>7650.0703740299996</v>
      </c>
      <c r="M32" s="312">
        <v>8556.2206650799981</v>
      </c>
      <c r="N32" s="312">
        <v>9863.0898100899994</v>
      </c>
      <c r="O32" s="312">
        <v>12090.015046500001</v>
      </c>
      <c r="P32" s="312">
        <v>13347.095550550001</v>
      </c>
      <c r="Q32" s="312">
        <v>14164.082738119998</v>
      </c>
      <c r="R32" s="312">
        <v>14515.028249579998</v>
      </c>
      <c r="S32" s="312">
        <v>14040.064125439998</v>
      </c>
      <c r="T32" s="312">
        <v>13330.051912200001</v>
      </c>
      <c r="U32" s="312">
        <v>16027.33281192</v>
      </c>
      <c r="V32" s="312">
        <v>13476.212326729999</v>
      </c>
      <c r="W32" s="312">
        <v>15202.89804629</v>
      </c>
      <c r="X32" s="312">
        <v>25017.495172029994</v>
      </c>
      <c r="Y32" s="312">
        <v>20359.823398879998</v>
      </c>
      <c r="Z32" s="312">
        <v>17586.739845990003</v>
      </c>
      <c r="AA32" s="312">
        <v>25386.994955420003</v>
      </c>
      <c r="AB32" s="136"/>
    </row>
    <row r="33" spans="2:28" ht="16.5" customHeight="1" x14ac:dyDescent="0.25">
      <c r="B33" s="388">
        <v>5000</v>
      </c>
      <c r="C33" s="388"/>
      <c r="D33" s="303" t="s">
        <v>103</v>
      </c>
      <c r="E33" s="409">
        <v>24261.587542869998</v>
      </c>
      <c r="F33" s="409">
        <v>27406.32283619</v>
      </c>
      <c r="G33" s="409">
        <v>31626.570220909998</v>
      </c>
      <c r="H33" s="409">
        <v>34967.363207310002</v>
      </c>
      <c r="I33" s="409">
        <v>38677.009375360001</v>
      </c>
      <c r="J33" s="320">
        <v>44140.363510160001</v>
      </c>
      <c r="K33" s="320">
        <v>21143.287105989999</v>
      </c>
      <c r="L33" s="320">
        <v>19205.906223432085</v>
      </c>
      <c r="M33" s="320">
        <v>26559.212467732563</v>
      </c>
      <c r="N33" s="320">
        <v>32081.381170772824</v>
      </c>
      <c r="O33" s="320">
        <v>30746.814405680001</v>
      </c>
      <c r="P33" s="320">
        <v>29162.894054070002</v>
      </c>
      <c r="Q33" s="320">
        <v>29819.439684740002</v>
      </c>
      <c r="R33" s="320">
        <v>34686.297131769999</v>
      </c>
      <c r="S33" s="320">
        <v>33644.912689600002</v>
      </c>
      <c r="T33" s="320">
        <v>34683.108284540001</v>
      </c>
      <c r="U33" s="320">
        <v>36617.971070629996</v>
      </c>
      <c r="V33" s="320">
        <v>40911.056323239995</v>
      </c>
      <c r="W33" s="320">
        <v>21948.343638210001</v>
      </c>
      <c r="X33" s="320">
        <v>49001.000787140001</v>
      </c>
      <c r="Y33" s="320">
        <v>58989.337597779988</v>
      </c>
      <c r="Z33" s="320">
        <v>61722.715726419992</v>
      </c>
      <c r="AA33" s="320">
        <v>67413.785095839994</v>
      </c>
      <c r="AB33" s="106"/>
    </row>
    <row r="34" spans="2:28" ht="15" customHeight="1" x14ac:dyDescent="0.25">
      <c r="B34" s="255"/>
      <c r="C34" s="393">
        <v>5100</v>
      </c>
      <c r="D34" s="313" t="s">
        <v>140</v>
      </c>
      <c r="E34" s="312">
        <v>20268.06066811</v>
      </c>
      <c r="F34" s="312">
        <v>22985.38939937</v>
      </c>
      <c r="G34" s="312">
        <v>26393.98384506</v>
      </c>
      <c r="H34" s="312">
        <v>29000.998360959999</v>
      </c>
      <c r="I34" s="312">
        <v>31937.225994529999</v>
      </c>
      <c r="J34" s="312">
        <v>36322.62165406</v>
      </c>
      <c r="K34" s="312">
        <v>974.80562713999996</v>
      </c>
      <c r="L34" s="312">
        <v>-29.189835113114899</v>
      </c>
      <c r="M34" s="312">
        <v>-12.111602393036</v>
      </c>
      <c r="N34" s="312">
        <v>82.471011647725007</v>
      </c>
      <c r="O34" s="312">
        <v>-254.72735999</v>
      </c>
      <c r="P34" s="312">
        <v>-254.46971246000001</v>
      </c>
      <c r="Q34" s="312">
        <v>63.2875643</v>
      </c>
      <c r="R34" s="312">
        <v>5.2483272000000003</v>
      </c>
      <c r="S34" s="312">
        <v>0.19122411</v>
      </c>
      <c r="T34" s="312">
        <v>22.62248263</v>
      </c>
      <c r="U34" s="312">
        <v>2.8284471799999999</v>
      </c>
      <c r="V34" s="312">
        <v>-33.976383839999997</v>
      </c>
      <c r="W34" s="312">
        <v>-0.86368621999999973</v>
      </c>
      <c r="X34" s="312">
        <v>-22.808867310000004</v>
      </c>
      <c r="Y34" s="312">
        <v>0</v>
      </c>
      <c r="Z34" s="312">
        <v>6.3616076999999969</v>
      </c>
      <c r="AA34" s="312">
        <v>-42.191183290000005</v>
      </c>
      <c r="AB34" s="136"/>
    </row>
    <row r="35" spans="2:28" ht="15" customHeight="1" x14ac:dyDescent="0.25">
      <c r="B35" s="255"/>
      <c r="C35" s="393">
        <v>5200</v>
      </c>
      <c r="D35" s="313" t="s">
        <v>81</v>
      </c>
      <c r="E35" s="312">
        <v>3993.5268747599998</v>
      </c>
      <c r="F35" s="312">
        <v>4420.9334368199998</v>
      </c>
      <c r="G35" s="312">
        <v>5232.58637585</v>
      </c>
      <c r="H35" s="312">
        <v>5966.3648463500003</v>
      </c>
      <c r="I35" s="312">
        <v>6739.7833808300002</v>
      </c>
      <c r="J35" s="312">
        <v>7817.7418561000004</v>
      </c>
      <c r="K35" s="312">
        <v>20168.481478850001</v>
      </c>
      <c r="L35" s="312">
        <v>19235.096058545201</v>
      </c>
      <c r="M35" s="312">
        <v>26571.3240701256</v>
      </c>
      <c r="N35" s="312">
        <v>31998.910159125098</v>
      </c>
      <c r="O35" s="312">
        <v>31001.541765670001</v>
      </c>
      <c r="P35" s="312">
        <v>29417.363766530001</v>
      </c>
      <c r="Q35" s="312">
        <v>29756.152120440001</v>
      </c>
      <c r="R35" s="312">
        <v>34681.048804569997</v>
      </c>
      <c r="S35" s="312">
        <v>33644.721465490002</v>
      </c>
      <c r="T35" s="312">
        <v>34660.485801909999</v>
      </c>
      <c r="U35" s="312">
        <v>36615.142623449996</v>
      </c>
      <c r="V35" s="312">
        <v>40945.032707079998</v>
      </c>
      <c r="W35" s="312">
        <v>21949.207324430001</v>
      </c>
      <c r="X35" s="312">
        <v>49023.80965445</v>
      </c>
      <c r="Y35" s="312">
        <v>58989.337597779988</v>
      </c>
      <c r="Z35" s="312">
        <v>61716.354118719995</v>
      </c>
      <c r="AA35" s="312">
        <v>67455.976279129987</v>
      </c>
      <c r="AB35" s="136"/>
    </row>
    <row r="36" spans="2:28" ht="16.5" customHeight="1" thickBot="1" x14ac:dyDescent="0.3">
      <c r="B36" s="395">
        <v>9000</v>
      </c>
      <c r="C36" s="396">
        <v>9000</v>
      </c>
      <c r="D36" s="397" t="s">
        <v>17</v>
      </c>
      <c r="E36" s="410">
        <v>891.22342651999998</v>
      </c>
      <c r="F36" s="410">
        <v>147.56526886</v>
      </c>
      <c r="G36" s="410">
        <v>147.71330343999998</v>
      </c>
      <c r="H36" s="410">
        <v>521.05591102000005</v>
      </c>
      <c r="I36" s="410">
        <v>364.72975035000002</v>
      </c>
      <c r="J36" s="411">
        <v>1626.7556292300001</v>
      </c>
      <c r="K36" s="411">
        <v>-972.30281894000007</v>
      </c>
      <c r="L36" s="411">
        <v>-1288.7339261300001</v>
      </c>
      <c r="M36" s="411">
        <v>981.37688634999995</v>
      </c>
      <c r="N36" s="411">
        <v>376.62708090000007</v>
      </c>
      <c r="O36" s="411">
        <v>-411.52508220999999</v>
      </c>
      <c r="P36" s="411">
        <v>597.76103154999998</v>
      </c>
      <c r="Q36" s="411">
        <v>171.56244694000003</v>
      </c>
      <c r="R36" s="411">
        <v>-464.29613400000005</v>
      </c>
      <c r="S36" s="411">
        <v>157.29568419</v>
      </c>
      <c r="T36" s="411">
        <v>238.78539305000001</v>
      </c>
      <c r="U36" s="411">
        <v>288.46329966999997</v>
      </c>
      <c r="V36" s="411">
        <v>26.389966710000003</v>
      </c>
      <c r="W36" s="411">
        <v>16.079074840000004</v>
      </c>
      <c r="X36" s="411">
        <v>161.94862256000002</v>
      </c>
      <c r="Y36" s="411">
        <v>161.94862256000002</v>
      </c>
      <c r="Z36" s="411">
        <v>-212.63485066999999</v>
      </c>
      <c r="AA36" s="411">
        <v>17.685633070000005</v>
      </c>
      <c r="AB36" s="106"/>
    </row>
    <row r="38" spans="2:28" x14ac:dyDescent="0.25">
      <c r="D38" s="107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</row>
  </sheetData>
  <mergeCells count="2">
    <mergeCell ref="B3:AA3"/>
    <mergeCell ref="B2:AA2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8">
    <pageSetUpPr fitToPage="1"/>
  </sheetPr>
  <dimension ref="B2:AB42"/>
  <sheetViews>
    <sheetView showGridLines="0" workbookViewId="0">
      <selection activeCell="AD49" sqref="AD49"/>
    </sheetView>
  </sheetViews>
  <sheetFormatPr defaultColWidth="11.453125" defaultRowHeight="10.5" x14ac:dyDescent="0.25"/>
  <cols>
    <col min="1" max="1" width="4" style="54" customWidth="1"/>
    <col min="2" max="2" width="4.453125" style="97" customWidth="1"/>
    <col min="3" max="3" width="5.7265625" style="97" customWidth="1"/>
    <col min="4" max="4" width="33.1796875" style="54" customWidth="1"/>
    <col min="5" max="8" width="9.54296875" style="54" hidden="1" customWidth="1"/>
    <col min="9" max="16" width="10.7265625" style="54" hidden="1" customWidth="1"/>
    <col min="17" max="17" width="10.1796875" style="54" hidden="1" customWidth="1"/>
    <col min="18" max="22" width="9.7265625" style="54" hidden="1" customWidth="1"/>
    <col min="23" max="28" width="9.7265625" style="54" customWidth="1"/>
    <col min="29" max="16384" width="11.453125" style="54"/>
  </cols>
  <sheetData>
    <row r="2" spans="2:28" ht="12" x14ac:dyDescent="0.25">
      <c r="B2" s="564" t="s">
        <v>100</v>
      </c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</row>
    <row r="3" spans="2:28" ht="14.25" customHeight="1" x14ac:dyDescent="0.25">
      <c r="B3" s="549" t="s">
        <v>404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  <c r="AA3" s="549"/>
    </row>
    <row r="4" spans="2:28" x14ac:dyDescent="0.25">
      <c r="B4" s="99"/>
      <c r="C4" s="99"/>
      <c r="D4" s="100"/>
      <c r="E4" s="100"/>
      <c r="F4" s="100"/>
      <c r="G4" s="100"/>
      <c r="H4" s="125"/>
      <c r="J4" s="132"/>
      <c r="K4" s="132"/>
      <c r="N4" s="179"/>
      <c r="P4" s="179"/>
      <c r="S4" s="179"/>
      <c r="U4" s="179"/>
      <c r="V4" s="179"/>
      <c r="X4" s="179"/>
      <c r="AA4" s="179" t="s">
        <v>70</v>
      </c>
      <c r="AB4" s="133"/>
    </row>
    <row r="5" spans="2:28" ht="21" customHeight="1" x14ac:dyDescent="0.25">
      <c r="B5" s="401" t="s">
        <v>19</v>
      </c>
      <c r="C5" s="401"/>
      <c r="D5" s="159" t="s">
        <v>108</v>
      </c>
      <c r="E5" s="408">
        <v>2002</v>
      </c>
      <c r="F5" s="408">
        <v>2003</v>
      </c>
      <c r="G5" s="408">
        <v>2004</v>
      </c>
      <c r="H5" s="408">
        <v>2005</v>
      </c>
      <c r="I5" s="408">
        <v>2006</v>
      </c>
      <c r="J5" s="238">
        <v>2007</v>
      </c>
      <c r="K5" s="238">
        <v>2008</v>
      </c>
      <c r="L5" s="238">
        <v>2009</v>
      </c>
      <c r="M5" s="238">
        <v>2010</v>
      </c>
      <c r="N5" s="238">
        <v>2011</v>
      </c>
      <c r="O5" s="238">
        <v>2012</v>
      </c>
      <c r="P5" s="238">
        <v>2013</v>
      </c>
      <c r="Q5" s="238">
        <v>2014</v>
      </c>
      <c r="R5" s="238">
        <v>2015</v>
      </c>
      <c r="S5" s="238">
        <v>2016</v>
      </c>
      <c r="T5" s="238">
        <v>2017</v>
      </c>
      <c r="U5" s="289">
        <v>2018</v>
      </c>
      <c r="V5" s="238">
        <v>2019</v>
      </c>
      <c r="W5" s="238">
        <v>2020</v>
      </c>
      <c r="X5" s="238">
        <v>2021</v>
      </c>
      <c r="Y5" s="238">
        <v>2022</v>
      </c>
      <c r="Z5" s="238">
        <v>2023</v>
      </c>
      <c r="AA5" s="238">
        <v>2024</v>
      </c>
      <c r="AB5" s="119"/>
    </row>
    <row r="6" spans="2:28" ht="21" customHeight="1" x14ac:dyDescent="0.25">
      <c r="B6" s="299">
        <v>0</v>
      </c>
      <c r="C6" s="299"/>
      <c r="D6" s="299" t="s">
        <v>22</v>
      </c>
      <c r="E6" s="412">
        <v>0.30265295049576774</v>
      </c>
      <c r="F6" s="412">
        <v>0.29594410981611891</v>
      </c>
      <c r="G6" s="412">
        <v>0.30584850928771418</v>
      </c>
      <c r="H6" s="412">
        <v>0.31712291402362891</v>
      </c>
      <c r="I6" s="412">
        <v>0.31424862933962705</v>
      </c>
      <c r="J6" s="412">
        <v>0.31795351434834529</v>
      </c>
      <c r="K6" s="412">
        <v>0.31627406484150167</v>
      </c>
      <c r="L6" s="412">
        <v>0.30092956178134989</v>
      </c>
      <c r="M6" s="412">
        <v>0.30596906332305635</v>
      </c>
      <c r="N6" s="412">
        <v>0.31361354021567422</v>
      </c>
      <c r="O6" s="412">
        <v>0.30552557511009143</v>
      </c>
      <c r="P6" s="412">
        <v>0.30421241078354938</v>
      </c>
      <c r="Q6" s="412">
        <v>0.2967033392047812</v>
      </c>
      <c r="R6" s="412">
        <v>0.29823613537012333</v>
      </c>
      <c r="S6" s="412">
        <v>0.29872748297967788</v>
      </c>
      <c r="T6" s="412">
        <v>0.30031477106246468</v>
      </c>
      <c r="U6" s="412">
        <v>0.30501179727322658</v>
      </c>
      <c r="V6" s="412">
        <v>0.3044188186422247</v>
      </c>
      <c r="W6" s="412">
        <v>0.28990386228995368</v>
      </c>
      <c r="X6" s="412">
        <v>0.30752387492828304</v>
      </c>
      <c r="Y6" s="412">
        <v>0.31191357181030632</v>
      </c>
      <c r="Z6" s="412">
        <v>0.30226541189858358</v>
      </c>
      <c r="AA6" s="412">
        <v>0.32202305954988775</v>
      </c>
      <c r="AB6" s="134"/>
    </row>
    <row r="7" spans="2:28" ht="16.5" customHeight="1" x14ac:dyDescent="0.25">
      <c r="B7" s="388">
        <v>1000</v>
      </c>
      <c r="C7" s="388"/>
      <c r="D7" s="303" t="s">
        <v>2</v>
      </c>
      <c r="E7" s="413">
        <v>6.5160815766891075E-2</v>
      </c>
      <c r="F7" s="413">
        <v>6.2981125446491149E-2</v>
      </c>
      <c r="G7" s="413">
        <v>6.1918624820327631E-2</v>
      </c>
      <c r="H7" s="413">
        <v>6.9395005377944644E-2</v>
      </c>
      <c r="I7" s="413">
        <v>6.8020603474252289E-2</v>
      </c>
      <c r="J7" s="306">
        <v>7.1664049625964094E-2</v>
      </c>
      <c r="K7" s="306">
        <v>7.6176864579315273E-2</v>
      </c>
      <c r="L7" s="306">
        <v>7.1075880002350794E-2</v>
      </c>
      <c r="M7" s="306">
        <v>6.7394592455134447E-2</v>
      </c>
      <c r="N7" s="306">
        <v>7.2598291158463821E-2</v>
      </c>
      <c r="O7" s="306">
        <v>6.7548256569245374E-2</v>
      </c>
      <c r="P7" s="306">
        <v>6.8387409989421721E-2</v>
      </c>
      <c r="Q7" s="306">
        <v>6.6900194241470728E-2</v>
      </c>
      <c r="R7" s="306">
        <v>6.7783368369852007E-2</v>
      </c>
      <c r="S7" s="306">
        <v>7.2962054759511161E-2</v>
      </c>
      <c r="T7" s="306">
        <v>7.0339551215077525E-2</v>
      </c>
      <c r="U7" s="306">
        <v>7.0714720267337258E-2</v>
      </c>
      <c r="V7" s="306">
        <v>7.3174597638453603E-2</v>
      </c>
      <c r="W7" s="306">
        <v>6.9455932823805272E-2</v>
      </c>
      <c r="X7" s="306">
        <v>7.7804293230725921E-2</v>
      </c>
      <c r="Y7" s="306">
        <v>9.0560578498373054E-2</v>
      </c>
      <c r="Z7" s="306">
        <v>8.6349728341461096E-2</v>
      </c>
      <c r="AA7" s="306">
        <v>9.0994632380901622E-2</v>
      </c>
      <c r="AB7" s="134"/>
    </row>
    <row r="8" spans="2:28" ht="15" customHeight="1" x14ac:dyDescent="0.25">
      <c r="B8" s="389"/>
      <c r="C8" s="390">
        <v>1100</v>
      </c>
      <c r="D8" s="310" t="s">
        <v>3</v>
      </c>
      <c r="E8" s="209">
        <v>1.919491561702125E-2</v>
      </c>
      <c r="F8" s="209">
        <v>2.0148796242902833E-2</v>
      </c>
      <c r="G8" s="209">
        <v>2.0861479028326444E-2</v>
      </c>
      <c r="H8" s="209">
        <v>2.226593192303206E-2</v>
      </c>
      <c r="I8" s="209">
        <v>2.1856895889249724E-2</v>
      </c>
      <c r="J8" s="209">
        <v>2.2875492318625085E-2</v>
      </c>
      <c r="K8" s="209">
        <v>2.4387419980065286E-2</v>
      </c>
      <c r="L8" s="209">
        <v>2.2940503555856227E-2</v>
      </c>
      <c r="M8" s="209">
        <v>2.341188888083396E-2</v>
      </c>
      <c r="N8" s="209">
        <v>2.4622004155975801E-2</v>
      </c>
      <c r="O8" s="209">
        <v>2.4945738078565659E-2</v>
      </c>
      <c r="P8" s="209">
        <v>2.4396544646936653E-2</v>
      </c>
      <c r="Q8" s="209">
        <v>2.5123752796042464E-2</v>
      </c>
      <c r="R8" s="209">
        <v>2.5711570151034702E-2</v>
      </c>
      <c r="S8" s="209">
        <v>2.649869193947527E-2</v>
      </c>
      <c r="T8" s="209">
        <v>2.7679656298794226E-2</v>
      </c>
      <c r="U8" s="209">
        <v>2.8671124906605665E-2</v>
      </c>
      <c r="V8" s="209">
        <v>3.0386875124278664E-2</v>
      </c>
      <c r="W8" s="209">
        <v>3.0069426564092689E-2</v>
      </c>
      <c r="X8" s="209">
        <v>2.9415073337286206E-2</v>
      </c>
      <c r="Y8" s="209">
        <v>3.0533733810642415E-2</v>
      </c>
      <c r="Z8" s="209">
        <v>3.0936231943361148E-2</v>
      </c>
      <c r="AA8" s="209">
        <v>3.2886844959497452E-2</v>
      </c>
      <c r="AB8" s="134"/>
    </row>
    <row r="9" spans="2:28" ht="15" customHeight="1" x14ac:dyDescent="0.25">
      <c r="B9" s="389"/>
      <c r="C9" s="390">
        <v>1200</v>
      </c>
      <c r="D9" s="313" t="s">
        <v>4</v>
      </c>
      <c r="E9" s="209">
        <v>2.9530704787013525E-2</v>
      </c>
      <c r="F9" s="209">
        <v>2.7074253600944627E-2</v>
      </c>
      <c r="G9" s="209">
        <v>2.787057397310037E-2</v>
      </c>
      <c r="H9" s="209">
        <v>3.3380558598190155E-2</v>
      </c>
      <c r="I9" s="209">
        <v>3.2619342799275738E-2</v>
      </c>
      <c r="J9" s="209">
        <v>3.6416190731141461E-2</v>
      </c>
      <c r="K9" s="209">
        <v>3.8741537800802375E-2</v>
      </c>
      <c r="L9" s="209">
        <v>3.6233292448619822E-2</v>
      </c>
      <c r="M9" s="209">
        <v>3.3005547780548955E-2</v>
      </c>
      <c r="N9" s="209">
        <v>3.5109363996121565E-2</v>
      </c>
      <c r="O9" s="209">
        <v>3.0826758886889478E-2</v>
      </c>
      <c r="P9" s="209">
        <v>3.2073360166996238E-2</v>
      </c>
      <c r="Q9" s="209">
        <v>2.9651009912072306E-2</v>
      </c>
      <c r="R9" s="209">
        <v>2.7362055721439068E-2</v>
      </c>
      <c r="S9" s="209">
        <v>3.1572866951287283E-2</v>
      </c>
      <c r="T9" s="209">
        <v>2.8016394369691298E-2</v>
      </c>
      <c r="U9" s="209">
        <v>2.7814067600091145E-2</v>
      </c>
      <c r="V9" s="209">
        <v>2.8082415439858163E-2</v>
      </c>
      <c r="W9" s="209">
        <v>2.6286755687809752E-2</v>
      </c>
      <c r="X9" s="209">
        <v>3.5788033753053061E-2</v>
      </c>
      <c r="Y9" s="209">
        <v>4.339005782889082E-2</v>
      </c>
      <c r="Z9" s="209">
        <v>3.6468725426102473E-2</v>
      </c>
      <c r="AA9" s="209">
        <v>3.7092944516980191E-2</v>
      </c>
      <c r="AB9" s="134"/>
    </row>
    <row r="10" spans="2:28" ht="15" customHeight="1" x14ac:dyDescent="0.25">
      <c r="B10" s="389"/>
      <c r="C10" s="390">
        <v>1900</v>
      </c>
      <c r="D10" s="313" t="s">
        <v>179</v>
      </c>
      <c r="E10" s="209">
        <v>1.6435195362856307E-2</v>
      </c>
      <c r="F10" s="209">
        <v>1.5758075602643681E-2</v>
      </c>
      <c r="G10" s="209">
        <v>1.318657181890082E-2</v>
      </c>
      <c r="H10" s="209">
        <v>1.3748514856722438E-2</v>
      </c>
      <c r="I10" s="209">
        <v>1.3544364785726839E-2</v>
      </c>
      <c r="J10" s="209">
        <v>1.2372366576197549E-2</v>
      </c>
      <c r="K10" s="209">
        <v>1.3047906798447606E-2</v>
      </c>
      <c r="L10" s="209">
        <v>1.1902083997874744E-2</v>
      </c>
      <c r="M10" s="209">
        <v>1.0977155793751536E-2</v>
      </c>
      <c r="N10" s="209">
        <v>1.2866923006366458E-2</v>
      </c>
      <c r="O10" s="209">
        <v>1.1775759603790245E-2</v>
      </c>
      <c r="P10" s="209">
        <v>1.1917505175488822E-2</v>
      </c>
      <c r="Q10" s="209">
        <v>1.2125431533355964E-2</v>
      </c>
      <c r="R10" s="209">
        <v>1.4709742497378241E-2</v>
      </c>
      <c r="S10" s="209">
        <v>1.4890495868748613E-2</v>
      </c>
      <c r="T10" s="209">
        <v>1.4643500546592003E-2</v>
      </c>
      <c r="U10" s="209">
        <v>1.4229527760640456E-2</v>
      </c>
      <c r="V10" s="209">
        <v>1.4705307074316777E-2</v>
      </c>
      <c r="W10" s="209">
        <v>1.3099750571902824E-2</v>
      </c>
      <c r="X10" s="209">
        <v>1.2601186140386647E-2</v>
      </c>
      <c r="Y10" s="209">
        <v>1.6636786858839823E-2</v>
      </c>
      <c r="Z10" s="209">
        <v>1.8944770971997479E-2</v>
      </c>
      <c r="AA10" s="209">
        <v>2.1014842904423969E-2</v>
      </c>
      <c r="AB10" s="134"/>
    </row>
    <row r="11" spans="2:28" ht="12" x14ac:dyDescent="0.25">
      <c r="B11" s="388">
        <v>2000</v>
      </c>
      <c r="C11" s="388"/>
      <c r="D11" s="303" t="s">
        <v>6</v>
      </c>
      <c r="E11" s="413">
        <v>6.025054622316614E-2</v>
      </c>
      <c r="F11" s="413">
        <v>5.9231959112122479E-2</v>
      </c>
      <c r="G11" s="413">
        <v>6.2575029637656446E-2</v>
      </c>
      <c r="H11" s="413">
        <v>6.5477121755946013E-2</v>
      </c>
      <c r="I11" s="413">
        <v>6.674623889042898E-2</v>
      </c>
      <c r="J11" s="306">
        <v>6.7050752277925632E-2</v>
      </c>
      <c r="K11" s="306">
        <v>6.6446562416210636E-2</v>
      </c>
      <c r="L11" s="306">
        <v>6.9193508418398442E-2</v>
      </c>
      <c r="M11" s="306">
        <v>7.0438065820486492E-2</v>
      </c>
      <c r="N11" s="306">
        <v>7.0567568429625194E-2</v>
      </c>
      <c r="O11" s="306">
        <v>7.0673802078375661E-2</v>
      </c>
      <c r="P11" s="306">
        <v>6.7870729995476178E-2</v>
      </c>
      <c r="Q11" s="306">
        <v>6.6480937496410056E-2</v>
      </c>
      <c r="R11" s="306">
        <v>6.6145580831020387E-2</v>
      </c>
      <c r="S11" s="306">
        <v>6.8209637140709226E-2</v>
      </c>
      <c r="T11" s="306">
        <v>6.8493810583975342E-2</v>
      </c>
      <c r="U11" s="306">
        <v>6.8484390729163055E-2</v>
      </c>
      <c r="V11" s="306">
        <v>6.8816212929290327E-2</v>
      </c>
      <c r="W11" s="306">
        <v>6.7065619003219112E-2</v>
      </c>
      <c r="X11" s="306">
        <v>6.5221582600422517E-2</v>
      </c>
      <c r="Y11" s="306">
        <v>6.7129200105175632E-2</v>
      </c>
      <c r="Z11" s="306">
        <v>6.7453616260219715E-2</v>
      </c>
      <c r="AA11" s="306">
        <v>6.8146617842301305E-2</v>
      </c>
      <c r="AB11" s="134"/>
    </row>
    <row r="12" spans="2:28" ht="15" customHeight="1" x14ac:dyDescent="0.25">
      <c r="B12" s="389"/>
      <c r="C12" s="390">
        <v>2100</v>
      </c>
      <c r="D12" s="313" t="s">
        <v>25</v>
      </c>
      <c r="E12" s="209">
        <v>5.6567957456864014E-2</v>
      </c>
      <c r="F12" s="209">
        <v>5.5386543941469524E-2</v>
      </c>
      <c r="G12" s="209">
        <v>5.8618857686992897E-2</v>
      </c>
      <c r="H12" s="209">
        <v>6.1173064969113719E-2</v>
      </c>
      <c r="I12" s="209">
        <v>6.2058708975417577E-2</v>
      </c>
      <c r="J12" s="209">
        <v>6.2611124802937068E-2</v>
      </c>
      <c r="K12" s="209">
        <v>6.1714540603203152E-2</v>
      </c>
      <c r="L12" s="209">
        <v>6.4438151834438004E-2</v>
      </c>
      <c r="M12" s="209">
        <v>6.4728555373052513E-2</v>
      </c>
      <c r="N12" s="209">
        <v>6.5644249540106406E-2</v>
      </c>
      <c r="O12" s="209">
        <v>6.5523160838380307E-2</v>
      </c>
      <c r="P12" s="209">
        <v>6.2773779874854274E-2</v>
      </c>
      <c r="Q12" s="209">
        <v>6.1291496104050325E-2</v>
      </c>
      <c r="R12" s="209">
        <v>6.094705973888332E-2</v>
      </c>
      <c r="S12" s="209">
        <v>6.3132094168346004E-2</v>
      </c>
      <c r="T12" s="209">
        <v>6.3374810335510498E-2</v>
      </c>
      <c r="U12" s="209">
        <v>6.3325333620037172E-2</v>
      </c>
      <c r="V12" s="209">
        <v>6.3770095240096442E-2</v>
      </c>
      <c r="W12" s="209">
        <v>6.2019385748785266E-2</v>
      </c>
      <c r="X12" s="209">
        <v>6.0382817724753429E-2</v>
      </c>
      <c r="Y12" s="209">
        <v>6.2144250061934025E-2</v>
      </c>
      <c r="Z12" s="209">
        <v>6.2413881576504571E-2</v>
      </c>
      <c r="AA12" s="209">
        <v>6.3063664467881017E-2</v>
      </c>
      <c r="AB12" s="134"/>
    </row>
    <row r="13" spans="2:28" ht="15" customHeight="1" x14ac:dyDescent="0.25">
      <c r="B13" s="392"/>
      <c r="C13" s="393">
        <v>2110</v>
      </c>
      <c r="D13" s="313" t="s">
        <v>72</v>
      </c>
      <c r="E13" s="209">
        <v>3.9147484283626383E-2</v>
      </c>
      <c r="F13" s="209">
        <v>4.0550113103870938E-2</v>
      </c>
      <c r="G13" s="209">
        <v>4.2580609670338179E-2</v>
      </c>
      <c r="H13" s="209">
        <v>4.317307956613297E-2</v>
      </c>
      <c r="I13" s="209">
        <v>4.3118682591855327E-2</v>
      </c>
      <c r="J13" s="209">
        <v>4.3500343090636946E-2</v>
      </c>
      <c r="K13" s="209">
        <v>4.2720075854627282E-2</v>
      </c>
      <c r="L13" s="209">
        <v>4.443372496257518E-2</v>
      </c>
      <c r="M13" s="209">
        <v>4.5295014754300984E-2</v>
      </c>
      <c r="N13" s="209">
        <v>4.6127648219701688E-2</v>
      </c>
      <c r="O13" s="209">
        <v>4.5833383004476654E-2</v>
      </c>
      <c r="P13" s="209">
        <v>4.3603510380049199E-2</v>
      </c>
      <c r="Q13" s="209">
        <v>4.1992367600079857E-2</v>
      </c>
      <c r="R13" s="209">
        <v>4.1824635064308627E-2</v>
      </c>
      <c r="S13" s="209">
        <v>4.3220690473179404E-2</v>
      </c>
      <c r="T13" s="209">
        <v>4.3376694860611423E-2</v>
      </c>
      <c r="U13" s="209">
        <v>4.3392848199465414E-2</v>
      </c>
      <c r="V13" s="209">
        <v>4.3774635338611229E-2</v>
      </c>
      <c r="W13" s="209">
        <v>4.2115346151595102E-2</v>
      </c>
      <c r="X13" s="209">
        <v>4.1249276675040518E-2</v>
      </c>
      <c r="Y13" s="209">
        <v>4.2604714744752865E-2</v>
      </c>
      <c r="Z13" s="209">
        <v>4.2866673557733083E-2</v>
      </c>
      <c r="AA13" s="209">
        <v>4.107377576236497E-2</v>
      </c>
      <c r="AB13" s="134"/>
    </row>
    <row r="14" spans="2:28" ht="15" customHeight="1" x14ac:dyDescent="0.25">
      <c r="B14" s="392"/>
      <c r="C14" s="393">
        <v>2120</v>
      </c>
      <c r="D14" s="313" t="s">
        <v>73</v>
      </c>
      <c r="E14" s="209">
        <v>1.7420473173237628E-2</v>
      </c>
      <c r="F14" s="209">
        <v>1.4836430837598582E-2</v>
      </c>
      <c r="G14" s="209">
        <v>1.6038248016654721E-2</v>
      </c>
      <c r="H14" s="209">
        <v>1.7999985402980753E-2</v>
      </c>
      <c r="I14" s="209">
        <v>1.8940026383562254E-2</v>
      </c>
      <c r="J14" s="209">
        <v>1.9110781712300118E-2</v>
      </c>
      <c r="K14" s="209">
        <v>1.8994464748575874E-2</v>
      </c>
      <c r="L14" s="209">
        <v>2.0004426871862827E-2</v>
      </c>
      <c r="M14" s="209">
        <v>1.9433540618751532E-2</v>
      </c>
      <c r="N14" s="209">
        <v>1.9516601320404718E-2</v>
      </c>
      <c r="O14" s="209">
        <v>1.9689777833903657E-2</v>
      </c>
      <c r="P14" s="209">
        <v>1.9170269494805072E-2</v>
      </c>
      <c r="Q14" s="209">
        <v>1.9299128503970468E-2</v>
      </c>
      <c r="R14" s="209">
        <v>1.9122424674574694E-2</v>
      </c>
      <c r="S14" s="209">
        <v>1.9911403695166585E-2</v>
      </c>
      <c r="T14" s="209">
        <v>1.9998115474899075E-2</v>
      </c>
      <c r="U14" s="209">
        <v>1.9932485420571765E-2</v>
      </c>
      <c r="V14" s="209">
        <v>1.999545990148522E-2</v>
      </c>
      <c r="W14" s="209">
        <v>1.9904039597190164E-2</v>
      </c>
      <c r="X14" s="209">
        <v>1.9133541049712908E-2</v>
      </c>
      <c r="Y14" s="209">
        <v>1.9539535317181164E-2</v>
      </c>
      <c r="Z14" s="209">
        <v>1.9547208018771488E-2</v>
      </c>
      <c r="AA14" s="209">
        <v>2.1989888705516044E-2</v>
      </c>
      <c r="AB14" s="134"/>
    </row>
    <row r="15" spans="2:28" ht="15" customHeight="1" x14ac:dyDescent="0.25">
      <c r="B15" s="389"/>
      <c r="C15" s="390">
        <v>2200</v>
      </c>
      <c r="D15" s="313" t="s">
        <v>7</v>
      </c>
      <c r="E15" s="209">
        <v>0</v>
      </c>
      <c r="F15" s="209">
        <v>0</v>
      </c>
      <c r="G15" s="209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134"/>
    </row>
    <row r="16" spans="2:28" ht="15" customHeight="1" x14ac:dyDescent="0.25">
      <c r="B16" s="389"/>
      <c r="C16" s="390">
        <v>2900</v>
      </c>
      <c r="D16" s="313" t="s">
        <v>5</v>
      </c>
      <c r="E16" s="209">
        <v>3.6825887663021325E-3</v>
      </c>
      <c r="F16" s="209">
        <v>3.8454151706529597E-3</v>
      </c>
      <c r="G16" s="209">
        <v>3.9561719506635389E-3</v>
      </c>
      <c r="H16" s="209">
        <v>4.3040567868322865E-3</v>
      </c>
      <c r="I16" s="209">
        <v>4.687529915011395E-3</v>
      </c>
      <c r="J16" s="209">
        <v>4.4396274749885683E-3</v>
      </c>
      <c r="K16" s="209">
        <v>4.7320218130074915E-3</v>
      </c>
      <c r="L16" s="209">
        <v>4.7553565839604387E-3</v>
      </c>
      <c r="M16" s="209">
        <v>5.7095104474339832E-3</v>
      </c>
      <c r="N16" s="209">
        <v>4.9233188895187853E-3</v>
      </c>
      <c r="O16" s="209">
        <v>5.1506412399953475E-3</v>
      </c>
      <c r="P16" s="209">
        <v>5.0969501206219077E-3</v>
      </c>
      <c r="Q16" s="209">
        <v>5.1894413923597301E-3</v>
      </c>
      <c r="R16" s="209">
        <v>5.1985210921370656E-3</v>
      </c>
      <c r="S16" s="209">
        <v>5.0775429723632255E-3</v>
      </c>
      <c r="T16" s="209">
        <v>5.1190002484648497E-3</v>
      </c>
      <c r="U16" s="209">
        <v>5.1590571091258714E-3</v>
      </c>
      <c r="V16" s="209">
        <v>5.0461176891938818E-3</v>
      </c>
      <c r="W16" s="209">
        <v>5.0462332544338427E-3</v>
      </c>
      <c r="X16" s="209">
        <v>4.8387648756690951E-3</v>
      </c>
      <c r="Y16" s="209">
        <v>4.9849500432416101E-3</v>
      </c>
      <c r="Z16" s="209">
        <v>5.0397346837151424E-3</v>
      </c>
      <c r="AA16" s="209">
        <v>5.082953374420285E-3</v>
      </c>
      <c r="AB16" s="134"/>
    </row>
    <row r="17" spans="2:28" ht="16.5" customHeight="1" x14ac:dyDescent="0.25">
      <c r="B17" s="388">
        <v>3000</v>
      </c>
      <c r="C17" s="388"/>
      <c r="D17" s="303" t="s">
        <v>8</v>
      </c>
      <c r="E17" s="413">
        <v>1.1447774101345268E-2</v>
      </c>
      <c r="F17" s="413">
        <v>1.1286044744642254E-2</v>
      </c>
      <c r="G17" s="413">
        <v>1.1032250825141369E-2</v>
      </c>
      <c r="H17" s="413">
        <v>1.1264227494440206E-2</v>
      </c>
      <c r="I17" s="413">
        <v>1.1627544429433709E-2</v>
      </c>
      <c r="J17" s="306">
        <v>1.1894536026704863E-2</v>
      </c>
      <c r="K17" s="306">
        <v>1.1892836525507542E-2</v>
      </c>
      <c r="L17" s="306">
        <v>1.2537809074132215E-2</v>
      </c>
      <c r="M17" s="306">
        <v>1.2263624689506284E-2</v>
      </c>
      <c r="N17" s="306">
        <v>1.2439886622869656E-2</v>
      </c>
      <c r="O17" s="306">
        <v>1.2646104629610227E-2</v>
      </c>
      <c r="P17" s="306">
        <v>1.2732113073273994E-2</v>
      </c>
      <c r="Q17" s="306">
        <v>1.3035481172770378E-2</v>
      </c>
      <c r="R17" s="306">
        <v>1.4211628652909028E-2</v>
      </c>
      <c r="S17" s="306">
        <v>1.4591861591801305E-2</v>
      </c>
      <c r="T17" s="306">
        <v>1.4820270962598048E-2</v>
      </c>
      <c r="U17" s="306">
        <v>1.5236929644732224E-2</v>
      </c>
      <c r="V17" s="306">
        <v>1.5756412145604519E-2</v>
      </c>
      <c r="W17" s="306">
        <v>1.5337662946755959E-2</v>
      </c>
      <c r="X17" s="306">
        <v>1.5837823523103541E-2</v>
      </c>
      <c r="Y17" s="306">
        <v>1.5774649962254549E-2</v>
      </c>
      <c r="Z17" s="306">
        <v>1.6865603404723747E-2</v>
      </c>
      <c r="AA17" s="306">
        <v>1.7095153400323842E-2</v>
      </c>
      <c r="AB17" s="134"/>
    </row>
    <row r="18" spans="2:28" ht="12" x14ac:dyDescent="0.25">
      <c r="B18" s="389"/>
      <c r="C18" s="390">
        <v>3100</v>
      </c>
      <c r="D18" s="313" t="s">
        <v>71</v>
      </c>
      <c r="E18" s="209">
        <v>5.3074959508531677E-3</v>
      </c>
      <c r="F18" s="209">
        <v>5.2937718431668888E-3</v>
      </c>
      <c r="G18" s="209">
        <v>5.1741358342431744E-3</v>
      </c>
      <c r="H18" s="209">
        <v>5.0796165083678282E-3</v>
      </c>
      <c r="I18" s="209">
        <v>5.0241698772409017E-3</v>
      </c>
      <c r="J18" s="209">
        <v>4.8302729627069801E-3</v>
      </c>
      <c r="K18" s="209">
        <v>4.5675466618946585E-3</v>
      </c>
      <c r="L18" s="209">
        <v>4.6824474041153221E-3</v>
      </c>
      <c r="M18" s="209">
        <v>4.6140038328998153E-3</v>
      </c>
      <c r="N18" s="209">
        <v>4.6338731476642438E-3</v>
      </c>
      <c r="O18" s="209">
        <v>4.602449987010173E-3</v>
      </c>
      <c r="P18" s="209">
        <v>4.6439692733210953E-3</v>
      </c>
      <c r="Q18" s="209">
        <v>4.7886122498951977E-3</v>
      </c>
      <c r="R18" s="209">
        <v>5.4414971096092141E-3</v>
      </c>
      <c r="S18" s="209">
        <v>5.6906300795685396E-3</v>
      </c>
      <c r="T18" s="209">
        <v>6.0844920471425255E-3</v>
      </c>
      <c r="U18" s="209">
        <v>6.4618036218391231E-3</v>
      </c>
      <c r="V18" s="209">
        <v>6.6798871381710812E-3</v>
      </c>
      <c r="W18" s="209">
        <v>6.1402067542572622E-3</v>
      </c>
      <c r="X18" s="209">
        <v>6.4430547968232187E-3</v>
      </c>
      <c r="Y18" s="209">
        <v>6.2782528375729309E-3</v>
      </c>
      <c r="Z18" s="209">
        <v>6.343899070372745E-3</v>
      </c>
      <c r="AA18" s="209">
        <v>6.3491501235777292E-3</v>
      </c>
      <c r="AB18" s="134"/>
    </row>
    <row r="19" spans="2:28" ht="12" x14ac:dyDescent="0.25">
      <c r="B19" s="389"/>
      <c r="C19" s="390">
        <v>3200</v>
      </c>
      <c r="D19" s="313" t="s">
        <v>9</v>
      </c>
      <c r="E19" s="209">
        <v>4.6702423768981384E-3</v>
      </c>
      <c r="F19" s="209">
        <v>4.4570673019637286E-3</v>
      </c>
      <c r="G19" s="209">
        <v>4.5098075100920383E-3</v>
      </c>
      <c r="H19" s="209">
        <v>4.7942608012730937E-3</v>
      </c>
      <c r="I19" s="209">
        <v>5.1087789880842711E-3</v>
      </c>
      <c r="J19" s="209">
        <v>5.377001404345127E-3</v>
      </c>
      <c r="K19" s="209">
        <v>5.4779590719247692E-3</v>
      </c>
      <c r="L19" s="209">
        <v>6.0327345238541403E-3</v>
      </c>
      <c r="M19" s="209">
        <v>5.4985593326355615E-3</v>
      </c>
      <c r="N19" s="209">
        <v>5.5095815106193423E-3</v>
      </c>
      <c r="O19" s="209">
        <v>5.6139148395730216E-3</v>
      </c>
      <c r="P19" s="209">
        <v>5.4827775458145935E-3</v>
      </c>
      <c r="Q19" s="209">
        <v>5.6157161085068352E-3</v>
      </c>
      <c r="R19" s="209">
        <v>6.0406940248617898E-3</v>
      </c>
      <c r="S19" s="209">
        <v>6.2233385324982193E-3</v>
      </c>
      <c r="T19" s="209">
        <v>6.1401499238916508E-3</v>
      </c>
      <c r="U19" s="209">
        <v>6.1563867756174537E-3</v>
      </c>
      <c r="V19" s="209">
        <v>6.2444877497159126E-3</v>
      </c>
      <c r="W19" s="209">
        <v>6.3311955456589889E-3</v>
      </c>
      <c r="X19" s="209">
        <v>5.7435348630063884E-3</v>
      </c>
      <c r="Y19" s="209">
        <v>6.3419987199719507E-3</v>
      </c>
      <c r="Z19" s="209">
        <v>7.2871614152793208E-3</v>
      </c>
      <c r="AA19" s="209">
        <v>7.1795117325708637E-3</v>
      </c>
      <c r="AB19" s="134"/>
    </row>
    <row r="20" spans="2:28" ht="15" customHeight="1" x14ac:dyDescent="0.25">
      <c r="B20" s="389"/>
      <c r="C20" s="390">
        <v>3300</v>
      </c>
      <c r="D20" s="313" t="s">
        <v>11</v>
      </c>
      <c r="E20" s="209">
        <v>1.4700357735939627E-3</v>
      </c>
      <c r="F20" s="209">
        <v>1.5352055995116361E-3</v>
      </c>
      <c r="G20" s="209">
        <v>1.3483074808061564E-3</v>
      </c>
      <c r="H20" s="209">
        <v>1.3903501847992836E-3</v>
      </c>
      <c r="I20" s="209">
        <v>1.4945955641085355E-3</v>
      </c>
      <c r="J20" s="209">
        <v>1.6872616596527563E-3</v>
      </c>
      <c r="K20" s="209">
        <v>1.847330791688113E-3</v>
      </c>
      <c r="L20" s="209">
        <v>1.8226271461627536E-3</v>
      </c>
      <c r="M20" s="209">
        <v>2.1510615239709076E-3</v>
      </c>
      <c r="N20" s="209">
        <v>2.2964319645860688E-3</v>
      </c>
      <c r="O20" s="209">
        <v>2.4297398030270318E-3</v>
      </c>
      <c r="P20" s="209">
        <v>2.6053662541383055E-3</v>
      </c>
      <c r="Q20" s="209">
        <v>2.6311528143683452E-3</v>
      </c>
      <c r="R20" s="209">
        <v>2.7294375184380216E-3</v>
      </c>
      <c r="S20" s="209">
        <v>2.677892979734549E-3</v>
      </c>
      <c r="T20" s="209">
        <v>2.5956289915638731E-3</v>
      </c>
      <c r="U20" s="209">
        <v>2.6187392472756476E-3</v>
      </c>
      <c r="V20" s="209">
        <v>2.8320372577175265E-3</v>
      </c>
      <c r="W20" s="209">
        <v>2.8662606468397075E-3</v>
      </c>
      <c r="X20" s="209">
        <v>3.6512338632739335E-3</v>
      </c>
      <c r="Y20" s="209">
        <v>3.1543984047096669E-3</v>
      </c>
      <c r="Z20" s="209">
        <v>3.2345429190716829E-3</v>
      </c>
      <c r="AA20" s="209">
        <v>3.5664915441752467E-3</v>
      </c>
      <c r="AB20" s="134"/>
    </row>
    <row r="21" spans="2:28" ht="16.5" customHeight="1" x14ac:dyDescent="0.25">
      <c r="B21" s="388">
        <v>4000</v>
      </c>
      <c r="C21" s="388"/>
      <c r="D21" s="303" t="s">
        <v>10</v>
      </c>
      <c r="E21" s="413">
        <v>0.14889898212914246</v>
      </c>
      <c r="F21" s="413">
        <v>0.14640616579365054</v>
      </c>
      <c r="G21" s="413">
        <v>0.15409261353697074</v>
      </c>
      <c r="H21" s="413">
        <v>0.15463685310109024</v>
      </c>
      <c r="I21" s="413">
        <v>0.15165065235283234</v>
      </c>
      <c r="J21" s="306">
        <v>0.15051965607325632</v>
      </c>
      <c r="K21" s="306">
        <v>0.15527154360273374</v>
      </c>
      <c r="L21" s="306">
        <v>0.14274673850247682</v>
      </c>
      <c r="M21" s="306">
        <v>0.14878537075222859</v>
      </c>
      <c r="N21" s="306">
        <v>0.15059116349767276</v>
      </c>
      <c r="O21" s="306">
        <v>0.14835693386023646</v>
      </c>
      <c r="P21" s="306">
        <v>0.1496402406593568</v>
      </c>
      <c r="Q21" s="306">
        <v>0.14509703152906103</v>
      </c>
      <c r="R21" s="306">
        <v>0.14438788294455174</v>
      </c>
      <c r="S21" s="306">
        <v>0.13757224980942118</v>
      </c>
      <c r="T21" s="306">
        <v>0.14135827518674263</v>
      </c>
      <c r="U21" s="306">
        <v>0.14530652599110599</v>
      </c>
      <c r="V21" s="306">
        <v>0.14113137120055605</v>
      </c>
      <c r="W21" s="306">
        <v>0.13515823674921029</v>
      </c>
      <c r="X21" s="306">
        <v>0.14320498529700218</v>
      </c>
      <c r="Y21" s="306">
        <v>0.13259683870385766</v>
      </c>
      <c r="Z21" s="306">
        <v>0.12595625812333008</v>
      </c>
      <c r="AA21" s="306">
        <v>0.14004672834570522</v>
      </c>
      <c r="AB21" s="134"/>
    </row>
    <row r="22" spans="2:28" ht="15" customHeight="1" x14ac:dyDescent="0.25">
      <c r="B22" s="389"/>
      <c r="C22" s="390">
        <v>4100</v>
      </c>
      <c r="D22" s="313" t="s">
        <v>21</v>
      </c>
      <c r="E22" s="209">
        <v>0.10603405981557215</v>
      </c>
      <c r="F22" s="209">
        <v>0.10321365950036314</v>
      </c>
      <c r="G22" s="209">
        <v>0.11119804570333276</v>
      </c>
      <c r="H22" s="209">
        <v>0.11231786347803355</v>
      </c>
      <c r="I22" s="209">
        <v>0.10911743348293029</v>
      </c>
      <c r="J22" s="209">
        <v>0.10927317991079648</v>
      </c>
      <c r="K22" s="209">
        <v>0.11475006992398656</v>
      </c>
      <c r="L22" s="209">
        <v>0.10624018524718833</v>
      </c>
      <c r="M22" s="209">
        <v>0.11133629768250526</v>
      </c>
      <c r="N22" s="209">
        <v>0.11081224472037475</v>
      </c>
      <c r="O22" s="209">
        <v>0.11058218029048542</v>
      </c>
      <c r="P22" s="209">
        <v>0.11130493558714262</v>
      </c>
      <c r="Q22" s="209">
        <v>0.10596446922151868</v>
      </c>
      <c r="R22" s="209">
        <v>0.10276292968129375</v>
      </c>
      <c r="S22" s="209">
        <v>9.1988341177579799E-2</v>
      </c>
      <c r="T22" s="209">
        <v>0.10305498748358831</v>
      </c>
      <c r="U22" s="209">
        <v>0.1057817907183799</v>
      </c>
      <c r="V22" s="209">
        <v>0.10235538603025975</v>
      </c>
      <c r="W22" s="209">
        <v>9.9436293244415871E-2</v>
      </c>
      <c r="X22" s="209">
        <v>0.10511466971349993</v>
      </c>
      <c r="Y22" s="209">
        <v>9.8026093435584438E-2</v>
      </c>
      <c r="Z22" s="209">
        <v>9.5420593514900662E-2</v>
      </c>
      <c r="AA22" s="209">
        <v>0.10608339891203826</v>
      </c>
      <c r="AB22" s="134"/>
    </row>
    <row r="23" spans="2:28" ht="15" customHeight="1" x14ac:dyDescent="0.25">
      <c r="B23" s="389"/>
      <c r="C23" s="390">
        <v>4200</v>
      </c>
      <c r="D23" s="313" t="s">
        <v>12</v>
      </c>
      <c r="E23" s="209">
        <v>2.9161038113513567E-2</v>
      </c>
      <c r="F23" s="209">
        <v>2.938138675966254E-2</v>
      </c>
      <c r="G23" s="209">
        <v>2.8551702284078346E-2</v>
      </c>
      <c r="H23" s="209">
        <v>2.8388514284590095E-2</v>
      </c>
      <c r="I23" s="209">
        <v>2.8435073323384932E-2</v>
      </c>
      <c r="J23" s="209">
        <v>2.6565393016343954E-2</v>
      </c>
      <c r="K23" s="209">
        <v>2.4650468134799895E-2</v>
      </c>
      <c r="L23" s="209">
        <v>2.1117809811774108E-2</v>
      </c>
      <c r="M23" s="209">
        <v>2.1726576263800198E-2</v>
      </c>
      <c r="N23" s="209">
        <v>2.3163041797640744E-2</v>
      </c>
      <c r="O23" s="209">
        <v>1.9953464311664115E-2</v>
      </c>
      <c r="P23" s="209">
        <v>1.8741966935085553E-2</v>
      </c>
      <c r="Q23" s="209">
        <v>1.9186222971531289E-2</v>
      </c>
      <c r="R23" s="209">
        <v>2.1301278185781324E-2</v>
      </c>
      <c r="S23" s="209">
        <v>2.9334019490789127E-2</v>
      </c>
      <c r="T23" s="209">
        <v>2.1945739528028252E-2</v>
      </c>
      <c r="U23" s="209">
        <v>2.231494649028606E-2</v>
      </c>
      <c r="V23" s="209">
        <v>2.2230454742240006E-2</v>
      </c>
      <c r="W23" s="209">
        <v>2.0392008151587527E-2</v>
      </c>
      <c r="X23" s="209">
        <v>2.1361355460296411E-2</v>
      </c>
      <c r="Y23" s="209">
        <v>1.9316530907928241E-2</v>
      </c>
      <c r="Z23" s="209">
        <v>1.6377928252519207E-2</v>
      </c>
      <c r="AA23" s="209">
        <v>1.8095872434534047E-2</v>
      </c>
      <c r="AB23" s="134"/>
    </row>
    <row r="24" spans="2:28" ht="15" customHeight="1" x14ac:dyDescent="0.25">
      <c r="B24" s="392"/>
      <c r="C24" s="393">
        <v>4210</v>
      </c>
      <c r="D24" s="313" t="s">
        <v>13</v>
      </c>
      <c r="E24" s="209">
        <v>1.7907467503136233E-3</v>
      </c>
      <c r="F24" s="209">
        <v>1.3476108688389118E-3</v>
      </c>
      <c r="G24" s="209">
        <v>1.5145061166952694E-3</v>
      </c>
      <c r="H24" s="209">
        <v>1.7247321653936886E-3</v>
      </c>
      <c r="I24" s="209">
        <v>1.7916841455295897E-3</v>
      </c>
      <c r="J24" s="209">
        <v>1.9255497324553999E-3</v>
      </c>
      <c r="K24" s="209">
        <v>1.941416847703885E-3</v>
      </c>
      <c r="L24" s="209">
        <v>6.3329215555346424E-4</v>
      </c>
      <c r="M24" s="209">
        <v>1.4892123854068366E-3</v>
      </c>
      <c r="N24" s="209">
        <v>1.6337935127438555E-3</v>
      </c>
      <c r="O24" s="209">
        <v>9.1291748561321854E-4</v>
      </c>
      <c r="P24" s="209">
        <v>7.1259349645413092E-4</v>
      </c>
      <c r="Q24" s="209">
        <v>8.5489706344324477E-4</v>
      </c>
      <c r="R24" s="209">
        <v>7.2827499614445609E-4</v>
      </c>
      <c r="S24" s="209">
        <v>5.2615828957744751E-4</v>
      </c>
      <c r="T24" s="209">
        <v>6.7829620573385877E-4</v>
      </c>
      <c r="U24" s="209">
        <v>8.1570788401175826E-4</v>
      </c>
      <c r="V24" s="209">
        <v>7.6320123281523673E-4</v>
      </c>
      <c r="W24" s="209">
        <v>4.528712142968938E-4</v>
      </c>
      <c r="X24" s="209">
        <v>3.8245011942040537E-4</v>
      </c>
      <c r="Y24" s="209">
        <v>4.0161890988560188E-4</v>
      </c>
      <c r="Z24" s="209">
        <v>6.3219791466044128E-4</v>
      </c>
      <c r="AA24" s="209">
        <v>7.3421627146996846E-4</v>
      </c>
      <c r="AB24" s="134"/>
    </row>
    <row r="25" spans="2:28" ht="15" customHeight="1" x14ac:dyDescent="0.25">
      <c r="B25" s="392"/>
      <c r="C25" s="393">
        <v>4220</v>
      </c>
      <c r="D25" s="313" t="s">
        <v>14</v>
      </c>
      <c r="E25" s="209">
        <v>1.206670272873749E-3</v>
      </c>
      <c r="F25" s="209">
        <v>1.1062539785618793E-3</v>
      </c>
      <c r="G25" s="209">
        <v>1.0213165622890606E-3</v>
      </c>
      <c r="H25" s="209">
        <v>1.0868439791666623E-3</v>
      </c>
      <c r="I25" s="209">
        <v>1.0934626639370114E-3</v>
      </c>
      <c r="J25" s="209">
        <v>9.5378655375991713E-4</v>
      </c>
      <c r="K25" s="209">
        <v>8.0139956564441689E-4</v>
      </c>
      <c r="L25" s="209">
        <v>6.9293034085060471E-4</v>
      </c>
      <c r="M25" s="209">
        <v>6.2550701995973078E-4</v>
      </c>
      <c r="N25" s="209">
        <v>6.836896444677407E-4</v>
      </c>
      <c r="O25" s="209">
        <v>6.694283642232552E-4</v>
      </c>
      <c r="P25" s="209">
        <v>6.4793723664487027E-4</v>
      </c>
      <c r="Q25" s="209">
        <v>5.8843512425051743E-4</v>
      </c>
      <c r="R25" s="209">
        <v>4.3349862282975027E-4</v>
      </c>
      <c r="S25" s="209">
        <v>4.2809995963522728E-4</v>
      </c>
      <c r="T25" s="209">
        <v>4.4702101859561081E-4</v>
      </c>
      <c r="U25" s="209">
        <v>3.9514150642170113E-4</v>
      </c>
      <c r="V25" s="209">
        <v>4.9274366268474759E-4</v>
      </c>
      <c r="W25" s="209">
        <v>3.9228802895869516E-4</v>
      </c>
      <c r="X25" s="209">
        <v>2.9819990039475276E-4</v>
      </c>
      <c r="Y25" s="209">
        <v>2.4933417916689013E-4</v>
      </c>
      <c r="Z25" s="209">
        <v>2.6993947434039142E-4</v>
      </c>
      <c r="AA25" s="209">
        <v>2.8447602218135585E-4</v>
      </c>
      <c r="AB25" s="134"/>
    </row>
    <row r="26" spans="2:28" ht="15" customHeight="1" x14ac:dyDescent="0.25">
      <c r="B26" s="392"/>
      <c r="C26" s="393">
        <v>4230</v>
      </c>
      <c r="D26" s="313" t="s">
        <v>15</v>
      </c>
      <c r="E26" s="209">
        <v>1.8095518093022775E-2</v>
      </c>
      <c r="F26" s="209">
        <v>1.8636630439665465E-2</v>
      </c>
      <c r="G26" s="209">
        <v>1.7217000083311715E-2</v>
      </c>
      <c r="H26" s="209">
        <v>1.6535070936924436E-2</v>
      </c>
      <c r="I26" s="209">
        <v>1.6817610602121561E-2</v>
      </c>
      <c r="J26" s="209">
        <v>1.5361982720036749E-2</v>
      </c>
      <c r="K26" s="209">
        <v>1.4261010405779533E-2</v>
      </c>
      <c r="L26" s="209">
        <v>1.2449568168832534E-2</v>
      </c>
      <c r="M26" s="209">
        <v>1.2603942959336794E-2</v>
      </c>
      <c r="N26" s="209">
        <v>1.416920292689715E-2</v>
      </c>
      <c r="O26" s="209">
        <v>1.15621602033497E-2</v>
      </c>
      <c r="P26" s="209">
        <v>1.1513358047169185E-2</v>
      </c>
      <c r="Q26" s="209">
        <v>1.1513097084127523E-2</v>
      </c>
      <c r="R26" s="209">
        <v>1.1773253627000092E-2</v>
      </c>
      <c r="S26" s="209">
        <v>1.5878925939630213E-2</v>
      </c>
      <c r="T26" s="209">
        <v>1.2861281418858001E-2</v>
      </c>
      <c r="U26" s="209">
        <v>1.2927062955235435E-2</v>
      </c>
      <c r="V26" s="209">
        <v>1.2481913047816758E-2</v>
      </c>
      <c r="W26" s="209">
        <v>1.1165526833150365E-2</v>
      </c>
      <c r="X26" s="209">
        <v>1.2697210504639258E-2</v>
      </c>
      <c r="Y26" s="209">
        <v>1.2279790523610936E-2</v>
      </c>
      <c r="Z26" s="209">
        <v>1.0656797599442134E-2</v>
      </c>
      <c r="AA26" s="209">
        <v>1.1592584786245429E-2</v>
      </c>
      <c r="AB26" s="134"/>
    </row>
    <row r="27" spans="2:28" ht="15" customHeight="1" x14ac:dyDescent="0.25">
      <c r="B27" s="392"/>
      <c r="C27" s="393">
        <v>4240</v>
      </c>
      <c r="D27" s="313" t="s">
        <v>16</v>
      </c>
      <c r="E27" s="209">
        <v>6.7752218895284731E-3</v>
      </c>
      <c r="F27" s="209">
        <v>7.1299718696728881E-3</v>
      </c>
      <c r="G27" s="209">
        <v>7.621705404242984E-3</v>
      </c>
      <c r="H27" s="209">
        <v>7.9823890626607424E-3</v>
      </c>
      <c r="I27" s="209">
        <v>7.7354415337283584E-3</v>
      </c>
      <c r="J27" s="209">
        <v>7.2927086291312551E-3</v>
      </c>
      <c r="K27" s="209">
        <v>6.6137351500981725E-3</v>
      </c>
      <c r="L27" s="209">
        <v>6.3460564803991355E-3</v>
      </c>
      <c r="M27" s="209">
        <v>6.0546462585891825E-3</v>
      </c>
      <c r="N27" s="209">
        <v>5.8207256587747601E-3</v>
      </c>
      <c r="O27" s="209">
        <v>5.9608532927913332E-3</v>
      </c>
      <c r="P27" s="209">
        <v>4.9083484772636694E-3</v>
      </c>
      <c r="Q27" s="209">
        <v>5.2454775112377623E-3</v>
      </c>
      <c r="R27" s="209">
        <v>7.4168882250153318E-3</v>
      </c>
      <c r="S27" s="209">
        <v>1.1588703446366182E-2</v>
      </c>
      <c r="T27" s="209">
        <v>7.168036978359567E-3</v>
      </c>
      <c r="U27" s="209">
        <v>7.4334938682235306E-3</v>
      </c>
      <c r="V27" s="209">
        <v>7.7402837799134365E-3</v>
      </c>
      <c r="W27" s="209">
        <v>7.5961341752191968E-3</v>
      </c>
      <c r="X27" s="209">
        <v>7.3646994217186302E-3</v>
      </c>
      <c r="Y27" s="209">
        <v>5.717904633338964E-3</v>
      </c>
      <c r="Z27" s="209">
        <v>4.4695149864015446E-3</v>
      </c>
      <c r="AA27" s="209">
        <v>4.7897693231794443E-3</v>
      </c>
      <c r="AB27" s="134"/>
    </row>
    <row r="28" spans="2:28" ht="15" customHeight="1" x14ac:dyDescent="0.25">
      <c r="B28" s="392"/>
      <c r="C28" s="393">
        <v>4250</v>
      </c>
      <c r="D28" s="313" t="s">
        <v>20</v>
      </c>
      <c r="E28" s="209">
        <v>1.2928811077749498E-3</v>
      </c>
      <c r="F28" s="209">
        <v>1.1609196029233962E-3</v>
      </c>
      <c r="G28" s="209">
        <v>1.1771741175393177E-3</v>
      </c>
      <c r="H28" s="209">
        <v>1.0594781404445648E-3</v>
      </c>
      <c r="I28" s="209">
        <v>9.9687437806840994E-4</v>
      </c>
      <c r="J28" s="209">
        <v>1.0313653809606302E-3</v>
      </c>
      <c r="K28" s="209">
        <v>1.0329061655738859E-3</v>
      </c>
      <c r="L28" s="209">
        <v>9.9596266613836927E-4</v>
      </c>
      <c r="M28" s="209">
        <v>9.532676405076551E-4</v>
      </c>
      <c r="N28" s="209">
        <v>8.5563005475723783E-4</v>
      </c>
      <c r="O28" s="209">
        <v>8.4810496568660536E-4</v>
      </c>
      <c r="P28" s="209">
        <v>9.5972967755369792E-4</v>
      </c>
      <c r="Q28" s="209">
        <v>9.8431618847224394E-4</v>
      </c>
      <c r="R28" s="209">
        <v>9.4936271479169625E-4</v>
      </c>
      <c r="S28" s="209">
        <v>9.1213185558005575E-4</v>
      </c>
      <c r="T28" s="209">
        <v>7.9110390648121543E-4</v>
      </c>
      <c r="U28" s="209">
        <v>7.4354027639363628E-4</v>
      </c>
      <c r="V28" s="209">
        <v>7.5231301900982464E-4</v>
      </c>
      <c r="W28" s="209">
        <v>7.8518789996237656E-4</v>
      </c>
      <c r="X28" s="209">
        <v>6.1879551412336378E-4</v>
      </c>
      <c r="Y28" s="209">
        <v>6.6788266192585014E-4</v>
      </c>
      <c r="Z28" s="209">
        <v>3.4947827767469537E-4</v>
      </c>
      <c r="AA28" s="209">
        <v>6.9482603145784789E-4</v>
      </c>
      <c r="AB28" s="134"/>
    </row>
    <row r="29" spans="2:28" ht="15" customHeight="1" x14ac:dyDescent="0.25">
      <c r="B29" s="255"/>
      <c r="C29" s="390">
        <v>4300</v>
      </c>
      <c r="D29" s="313" t="s">
        <v>18</v>
      </c>
      <c r="E29" s="209">
        <v>5.3443850802065143E-3</v>
      </c>
      <c r="F29" s="209">
        <v>4.7327531085600647E-3</v>
      </c>
      <c r="G29" s="209">
        <v>4.7079428935162997E-3</v>
      </c>
      <c r="H29" s="209">
        <v>4.1199474518798882E-3</v>
      </c>
      <c r="I29" s="209">
        <v>4.0920548328793691E-3</v>
      </c>
      <c r="J29" s="209">
        <v>4.4914512981495793E-3</v>
      </c>
      <c r="K29" s="209">
        <v>5.5000258088109431E-3</v>
      </c>
      <c r="L29" s="209">
        <v>4.7717676470380617E-3</v>
      </c>
      <c r="M29" s="209">
        <v>5.4348426907959374E-3</v>
      </c>
      <c r="N29" s="209">
        <v>6.1152456151526364E-3</v>
      </c>
      <c r="O29" s="209">
        <v>6.4568950833977182E-3</v>
      </c>
      <c r="P29" s="209">
        <v>6.9348165453701907E-3</v>
      </c>
      <c r="Q29" s="209">
        <v>6.3633879148662391E-3</v>
      </c>
      <c r="R29" s="209">
        <v>6.49945689085853E-3</v>
      </c>
      <c r="S29" s="209">
        <v>5.0161060774169099E-3</v>
      </c>
      <c r="T29" s="209">
        <v>4.91234712851564E-3</v>
      </c>
      <c r="U29" s="209">
        <v>5.8114329854139146E-3</v>
      </c>
      <c r="V29" s="209">
        <v>5.8102628058744185E-3</v>
      </c>
      <c r="W29" s="209">
        <v>6.0084519789037451E-3</v>
      </c>
      <c r="X29" s="209">
        <v>6.8836161265884797E-3</v>
      </c>
      <c r="Y29" s="209">
        <v>5.8567627990926581E-3</v>
      </c>
      <c r="Z29" s="209">
        <v>5.3469534537279517E-3</v>
      </c>
      <c r="AA29" s="209">
        <v>6.5987249564723278E-3</v>
      </c>
      <c r="AB29" s="134"/>
    </row>
    <row r="30" spans="2:28" ht="15" customHeight="1" x14ac:dyDescent="0.25">
      <c r="B30" s="255"/>
      <c r="C30" s="390">
        <v>4400</v>
      </c>
      <c r="D30" s="394" t="s">
        <v>114</v>
      </c>
      <c r="E30" s="209">
        <v>6.3953231733554676E-3</v>
      </c>
      <c r="F30" s="209">
        <v>7.1655832459816323E-3</v>
      </c>
      <c r="G30" s="209">
        <v>7.5963197451655454E-3</v>
      </c>
      <c r="H30" s="209">
        <v>7.8760726744874724E-3</v>
      </c>
      <c r="I30" s="209">
        <v>8.0135121891732729E-3</v>
      </c>
      <c r="J30" s="209">
        <v>7.7725865645689668E-3</v>
      </c>
      <c r="K30" s="209">
        <v>7.8143878578856088E-3</v>
      </c>
      <c r="L30" s="209">
        <v>8.1249749631701548E-3</v>
      </c>
      <c r="M30" s="209">
        <v>7.8951054763233223E-3</v>
      </c>
      <c r="N30" s="209">
        <v>8.0519551659666549E-3</v>
      </c>
      <c r="O30" s="209">
        <v>8.0080521416844384E-3</v>
      </c>
      <c r="P30" s="209">
        <v>7.8520184347773796E-3</v>
      </c>
      <c r="Q30" s="209">
        <v>7.7190475213553779E-3</v>
      </c>
      <c r="R30" s="209">
        <v>8.1597918643622168E-3</v>
      </c>
      <c r="S30" s="209">
        <v>6.3613689618049673E-3</v>
      </c>
      <c r="T30" s="209">
        <v>6.405105090275272E-3</v>
      </c>
      <c r="U30" s="209">
        <v>6.9428016541369288E-3</v>
      </c>
      <c r="V30" s="209">
        <v>7.3214912583590037E-3</v>
      </c>
      <c r="W30" s="209">
        <v>5.8702875289344952E-3</v>
      </c>
      <c r="X30" s="209">
        <v>5.5708068986801001E-3</v>
      </c>
      <c r="Y30" s="209">
        <v>5.8596694789509541E-3</v>
      </c>
      <c r="Z30" s="209">
        <v>5.667379149635084E-3</v>
      </c>
      <c r="AA30" s="209">
        <v>5.6479422510119755E-3</v>
      </c>
      <c r="AB30" s="134"/>
    </row>
    <row r="31" spans="2:28" ht="15" customHeight="1" x14ac:dyDescent="0.25">
      <c r="B31" s="255"/>
      <c r="C31" s="390">
        <v>4500</v>
      </c>
      <c r="D31" s="313" t="s">
        <v>297</v>
      </c>
      <c r="E31" s="209">
        <v>2.029391460889827E-4</v>
      </c>
      <c r="F31" s="209">
        <v>2.0685012446203027E-4</v>
      </c>
      <c r="G31" s="209">
        <v>2.3369790846287152E-4</v>
      </c>
      <c r="H31" s="209">
        <v>1.7725469793813546E-4</v>
      </c>
      <c r="I31" s="209">
        <v>2.0654325458193331E-4</v>
      </c>
      <c r="J31" s="209">
        <v>2.168573829657387E-4</v>
      </c>
      <c r="K31" s="209">
        <v>2.1139852391062952E-4</v>
      </c>
      <c r="L31" s="209">
        <v>1.9677729749305716E-4</v>
      </c>
      <c r="M31" s="209">
        <v>1.9065528966271704E-4</v>
      </c>
      <c r="N31" s="209">
        <v>1.9496758487261851E-4</v>
      </c>
      <c r="O31" s="209">
        <v>8.4531032083219094E-4</v>
      </c>
      <c r="P31" s="209">
        <v>2.3031180594055996E-3</v>
      </c>
      <c r="Q31" s="209">
        <v>3.4129265794824769E-3</v>
      </c>
      <c r="R31" s="209">
        <v>3.2435550922439368E-3</v>
      </c>
      <c r="S31" s="209">
        <v>2.6329294034001735E-3</v>
      </c>
      <c r="T31" s="209">
        <v>3.0159376662244361E-3</v>
      </c>
      <c r="U31" s="209">
        <v>2.1672888421306767E-3</v>
      </c>
      <c r="V31" s="209">
        <v>1.5899878390615457E-3</v>
      </c>
      <c r="W31" s="209">
        <v>1.4533373455966195E-3</v>
      </c>
      <c r="X31" s="209">
        <v>1.4985605127906608E-3</v>
      </c>
      <c r="Y31" s="209">
        <v>1.5178935435209517E-3</v>
      </c>
      <c r="Z31" s="209">
        <v>1.5363320226793712E-3</v>
      </c>
      <c r="AA31" s="209">
        <v>1.4592213182656115E-3</v>
      </c>
      <c r="AB31" s="134"/>
    </row>
    <row r="32" spans="2:28" ht="12" x14ac:dyDescent="0.25">
      <c r="B32" s="392"/>
      <c r="C32" s="390">
        <v>4600</v>
      </c>
      <c r="D32" s="313" t="s">
        <v>127</v>
      </c>
      <c r="E32" s="209">
        <v>1.7612368004057588E-3</v>
      </c>
      <c r="F32" s="209">
        <v>1.7059330546211231E-3</v>
      </c>
      <c r="G32" s="209">
        <v>1.8049050024149186E-3</v>
      </c>
      <c r="H32" s="209">
        <v>1.7572005141610874E-3</v>
      </c>
      <c r="I32" s="209">
        <v>1.7860352698825918E-3</v>
      </c>
      <c r="J32" s="209">
        <v>2.2001879004315715E-3</v>
      </c>
      <c r="K32" s="209">
        <v>2.3451933533400926E-3</v>
      </c>
      <c r="L32" s="209">
        <v>2.2952235358131069E-3</v>
      </c>
      <c r="M32" s="209">
        <v>2.2018933491411261E-3</v>
      </c>
      <c r="N32" s="209">
        <v>2.2537086136653517E-3</v>
      </c>
      <c r="O32" s="209">
        <v>2.5110317121725696E-3</v>
      </c>
      <c r="P32" s="209">
        <v>2.503385097575432E-3</v>
      </c>
      <c r="Q32" s="209">
        <v>2.4509773203069828E-3</v>
      </c>
      <c r="R32" s="209">
        <v>2.4208712300120066E-3</v>
      </c>
      <c r="S32" s="209">
        <v>2.2394846984301981E-3</v>
      </c>
      <c r="T32" s="209">
        <v>2.0241582901107148E-3</v>
      </c>
      <c r="U32" s="209">
        <v>2.2882653007585082E-3</v>
      </c>
      <c r="V32" s="209">
        <v>1.8237885247613128E-3</v>
      </c>
      <c r="W32" s="209">
        <v>1.9978584997720639E-3</v>
      </c>
      <c r="X32" s="209">
        <v>2.7759765851466012E-3</v>
      </c>
      <c r="Y32" s="209">
        <v>2.0198885387804253E-3</v>
      </c>
      <c r="Z32" s="209">
        <v>1.607071729867832E-3</v>
      </c>
      <c r="AA32" s="209">
        <v>2.1615684733830029E-3</v>
      </c>
      <c r="AB32" s="134"/>
    </row>
    <row r="33" spans="2:28" ht="12" x14ac:dyDescent="0.25">
      <c r="B33" s="388">
        <v>5000</v>
      </c>
      <c r="C33" s="388"/>
      <c r="D33" s="303" t="s">
        <v>103</v>
      </c>
      <c r="E33" s="413">
        <v>1.6296208513881433E-2</v>
      </c>
      <c r="F33" s="413">
        <v>1.5952918601858251E-2</v>
      </c>
      <c r="G33" s="413">
        <v>1.6154539969892908E-2</v>
      </c>
      <c r="H33" s="413">
        <v>1.6109653022755209E-2</v>
      </c>
      <c r="I33" s="413">
        <v>1.6052215496313818E-2</v>
      </c>
      <c r="J33" s="306">
        <v>1.62265062309963E-2</v>
      </c>
      <c r="K33" s="306">
        <v>6.7989150761249579E-3</v>
      </c>
      <c r="L33" s="306">
        <v>5.762280062192259E-3</v>
      </c>
      <c r="M33" s="306">
        <v>6.8348580033471629E-3</v>
      </c>
      <c r="N33" s="306">
        <v>7.330571501933063E-3</v>
      </c>
      <c r="O33" s="306">
        <v>6.3859495396821446E-3</v>
      </c>
      <c r="P33" s="306">
        <v>5.4698008342437933E-3</v>
      </c>
      <c r="Q33" s="306">
        <v>5.1600073031810439E-3</v>
      </c>
      <c r="R33" s="306">
        <v>5.785111634514368E-3</v>
      </c>
      <c r="S33" s="306">
        <v>5.366589958221998E-3</v>
      </c>
      <c r="T33" s="306">
        <v>5.2666037329312044E-3</v>
      </c>
      <c r="U33" s="306">
        <v>5.2280459617574798E-3</v>
      </c>
      <c r="V33" s="306">
        <v>5.5366532709041783E-3</v>
      </c>
      <c r="W33" s="306">
        <v>2.8842977674389328E-3</v>
      </c>
      <c r="X33" s="306">
        <v>5.4372202292230238E-3</v>
      </c>
      <c r="Y33" s="306">
        <v>5.8523045406454564E-3</v>
      </c>
      <c r="Z33" s="306">
        <v>5.6402057688489339E-3</v>
      </c>
      <c r="AA33" s="306">
        <v>5.7399275806557896E-3</v>
      </c>
      <c r="AB33" s="134"/>
    </row>
    <row r="34" spans="2:28" ht="15" customHeight="1" x14ac:dyDescent="0.25">
      <c r="B34" s="255"/>
      <c r="C34" s="393">
        <v>5100</v>
      </c>
      <c r="D34" s="313" t="s">
        <v>140</v>
      </c>
      <c r="E34" s="209">
        <v>1.3613805866409021E-2</v>
      </c>
      <c r="F34" s="209">
        <v>1.3379541951390846E-2</v>
      </c>
      <c r="G34" s="209">
        <v>1.34817864855869E-2</v>
      </c>
      <c r="H34" s="209">
        <v>1.3360916524895128E-2</v>
      </c>
      <c r="I34" s="209">
        <v>1.3254986419536196E-2</v>
      </c>
      <c r="J34" s="209">
        <v>1.3352614245237541E-2</v>
      </c>
      <c r="K34" s="209">
        <v>3.1346217082659547E-4</v>
      </c>
      <c r="L34" s="209">
        <v>-8.757722907434058E-6</v>
      </c>
      <c r="M34" s="209">
        <v>-3.1168500440279815E-6</v>
      </c>
      <c r="N34" s="209">
        <v>1.8844564219422574E-5</v>
      </c>
      <c r="O34" s="209">
        <v>-5.2905515537638427E-5</v>
      </c>
      <c r="P34" s="209">
        <v>-4.7728412787935616E-5</v>
      </c>
      <c r="Q34" s="209">
        <v>1.0951389343363755E-5</v>
      </c>
      <c r="R34" s="209">
        <v>8.7533583164311884E-7</v>
      </c>
      <c r="S34" s="209">
        <v>3.0501532221635237E-8</v>
      </c>
      <c r="T34" s="209">
        <v>3.435206858908826E-6</v>
      </c>
      <c r="U34" s="209">
        <v>4.0382499153001062E-7</v>
      </c>
      <c r="V34" s="209">
        <v>-4.5981569196093008E-6</v>
      </c>
      <c r="W34" s="209">
        <v>-1.134996005701747E-7</v>
      </c>
      <c r="X34" s="209">
        <v>-2.5309041193326646E-6</v>
      </c>
      <c r="Y34" s="209">
        <v>0</v>
      </c>
      <c r="Z34" s="209">
        <v>5.813220631401229E-7</v>
      </c>
      <c r="AA34" s="209">
        <v>-3.5923563152919436E-6</v>
      </c>
      <c r="AB34" s="134"/>
    </row>
    <row r="35" spans="2:28" ht="15" customHeight="1" x14ac:dyDescent="0.25">
      <c r="B35" s="255"/>
      <c r="C35" s="393">
        <v>5200</v>
      </c>
      <c r="D35" s="313" t="s">
        <v>81</v>
      </c>
      <c r="E35" s="209">
        <v>2.6824026474724142E-3</v>
      </c>
      <c r="F35" s="209">
        <v>2.5733766504674022E-3</v>
      </c>
      <c r="G35" s="209">
        <v>2.6727534843060102E-3</v>
      </c>
      <c r="H35" s="209">
        <v>2.7487364978600799E-3</v>
      </c>
      <c r="I35" s="209">
        <v>2.7972290767776216E-3</v>
      </c>
      <c r="J35" s="209">
        <v>2.8738919857587602E-3</v>
      </c>
      <c r="K35" s="209">
        <v>6.4854529052983624E-3</v>
      </c>
      <c r="L35" s="209">
        <v>5.7710377850996942E-3</v>
      </c>
      <c r="M35" s="209">
        <v>6.8379748533911912E-3</v>
      </c>
      <c r="N35" s="209">
        <v>7.3117269377136404E-3</v>
      </c>
      <c r="O35" s="209">
        <v>6.438855055219783E-3</v>
      </c>
      <c r="P35" s="209">
        <v>5.5175292470317286E-3</v>
      </c>
      <c r="Q35" s="209">
        <v>5.1490559138376796E-3</v>
      </c>
      <c r="R35" s="209">
        <v>5.7842362986827243E-3</v>
      </c>
      <c r="S35" s="209">
        <v>5.3665594566897762E-3</v>
      </c>
      <c r="T35" s="209">
        <v>5.2631685260722955E-3</v>
      </c>
      <c r="U35" s="209">
        <v>5.2276421367659495E-3</v>
      </c>
      <c r="V35" s="209">
        <v>5.5412514278237873E-3</v>
      </c>
      <c r="W35" s="209">
        <v>2.8844112670395028E-3</v>
      </c>
      <c r="X35" s="209">
        <v>5.4397511333423567E-3</v>
      </c>
      <c r="Y35" s="209">
        <v>5.8523045406454564E-3</v>
      </c>
      <c r="Z35" s="209">
        <v>5.6396244467857935E-3</v>
      </c>
      <c r="AA35" s="209">
        <v>5.7435199369710813E-3</v>
      </c>
      <c r="AB35" s="134"/>
    </row>
    <row r="36" spans="2:28" ht="16.5" customHeight="1" thickBot="1" x14ac:dyDescent="0.3">
      <c r="B36" s="395">
        <v>9000</v>
      </c>
      <c r="C36" s="395"/>
      <c r="D36" s="397" t="s">
        <v>17</v>
      </c>
      <c r="E36" s="414">
        <v>5.9862376134137173E-4</v>
      </c>
      <c r="F36" s="414">
        <v>8.5896117354216059E-5</v>
      </c>
      <c r="G36" s="414">
        <v>7.5450497725128898E-5</v>
      </c>
      <c r="H36" s="414">
        <v>2.4005327145265056E-4</v>
      </c>
      <c r="I36" s="414">
        <v>1.5137469636586774E-4</v>
      </c>
      <c r="J36" s="399">
        <v>5.9801411349802501E-4</v>
      </c>
      <c r="K36" s="399">
        <v>-3.1265735839046258E-4</v>
      </c>
      <c r="L36" s="399">
        <v>-3.8665427820060557E-4</v>
      </c>
      <c r="M36" s="399">
        <v>2.5255160235336077E-4</v>
      </c>
      <c r="N36" s="399">
        <v>8.6059005109700217E-5</v>
      </c>
      <c r="O36" s="399">
        <v>-8.5471567058378818E-5</v>
      </c>
      <c r="P36" s="399">
        <v>1.12116231776877E-4</v>
      </c>
      <c r="Q36" s="399">
        <v>2.968746188799252E-5</v>
      </c>
      <c r="R36" s="399">
        <v>-7.7437062724209518E-5</v>
      </c>
      <c r="S36" s="399">
        <v>2.5089720013054031E-5</v>
      </c>
      <c r="T36" s="399">
        <v>3.6259381139929289E-5</v>
      </c>
      <c r="U36" s="399">
        <v>4.1184679130531492E-5</v>
      </c>
      <c r="V36" s="399">
        <v>3.5714574160475348E-6</v>
      </c>
      <c r="W36" s="399">
        <v>2.1129995241535136E-6</v>
      </c>
      <c r="X36" s="399">
        <v>1.7970047805822183E-5</v>
      </c>
      <c r="Y36" s="399">
        <v>0</v>
      </c>
      <c r="Z36" s="399">
        <v>0</v>
      </c>
      <c r="AA36" s="399">
        <v>0</v>
      </c>
      <c r="AB36" s="134"/>
    </row>
    <row r="37" spans="2:28" x14ac:dyDescent="0.25">
      <c r="B37" s="103"/>
      <c r="C37" s="103"/>
    </row>
    <row r="39" spans="2:28" x14ac:dyDescent="0.25">
      <c r="B39" s="117"/>
      <c r="C39" s="117"/>
    </row>
    <row r="42" spans="2:28" x14ac:dyDescent="0.25">
      <c r="V42" s="260">
        <v>3.5714574160475348E-6</v>
      </c>
    </row>
  </sheetData>
  <mergeCells count="2">
    <mergeCell ref="B3:AA3"/>
    <mergeCell ref="B2:AA2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9">
    <pageSetUpPr fitToPage="1"/>
  </sheetPr>
  <dimension ref="B2:AA38"/>
  <sheetViews>
    <sheetView showGridLines="0" workbookViewId="0">
      <selection activeCell="AB3" sqref="AB3"/>
    </sheetView>
  </sheetViews>
  <sheetFormatPr defaultColWidth="11.453125" defaultRowHeight="10.5" x14ac:dyDescent="0.25"/>
  <cols>
    <col min="1" max="1" width="4.453125" style="54" customWidth="1"/>
    <col min="2" max="2" width="4.453125" style="97" customWidth="1"/>
    <col min="3" max="3" width="5.7265625" style="97" customWidth="1"/>
    <col min="4" max="4" width="35.81640625" style="54" customWidth="1"/>
    <col min="5" max="7" width="7.54296875" style="54" hidden="1" customWidth="1"/>
    <col min="8" max="21" width="10.7265625" style="54" hidden="1" customWidth="1"/>
    <col min="22" max="22" width="0" style="54" hidden="1" customWidth="1"/>
    <col min="23" max="16384" width="11.453125" style="54"/>
  </cols>
  <sheetData>
    <row r="2" spans="2:27" ht="12" x14ac:dyDescent="0.25">
      <c r="B2" s="564" t="s">
        <v>101</v>
      </c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</row>
    <row r="3" spans="2:27" ht="14.25" customHeight="1" x14ac:dyDescent="0.25">
      <c r="B3" s="549" t="s">
        <v>404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  <c r="AA3" s="549"/>
    </row>
    <row r="4" spans="2:27" ht="18.75" customHeight="1" x14ac:dyDescent="0.25">
      <c r="B4" s="99"/>
      <c r="C4" s="99"/>
      <c r="D4" s="100"/>
      <c r="E4" s="100"/>
      <c r="F4" s="100"/>
      <c r="G4" s="100"/>
      <c r="H4" s="100"/>
      <c r="I4" s="125"/>
      <c r="K4" s="126"/>
      <c r="N4" s="127"/>
      <c r="P4" s="127"/>
      <c r="Q4" s="127"/>
      <c r="U4" s="127"/>
      <c r="V4" s="127"/>
      <c r="X4" s="127"/>
      <c r="AA4" s="127" t="s">
        <v>131</v>
      </c>
    </row>
    <row r="5" spans="2:27" ht="21" customHeight="1" x14ac:dyDescent="0.25">
      <c r="B5" s="401" t="s">
        <v>19</v>
      </c>
      <c r="C5" s="401"/>
      <c r="D5" s="159" t="s">
        <v>108</v>
      </c>
      <c r="E5" s="238">
        <v>2002</v>
      </c>
      <c r="F5" s="238">
        <v>2003</v>
      </c>
      <c r="G5" s="238">
        <v>2004</v>
      </c>
      <c r="H5" s="238">
        <v>2005</v>
      </c>
      <c r="I5" s="238">
        <v>2006</v>
      </c>
      <c r="J5" s="238">
        <v>2007</v>
      </c>
      <c r="K5" s="238">
        <v>2008</v>
      </c>
      <c r="L5" s="238">
        <v>2009</v>
      </c>
      <c r="M5" s="238">
        <v>2010</v>
      </c>
      <c r="N5" s="238">
        <v>2011</v>
      </c>
      <c r="O5" s="238">
        <v>2012</v>
      </c>
      <c r="P5" s="238">
        <v>2013</v>
      </c>
      <c r="Q5" s="238">
        <v>2014</v>
      </c>
      <c r="R5" s="238">
        <v>2015</v>
      </c>
      <c r="S5" s="238">
        <v>2016</v>
      </c>
      <c r="T5" s="238">
        <v>2017</v>
      </c>
      <c r="U5" s="238">
        <v>2018</v>
      </c>
      <c r="V5" s="238">
        <v>2019</v>
      </c>
      <c r="W5" s="238">
        <v>2020</v>
      </c>
      <c r="X5" s="238">
        <v>2021</v>
      </c>
      <c r="Y5" s="238">
        <v>2022</v>
      </c>
      <c r="Z5" s="238">
        <v>2023</v>
      </c>
      <c r="AA5" s="238">
        <v>2024</v>
      </c>
    </row>
    <row r="6" spans="2:27" ht="21.75" customHeight="1" x14ac:dyDescent="0.25">
      <c r="B6" s="299">
        <v>0</v>
      </c>
      <c r="C6" s="299"/>
      <c r="D6" s="299" t="s">
        <v>22</v>
      </c>
      <c r="E6" s="412">
        <v>0.99999999999999978</v>
      </c>
      <c r="F6" s="412">
        <v>0.99999999999999989</v>
      </c>
      <c r="G6" s="412">
        <v>1</v>
      </c>
      <c r="H6" s="412">
        <v>0.99999999999999989</v>
      </c>
      <c r="I6" s="412">
        <v>1.0000000000000002</v>
      </c>
      <c r="J6" s="412">
        <v>0.99999999999999989</v>
      </c>
      <c r="K6" s="412">
        <v>1</v>
      </c>
      <c r="L6" s="412">
        <v>1.0000000000000002</v>
      </c>
      <c r="M6" s="412">
        <v>0.99999999999999989</v>
      </c>
      <c r="N6" s="412">
        <v>1.0000000000000002</v>
      </c>
      <c r="O6" s="412">
        <v>1</v>
      </c>
      <c r="P6" s="412">
        <v>1.0000000000000002</v>
      </c>
      <c r="Q6" s="412">
        <v>0.99999999999999989</v>
      </c>
      <c r="R6" s="412">
        <v>1</v>
      </c>
      <c r="S6" s="412">
        <v>1</v>
      </c>
      <c r="T6" s="412">
        <v>1</v>
      </c>
      <c r="U6" s="412">
        <v>1</v>
      </c>
      <c r="V6" s="412">
        <v>0.99999999999999989</v>
      </c>
      <c r="W6" s="412">
        <v>0.99999999999999956</v>
      </c>
      <c r="X6" s="412">
        <v>0.99999999999999989</v>
      </c>
      <c r="Y6" s="412">
        <v>0.99999999999999989</v>
      </c>
      <c r="Z6" s="412">
        <v>1.0000000000000002</v>
      </c>
      <c r="AA6" s="412">
        <v>1</v>
      </c>
    </row>
    <row r="7" spans="2:27" ht="16.5" customHeight="1" x14ac:dyDescent="0.25">
      <c r="B7" s="388">
        <v>1000</v>
      </c>
      <c r="C7" s="388"/>
      <c r="D7" s="303" t="s">
        <v>2</v>
      </c>
      <c r="E7" s="415">
        <v>0.2152987957333734</v>
      </c>
      <c r="F7" s="415">
        <v>0.21281425565666323</v>
      </c>
      <c r="G7" s="415">
        <v>0.20244867292153537</v>
      </c>
      <c r="H7" s="415">
        <v>0.21882684066397673</v>
      </c>
      <c r="I7" s="415">
        <v>0.21645473400215987</v>
      </c>
      <c r="J7" s="306">
        <v>0.22539159465760772</v>
      </c>
      <c r="K7" s="306">
        <v>0.24085713325084279</v>
      </c>
      <c r="L7" s="306">
        <v>0.23618776294896968</v>
      </c>
      <c r="M7" s="306">
        <v>0.22026603514478882</v>
      </c>
      <c r="N7" s="306">
        <v>0.23148965796737442</v>
      </c>
      <c r="O7" s="306">
        <v>0.22108871424235238</v>
      </c>
      <c r="P7" s="306">
        <v>0.22480151225020256</v>
      </c>
      <c r="Q7" s="306">
        <v>0.2254784001446542</v>
      </c>
      <c r="R7" s="306">
        <v>0.22728087019277549</v>
      </c>
      <c r="S7" s="306">
        <v>0.24424285985255226</v>
      </c>
      <c r="T7" s="306">
        <v>0.23421941906562793</v>
      </c>
      <c r="U7" s="306">
        <v>0.23184257428571434</v>
      </c>
      <c r="V7" s="306">
        <v>0.24037475069651904</v>
      </c>
      <c r="W7" s="306">
        <v>0.23958264051803962</v>
      </c>
      <c r="X7" s="306">
        <v>0.25300244818022821</v>
      </c>
      <c r="Y7" s="306">
        <v>0.29032373739219508</v>
      </c>
      <c r="Z7" s="306">
        <v>0.2856935531348006</v>
      </c>
      <c r="AA7" s="306">
        <v>0.28257046871948566</v>
      </c>
    </row>
    <row r="8" spans="2:27" ht="15" customHeight="1" x14ac:dyDescent="0.25">
      <c r="B8" s="389"/>
      <c r="C8" s="390">
        <v>1100</v>
      </c>
      <c r="D8" s="310" t="s">
        <v>3</v>
      </c>
      <c r="E8" s="209">
        <v>6.3422198876893709E-2</v>
      </c>
      <c r="F8" s="209">
        <v>6.8083112907440638E-2</v>
      </c>
      <c r="G8" s="209">
        <v>6.8208535908546405E-2</v>
      </c>
      <c r="H8" s="209">
        <v>7.0212308661407596E-2</v>
      </c>
      <c r="I8" s="209">
        <v>6.955287580786132E-2</v>
      </c>
      <c r="J8" s="209">
        <v>7.1946027599377391E-2</v>
      </c>
      <c r="K8" s="209">
        <v>7.710850395617122E-2</v>
      </c>
      <c r="L8" s="209">
        <v>7.6232136916227572E-2</v>
      </c>
      <c r="M8" s="209">
        <v>7.6517176692842956E-2</v>
      </c>
      <c r="N8" s="209">
        <v>7.8510654033123337E-2</v>
      </c>
      <c r="O8" s="209">
        <v>8.1648608531632236E-2</v>
      </c>
      <c r="P8" s="209">
        <v>8.0195757247705043E-2</v>
      </c>
      <c r="Q8" s="209">
        <v>8.4676339886765942E-2</v>
      </c>
      <c r="R8" s="209">
        <v>8.6212122213579462E-2</v>
      </c>
      <c r="S8" s="209">
        <v>8.8705236207804641E-2</v>
      </c>
      <c r="T8" s="209">
        <v>9.2168814077536437E-2</v>
      </c>
      <c r="U8" s="209">
        <v>9.400005233542609E-2</v>
      </c>
      <c r="V8" s="209">
        <v>9.9819305717730761E-2</v>
      </c>
      <c r="W8" s="209">
        <v>0.10372206264026274</v>
      </c>
      <c r="X8" s="209">
        <v>9.5651348514472351E-2</v>
      </c>
      <c r="Y8" s="209">
        <v>9.7886606550369959E-2</v>
      </c>
      <c r="Z8" s="209">
        <v>0.10235448558160007</v>
      </c>
      <c r="AA8" s="209">
        <v>0.10212526774118467</v>
      </c>
    </row>
    <row r="9" spans="2:27" ht="15" customHeight="1" x14ac:dyDescent="0.25">
      <c r="B9" s="389"/>
      <c r="C9" s="390">
        <v>1200</v>
      </c>
      <c r="D9" s="313" t="s">
        <v>4</v>
      </c>
      <c r="E9" s="209">
        <v>9.7572829667247785E-2</v>
      </c>
      <c r="F9" s="209">
        <v>9.1484346884845497E-2</v>
      </c>
      <c r="G9" s="209">
        <v>9.1125420352735118E-2</v>
      </c>
      <c r="H9" s="209">
        <v>0.10526063277692684</v>
      </c>
      <c r="I9" s="209">
        <v>0.10380106626979776</v>
      </c>
      <c r="J9" s="209">
        <v>0.11453306564570447</v>
      </c>
      <c r="K9" s="209">
        <v>0.12249356525713673</v>
      </c>
      <c r="L9" s="209">
        <v>0.1204045632278104</v>
      </c>
      <c r="M9" s="209">
        <v>0.1078721731605269</v>
      </c>
      <c r="N9" s="209">
        <v>0.11195104641201595</v>
      </c>
      <c r="O9" s="209">
        <v>0.10089747437929387</v>
      </c>
      <c r="P9" s="209">
        <v>0.10543080765306714</v>
      </c>
      <c r="Q9" s="209">
        <v>9.9934870943961696E-2</v>
      </c>
      <c r="R9" s="209">
        <v>9.1746279127046859E-2</v>
      </c>
      <c r="S9" s="209">
        <v>0.10569120268534231</v>
      </c>
      <c r="T9" s="209">
        <v>9.329009782160852E-2</v>
      </c>
      <c r="U9" s="209">
        <v>9.119013706599545E-2</v>
      </c>
      <c r="V9" s="209">
        <v>9.2249275406533507E-2</v>
      </c>
      <c r="W9" s="209">
        <v>9.0674044423452588E-2</v>
      </c>
      <c r="X9" s="209">
        <v>0.11637481402508702</v>
      </c>
      <c r="Y9" s="209">
        <v>0.13910206806787753</v>
      </c>
      <c r="Z9" s="209">
        <v>0.12065909117953763</v>
      </c>
      <c r="AA9" s="209">
        <v>0.11518669227075035</v>
      </c>
    </row>
    <row r="10" spans="2:27" ht="15" customHeight="1" x14ac:dyDescent="0.25">
      <c r="B10" s="389"/>
      <c r="C10" s="390">
        <v>1900</v>
      </c>
      <c r="D10" s="313" t="s">
        <v>179</v>
      </c>
      <c r="E10" s="209">
        <v>5.4303767189231925E-2</v>
      </c>
      <c r="F10" s="209">
        <v>5.3246795864377097E-2</v>
      </c>
      <c r="G10" s="209">
        <v>4.3114716660253863E-2</v>
      </c>
      <c r="H10" s="209">
        <v>4.3353899225642298E-2</v>
      </c>
      <c r="I10" s="209">
        <v>4.3100791924500795E-2</v>
      </c>
      <c r="J10" s="209">
        <v>3.891250141252587E-2</v>
      </c>
      <c r="K10" s="209">
        <v>4.1255064037534865E-2</v>
      </c>
      <c r="L10" s="209">
        <v>3.9551062804931703E-2</v>
      </c>
      <c r="M10" s="209">
        <v>3.5876685291418964E-2</v>
      </c>
      <c r="N10" s="209">
        <v>4.1027957522235134E-2</v>
      </c>
      <c r="O10" s="209">
        <v>3.8542631331426283E-2</v>
      </c>
      <c r="P10" s="209">
        <v>3.917494734943034E-2</v>
      </c>
      <c r="Q10" s="209">
        <v>4.0867189313926564E-2</v>
      </c>
      <c r="R10" s="209">
        <v>4.9322468852149137E-2</v>
      </c>
      <c r="S10" s="209">
        <v>4.9846420959405321E-2</v>
      </c>
      <c r="T10" s="209">
        <v>4.8760507166482975E-2</v>
      </c>
      <c r="U10" s="209">
        <v>4.6652384884292811E-2</v>
      </c>
      <c r="V10" s="209">
        <v>4.830616957225476E-2</v>
      </c>
      <c r="W10" s="209">
        <v>4.5186533454324301E-2</v>
      </c>
      <c r="X10" s="209">
        <v>4.0976285640668846E-2</v>
      </c>
      <c r="Y10" s="209">
        <v>5.3335062773947582E-2</v>
      </c>
      <c r="Z10" s="209">
        <v>6.2679976373662877E-2</v>
      </c>
      <c r="AA10" s="209">
        <v>6.525850870755065E-2</v>
      </c>
    </row>
    <row r="11" spans="2:27" ht="16.5" customHeight="1" x14ac:dyDescent="0.25">
      <c r="B11" s="388">
        <v>2000</v>
      </c>
      <c r="C11" s="388"/>
      <c r="D11" s="303" t="s">
        <v>6</v>
      </c>
      <c r="E11" s="415">
        <v>0.19907470297075022</v>
      </c>
      <c r="F11" s="415">
        <v>0.20014576113349747</v>
      </c>
      <c r="G11" s="415">
        <v>0.20459484920618526</v>
      </c>
      <c r="H11" s="415">
        <v>0.20647237667306276</v>
      </c>
      <c r="I11" s="415">
        <v>0.21239945908655783</v>
      </c>
      <c r="J11" s="306">
        <v>0.21088224929781971</v>
      </c>
      <c r="K11" s="306">
        <v>0.21009172044982513</v>
      </c>
      <c r="L11" s="306">
        <v>0.22993257295430891</v>
      </c>
      <c r="M11" s="306">
        <v>0.23021303217872949</v>
      </c>
      <c r="N11" s="306">
        <v>0.22501441864115754</v>
      </c>
      <c r="O11" s="306">
        <v>0.23131877602360928</v>
      </c>
      <c r="P11" s="306">
        <v>0.22310309372541343</v>
      </c>
      <c r="Q11" s="306">
        <v>0.22406534983593721</v>
      </c>
      <c r="R11" s="306">
        <v>0.22178929038538872</v>
      </c>
      <c r="S11" s="306">
        <v>0.22833398675055769</v>
      </c>
      <c r="T11" s="306">
        <v>0.22807339892625134</v>
      </c>
      <c r="U11" s="306">
        <v>0.22453030125852941</v>
      </c>
      <c r="V11" s="306">
        <v>0.22605768341203697</v>
      </c>
      <c r="W11" s="306">
        <v>0.23133744570861201</v>
      </c>
      <c r="X11" s="306">
        <v>0.21208624083457814</v>
      </c>
      <c r="Y11" s="306">
        <v>0.2152062253338328</v>
      </c>
      <c r="Z11" s="306">
        <v>0.22317456778749895</v>
      </c>
      <c r="AA11" s="306">
        <v>0.21161931469474601</v>
      </c>
    </row>
    <row r="12" spans="2:27" ht="15" customHeight="1" x14ac:dyDescent="0.25">
      <c r="B12" s="389"/>
      <c r="C12" s="390">
        <v>2100</v>
      </c>
      <c r="D12" s="313" t="s">
        <v>25</v>
      </c>
      <c r="E12" s="209">
        <v>0.18690700805725349</v>
      </c>
      <c r="F12" s="209">
        <v>0.18715204021422574</v>
      </c>
      <c r="G12" s="209">
        <v>0.19165977896544087</v>
      </c>
      <c r="H12" s="209">
        <v>0.1929001729738006</v>
      </c>
      <c r="I12" s="209">
        <v>0.19748283104950978</v>
      </c>
      <c r="J12" s="209">
        <v>0.19691911546019658</v>
      </c>
      <c r="K12" s="209">
        <v>0.19512994413288651</v>
      </c>
      <c r="L12" s="209">
        <v>0.21413034815521922</v>
      </c>
      <c r="M12" s="209">
        <v>0.21155261473186621</v>
      </c>
      <c r="N12" s="209">
        <v>0.20931573775469775</v>
      </c>
      <c r="O12" s="209">
        <v>0.21446047786595296</v>
      </c>
      <c r="P12" s="209">
        <v>0.20634851718629765</v>
      </c>
      <c r="Q12" s="209">
        <v>0.20657501283377075</v>
      </c>
      <c r="R12" s="209">
        <v>0.2043584009806374</v>
      </c>
      <c r="S12" s="209">
        <v>0.21133674591514168</v>
      </c>
      <c r="T12" s="209">
        <v>0.21102794947881101</v>
      </c>
      <c r="U12" s="209">
        <v>0.20761601415472783</v>
      </c>
      <c r="V12" s="209">
        <v>0.20948144902646026</v>
      </c>
      <c r="W12" s="209">
        <v>0.21393087094077831</v>
      </c>
      <c r="X12" s="209">
        <v>0.19635164176711539</v>
      </c>
      <c r="Y12" s="209">
        <v>0.19922521735812415</v>
      </c>
      <c r="Z12" s="209">
        <v>0.20650028593042521</v>
      </c>
      <c r="AA12" s="209">
        <v>0.19583494939859381</v>
      </c>
    </row>
    <row r="13" spans="2:27" ht="15" customHeight="1" x14ac:dyDescent="0.25">
      <c r="B13" s="392"/>
      <c r="C13" s="393">
        <v>2110</v>
      </c>
      <c r="D13" s="313" t="s">
        <v>72</v>
      </c>
      <c r="E13" s="316">
        <v>0.12934777017537721</v>
      </c>
      <c r="F13" s="316">
        <v>0.1370194971241909</v>
      </c>
      <c r="G13" s="316">
        <v>0.13922124312295486</v>
      </c>
      <c r="H13" s="316">
        <v>0.13613989294673334</v>
      </c>
      <c r="I13" s="316">
        <v>0.13721199892730296</v>
      </c>
      <c r="J13" s="316">
        <v>0.13681353131067645</v>
      </c>
      <c r="K13" s="317">
        <v>0.13507296551816891</v>
      </c>
      <c r="L13" s="317">
        <v>0.14765490202939896</v>
      </c>
      <c r="M13" s="317">
        <v>0.14803789070163739</v>
      </c>
      <c r="N13" s="317">
        <v>0.14708436436762073</v>
      </c>
      <c r="O13" s="317">
        <v>0.15001488169349259</v>
      </c>
      <c r="P13" s="317">
        <v>0.14333245072987374</v>
      </c>
      <c r="Q13" s="317">
        <v>0.14152981126746675</v>
      </c>
      <c r="R13" s="317">
        <v>0.14023999812230176</v>
      </c>
      <c r="S13" s="317">
        <v>0.14468267211999258</v>
      </c>
      <c r="T13" s="317">
        <v>0.144437433787062</v>
      </c>
      <c r="U13" s="317">
        <v>0.14226613064606983</v>
      </c>
      <c r="V13" s="317">
        <v>0.14379740232176114</v>
      </c>
      <c r="W13" s="317">
        <v>0.14527349107709542</v>
      </c>
      <c r="X13" s="317">
        <v>0.13413357478231624</v>
      </c>
      <c r="Y13" s="317">
        <v>0.13658437501530787</v>
      </c>
      <c r="Z13" s="317">
        <v>0.14182710837664628</v>
      </c>
      <c r="AA13" s="317">
        <v>0.12754857913670184</v>
      </c>
    </row>
    <row r="14" spans="2:27" ht="15" customHeight="1" x14ac:dyDescent="0.25">
      <c r="B14" s="392"/>
      <c r="C14" s="393">
        <v>2120</v>
      </c>
      <c r="D14" s="313" t="s">
        <v>73</v>
      </c>
      <c r="E14" s="316">
        <v>5.75592378818763E-2</v>
      </c>
      <c r="F14" s="316">
        <v>5.0132543090034835E-2</v>
      </c>
      <c r="G14" s="316">
        <v>5.243853584248602E-2</v>
      </c>
      <c r="H14" s="316">
        <v>5.6760280027067248E-2</v>
      </c>
      <c r="I14" s="316">
        <v>6.0270832122206817E-2</v>
      </c>
      <c r="J14" s="316">
        <v>6.0105584149520122E-2</v>
      </c>
      <c r="K14" s="317">
        <v>6.0056978614717593E-2</v>
      </c>
      <c r="L14" s="317">
        <v>6.6475446125820264E-2</v>
      </c>
      <c r="M14" s="317">
        <v>6.3514724030228828E-2</v>
      </c>
      <c r="N14" s="317">
        <v>6.2231373387077037E-2</v>
      </c>
      <c r="O14" s="317">
        <v>6.4445596172460359E-2</v>
      </c>
      <c r="P14" s="317">
        <v>6.3016066456423908E-2</v>
      </c>
      <c r="Q14" s="317">
        <v>6.5045201566304015E-2</v>
      </c>
      <c r="R14" s="317">
        <v>6.4118402858335644E-2</v>
      </c>
      <c r="S14" s="317">
        <v>6.6654073795149066E-2</v>
      </c>
      <c r="T14" s="317">
        <v>6.659051569174905E-2</v>
      </c>
      <c r="U14" s="317">
        <v>6.5349883508658002E-2</v>
      </c>
      <c r="V14" s="317">
        <v>6.5684046704699128E-2</v>
      </c>
      <c r="W14" s="317">
        <v>6.8657379863682866E-2</v>
      </c>
      <c r="X14" s="317">
        <v>6.2218066984799147E-2</v>
      </c>
      <c r="Y14" s="317">
        <v>6.2640842342816277E-2</v>
      </c>
      <c r="Z14" s="317">
        <v>6.4673177553778938E-2</v>
      </c>
      <c r="AA14" s="317">
        <v>6.8286370261891979E-2</v>
      </c>
    </row>
    <row r="15" spans="2:27" ht="15" customHeight="1" x14ac:dyDescent="0.25">
      <c r="B15" s="389"/>
      <c r="C15" s="390">
        <v>2200</v>
      </c>
      <c r="D15" s="313" t="s">
        <v>7</v>
      </c>
      <c r="E15" s="316">
        <v>0</v>
      </c>
      <c r="F15" s="316">
        <v>0</v>
      </c>
      <c r="G15" s="316">
        <v>0</v>
      </c>
      <c r="H15" s="316">
        <v>0</v>
      </c>
      <c r="I15" s="316">
        <v>0</v>
      </c>
      <c r="J15" s="316">
        <v>0</v>
      </c>
      <c r="K15" s="317">
        <v>0</v>
      </c>
      <c r="L15" s="317">
        <v>0</v>
      </c>
      <c r="M15" s="317">
        <v>0</v>
      </c>
      <c r="N15" s="317">
        <v>0</v>
      </c>
      <c r="O15" s="317">
        <v>0</v>
      </c>
      <c r="P15" s="317">
        <v>0</v>
      </c>
      <c r="Q15" s="317">
        <v>0</v>
      </c>
      <c r="R15" s="317">
        <v>0</v>
      </c>
      <c r="S15" s="317">
        <v>0</v>
      </c>
      <c r="T15" s="317">
        <v>0</v>
      </c>
      <c r="U15" s="317">
        <v>0</v>
      </c>
      <c r="V15" s="317">
        <v>0</v>
      </c>
      <c r="W15" s="317">
        <v>0</v>
      </c>
      <c r="X15" s="317">
        <v>0</v>
      </c>
      <c r="Y15" s="317">
        <v>0</v>
      </c>
      <c r="Z15" s="317">
        <v>0</v>
      </c>
      <c r="AA15" s="317">
        <v>0</v>
      </c>
    </row>
    <row r="16" spans="2:27" ht="15" customHeight="1" x14ac:dyDescent="0.25">
      <c r="B16" s="389"/>
      <c r="C16" s="390">
        <v>2900</v>
      </c>
      <c r="D16" s="313" t="s">
        <v>5</v>
      </c>
      <c r="E16" s="316">
        <v>1.2167694913496735E-2</v>
      </c>
      <c r="F16" s="316">
        <v>1.2993720919271749E-2</v>
      </c>
      <c r="G16" s="316">
        <v>1.2935070240744365E-2</v>
      </c>
      <c r="H16" s="316">
        <v>1.3572203699262139E-2</v>
      </c>
      <c r="I16" s="316">
        <v>1.4916628037048033E-2</v>
      </c>
      <c r="J16" s="316">
        <v>1.3963133837623123E-2</v>
      </c>
      <c r="K16" s="317">
        <v>1.4961776316938626E-2</v>
      </c>
      <c r="L16" s="317">
        <v>1.5802224799089683E-2</v>
      </c>
      <c r="M16" s="317">
        <v>1.8660417446863302E-2</v>
      </c>
      <c r="N16" s="317">
        <v>1.569868088645977E-2</v>
      </c>
      <c r="O16" s="317">
        <v>1.6858298157656337E-2</v>
      </c>
      <c r="P16" s="317">
        <v>1.675457653911578E-2</v>
      </c>
      <c r="Q16" s="317">
        <v>1.7490337002166453E-2</v>
      </c>
      <c r="R16" s="317">
        <v>1.7430889404751328E-2</v>
      </c>
      <c r="S16" s="317">
        <v>1.6997240835416021E-2</v>
      </c>
      <c r="T16" s="317">
        <v>1.7045449447440301E-2</v>
      </c>
      <c r="U16" s="317">
        <v>1.6914287103801561E-2</v>
      </c>
      <c r="V16" s="317">
        <v>1.6576234385576694E-2</v>
      </c>
      <c r="W16" s="317">
        <v>1.740657476783369E-2</v>
      </c>
      <c r="X16" s="317">
        <v>1.5734599067462756E-2</v>
      </c>
      <c r="Y16" s="317">
        <v>1.5981007975708644E-2</v>
      </c>
      <c r="Z16" s="317">
        <v>1.6674281857073724E-2</v>
      </c>
      <c r="AA16" s="317">
        <v>1.5784365296152205E-2</v>
      </c>
    </row>
    <row r="17" spans="2:27" ht="16.5" customHeight="1" x14ac:dyDescent="0.25">
      <c r="B17" s="388">
        <v>3000</v>
      </c>
      <c r="C17" s="388"/>
      <c r="D17" s="303" t="s">
        <v>8</v>
      </c>
      <c r="E17" s="415">
        <v>3.7824756317732813E-2</v>
      </c>
      <c r="F17" s="415">
        <v>3.8135730262226518E-2</v>
      </c>
      <c r="G17" s="415">
        <v>3.6070964840842955E-2</v>
      </c>
      <c r="H17" s="415">
        <v>3.5520068075562974E-2</v>
      </c>
      <c r="I17" s="415">
        <v>3.7001098314631428E-2</v>
      </c>
      <c r="J17" s="306">
        <v>3.7409669935817666E-2</v>
      </c>
      <c r="K17" s="306">
        <v>3.7602945823166201E-2</v>
      </c>
      <c r="L17" s="306">
        <v>4.1663600611102358E-2</v>
      </c>
      <c r="M17" s="306">
        <v>4.0081257092838107E-2</v>
      </c>
      <c r="N17" s="306">
        <v>3.9666293152759484E-2</v>
      </c>
      <c r="O17" s="306">
        <v>4.1391312740523926E-2</v>
      </c>
      <c r="P17" s="306">
        <v>4.1852707588360162E-2</v>
      </c>
      <c r="Q17" s="306">
        <v>4.393439321481124E-2</v>
      </c>
      <c r="R17" s="306">
        <v>4.7652269351169708E-2</v>
      </c>
      <c r="S17" s="306">
        <v>4.884673296964101E-2</v>
      </c>
      <c r="T17" s="306">
        <v>4.9349124287714347E-2</v>
      </c>
      <c r="U17" s="306">
        <v>4.9955214129252627E-2</v>
      </c>
      <c r="V17" s="306">
        <v>5.175899511036014E-2</v>
      </c>
      <c r="W17" s="306">
        <v>5.2906031763784001E-2</v>
      </c>
      <c r="X17" s="306">
        <v>5.1501118496237223E-2</v>
      </c>
      <c r="Y17" s="306">
        <v>5.0571180187167927E-2</v>
      </c>
      <c r="Z17" s="306">
        <v>5.5800918601666874E-2</v>
      </c>
      <c r="AA17" s="306">
        <v>5.3086488540777743E-2</v>
      </c>
    </row>
    <row r="18" spans="2:27" ht="15" customHeight="1" x14ac:dyDescent="0.25">
      <c r="B18" s="389"/>
      <c r="C18" s="390">
        <v>3100</v>
      </c>
      <c r="D18" s="313" t="s">
        <v>71</v>
      </c>
      <c r="E18" s="209">
        <v>1.7536574291309896E-2</v>
      </c>
      <c r="F18" s="209">
        <v>1.7887741866043919E-2</v>
      </c>
      <c r="G18" s="209">
        <v>1.6917315851213852E-2</v>
      </c>
      <c r="H18" s="209">
        <v>1.6017816069857832E-2</v>
      </c>
      <c r="I18" s="209">
        <v>1.5987881594897859E-2</v>
      </c>
      <c r="J18" s="209">
        <v>1.5191758369479771E-2</v>
      </c>
      <c r="K18" s="209">
        <v>1.4441736359836047E-2</v>
      </c>
      <c r="L18" s="209">
        <v>1.555994491334655E-2</v>
      </c>
      <c r="M18" s="209">
        <v>1.5079968486971298E-2</v>
      </c>
      <c r="N18" s="209">
        <v>1.4775743242710434E-2</v>
      </c>
      <c r="O18" s="209">
        <v>1.5064041644800933E-2</v>
      </c>
      <c r="P18" s="209">
        <v>1.5265548375754247E-2</v>
      </c>
      <c r="Q18" s="209">
        <v>1.6139394530339787E-2</v>
      </c>
      <c r="R18" s="209">
        <v>1.8245599591263789E-2</v>
      </c>
      <c r="S18" s="209">
        <v>1.9049569938483588E-2</v>
      </c>
      <c r="T18" s="209">
        <v>2.0260382217020444E-2</v>
      </c>
      <c r="U18" s="209">
        <v>2.1185421939764196E-2</v>
      </c>
      <c r="V18" s="209">
        <v>2.1943082126015912E-2</v>
      </c>
      <c r="W18" s="209">
        <v>2.1180148155860022E-2</v>
      </c>
      <c r="X18" s="209">
        <v>2.0951397020233922E-2</v>
      </c>
      <c r="Y18" s="209">
        <v>2.0127144264323275E-2</v>
      </c>
      <c r="Z18" s="209">
        <v>2.0989192449759136E-2</v>
      </c>
      <c r="AA18" s="209">
        <v>1.9716353365545218E-2</v>
      </c>
    </row>
    <row r="19" spans="2:27" ht="15" customHeight="1" x14ac:dyDescent="0.25">
      <c r="B19" s="389"/>
      <c r="C19" s="390">
        <v>3200</v>
      </c>
      <c r="D19" s="313" t="s">
        <v>9</v>
      </c>
      <c r="E19" s="317">
        <v>1.5431015522062276E-2</v>
      </c>
      <c r="F19" s="317">
        <v>1.5060503500924789E-2</v>
      </c>
      <c r="G19" s="317">
        <v>1.4745232927879421E-2</v>
      </c>
      <c r="H19" s="317">
        <v>1.5117989237812919E-2</v>
      </c>
      <c r="I19" s="317">
        <v>1.6257124172092772E-2</v>
      </c>
      <c r="J19" s="317">
        <v>1.6911281560656573E-2</v>
      </c>
      <c r="K19" s="317">
        <v>1.7320291737073053E-2</v>
      </c>
      <c r="L19" s="317">
        <v>2.0046998666875468E-2</v>
      </c>
      <c r="M19" s="317">
        <v>1.7970965014949655E-2</v>
      </c>
      <c r="N19" s="317">
        <v>1.7568060061534226E-2</v>
      </c>
      <c r="O19" s="317">
        <v>1.8374615079441822E-2</v>
      </c>
      <c r="P19" s="317">
        <v>1.8022859526647166E-2</v>
      </c>
      <c r="Q19" s="317">
        <v>1.8927040469305038E-2</v>
      </c>
      <c r="R19" s="317">
        <v>2.0254735454391E-2</v>
      </c>
      <c r="S19" s="317">
        <v>2.0832828872734105E-2</v>
      </c>
      <c r="T19" s="317">
        <v>2.0445714015893394E-2</v>
      </c>
      <c r="U19" s="317">
        <v>2.0184093961790675E-2</v>
      </c>
      <c r="V19" s="317">
        <v>2.0512817760635526E-2</v>
      </c>
      <c r="W19" s="317">
        <v>2.1838948593677937E-2</v>
      </c>
      <c r="X19" s="317">
        <v>1.8676712058033951E-2</v>
      </c>
      <c r="Y19" s="317">
        <v>2.0331504076598318E-2</v>
      </c>
      <c r="Z19" s="317">
        <v>2.4110035746323737E-2</v>
      </c>
      <c r="AA19" s="317">
        <v>2.2294919407525322E-2</v>
      </c>
    </row>
    <row r="20" spans="2:27" ht="15" customHeight="1" x14ac:dyDescent="0.25">
      <c r="B20" s="389"/>
      <c r="C20" s="390">
        <v>3300</v>
      </c>
      <c r="D20" s="313" t="s">
        <v>11</v>
      </c>
      <c r="E20" s="317">
        <v>4.8571665043606422E-3</v>
      </c>
      <c r="F20" s="317">
        <v>5.1874848952578123E-3</v>
      </c>
      <c r="G20" s="317">
        <v>4.4084160617496827E-3</v>
      </c>
      <c r="H20" s="317">
        <v>4.3842627678922254E-3</v>
      </c>
      <c r="I20" s="317">
        <v>4.7560925476407981E-3</v>
      </c>
      <c r="J20" s="317">
        <v>5.306630005681324E-3</v>
      </c>
      <c r="K20" s="317">
        <v>5.8409177262570946E-3</v>
      </c>
      <c r="L20" s="317">
        <v>6.0566570308803434E-3</v>
      </c>
      <c r="M20" s="317">
        <v>7.0303235909171535E-3</v>
      </c>
      <c r="N20" s="317">
        <v>7.3224898485148224E-3</v>
      </c>
      <c r="O20" s="317">
        <v>7.9526560162811646E-3</v>
      </c>
      <c r="P20" s="317">
        <v>8.5642996859587473E-3</v>
      </c>
      <c r="Q20" s="317">
        <v>8.8679582151664077E-3</v>
      </c>
      <c r="R20" s="317">
        <v>9.1519343055149142E-3</v>
      </c>
      <c r="S20" s="317">
        <v>8.964334158423324E-3</v>
      </c>
      <c r="T20" s="317">
        <v>8.6430280548005067E-3</v>
      </c>
      <c r="U20" s="317">
        <v>8.585698227697754E-3</v>
      </c>
      <c r="V20" s="317">
        <v>9.3030952237087017E-3</v>
      </c>
      <c r="W20" s="317">
        <v>9.8869350142460448E-3</v>
      </c>
      <c r="X20" s="317">
        <v>1.1873009417969352E-2</v>
      </c>
      <c r="Y20" s="317">
        <v>1.0112531846246331E-2</v>
      </c>
      <c r="Z20" s="317">
        <v>1.0701690405583997E-2</v>
      </c>
      <c r="AA20" s="317">
        <v>1.1075215767707199E-2</v>
      </c>
    </row>
    <row r="21" spans="2:27" ht="16.5" customHeight="1" x14ac:dyDescent="0.25">
      <c r="B21" s="388">
        <v>4000</v>
      </c>
      <c r="C21" s="388"/>
      <c r="D21" s="303" t="s">
        <v>10</v>
      </c>
      <c r="E21" s="415">
        <v>0.49197928480536857</v>
      </c>
      <c r="F21" s="415">
        <v>0.49470883500475188</v>
      </c>
      <c r="G21" s="415">
        <v>0.50382005750439851</v>
      </c>
      <c r="H21" s="415">
        <v>0.48762434457690484</v>
      </c>
      <c r="I21" s="415">
        <v>0.4825817464073473</v>
      </c>
      <c r="J21" s="306">
        <v>0.47340145424009739</v>
      </c>
      <c r="K21" s="306">
        <v>0.49093985521875427</v>
      </c>
      <c r="L21" s="306">
        <v>0.47435266132542364</v>
      </c>
      <c r="M21" s="306">
        <v>0.48627586441683507</v>
      </c>
      <c r="N21" s="306">
        <v>0.48018068159337191</v>
      </c>
      <c r="O21" s="306">
        <v>0.48557942753819655</v>
      </c>
      <c r="P21" s="306">
        <v>0.49189393777174845</v>
      </c>
      <c r="Q21" s="306">
        <v>0.48903066584268101</v>
      </c>
      <c r="R21" s="306">
        <v>0.48413946474112013</v>
      </c>
      <c r="S21" s="306">
        <v>0.46052759671523114</v>
      </c>
      <c r="T21" s="306">
        <v>0.47070037443259988</v>
      </c>
      <c r="U21" s="306">
        <v>0.47639641249988063</v>
      </c>
      <c r="V21" s="306">
        <v>0.46360922044843733</v>
      </c>
      <c r="W21" s="306">
        <v>0.46621744078051913</v>
      </c>
      <c r="X21" s="306">
        <v>0.46567111360182584</v>
      </c>
      <c r="Y21" s="306">
        <v>0.42508573175231662</v>
      </c>
      <c r="Z21" s="306">
        <v>0.41673426904737587</v>
      </c>
      <c r="AA21" s="306">
        <v>0.43489454966557117</v>
      </c>
    </row>
    <row r="22" spans="2:27" ht="15" customHeight="1" x14ac:dyDescent="0.25">
      <c r="B22" s="389"/>
      <c r="C22" s="390">
        <v>4100</v>
      </c>
      <c r="D22" s="313" t="s">
        <v>21</v>
      </c>
      <c r="E22" s="209">
        <v>0.3503486737594349</v>
      </c>
      <c r="F22" s="209">
        <v>0.34876064796320372</v>
      </c>
      <c r="G22" s="209">
        <v>0.36357229911729877</v>
      </c>
      <c r="H22" s="209">
        <v>0.35417769738854221</v>
      </c>
      <c r="I22" s="209">
        <v>0.34723280643175264</v>
      </c>
      <c r="J22" s="209">
        <v>0.34367659100971087</v>
      </c>
      <c r="K22" s="209">
        <v>0.36281846246701471</v>
      </c>
      <c r="L22" s="209">
        <v>0.35304004238832665</v>
      </c>
      <c r="M22" s="209">
        <v>0.36388089852388517</v>
      </c>
      <c r="N22" s="209">
        <v>0.35334011613200256</v>
      </c>
      <c r="O22" s="209">
        <v>0.36194083016008999</v>
      </c>
      <c r="P22" s="209">
        <v>0.3658790096710991</v>
      </c>
      <c r="Q22" s="209">
        <v>0.35713945621752241</v>
      </c>
      <c r="R22" s="209">
        <v>0.34456900923075845</v>
      </c>
      <c r="S22" s="209">
        <v>0.30793397467161621</v>
      </c>
      <c r="T22" s="209">
        <v>0.34315657241565761</v>
      </c>
      <c r="U22" s="209">
        <v>0.34681212878996159</v>
      </c>
      <c r="V22" s="209">
        <v>0.33623212417283332</v>
      </c>
      <c r="W22" s="209">
        <v>0.34299747667715597</v>
      </c>
      <c r="X22" s="209">
        <v>0.3418097854614166</v>
      </c>
      <c r="Y22" s="209">
        <v>0.31425706725898039</v>
      </c>
      <c r="Z22" s="209">
        <v>0.31570508590024132</v>
      </c>
      <c r="AA22" s="209">
        <v>0.32942641746660145</v>
      </c>
    </row>
    <row r="23" spans="2:27" ht="15" customHeight="1" x14ac:dyDescent="0.25">
      <c r="B23" s="389"/>
      <c r="C23" s="390">
        <v>4200</v>
      </c>
      <c r="D23" s="313" t="s">
        <v>12</v>
      </c>
      <c r="E23" s="209">
        <v>9.6351408653857967E-2</v>
      </c>
      <c r="F23" s="209">
        <v>9.9280187660833297E-2</v>
      </c>
      <c r="G23" s="209">
        <v>9.3352432387432446E-2</v>
      </c>
      <c r="H23" s="209">
        <v>8.9518962614208497E-2</v>
      </c>
      <c r="I23" s="209">
        <v>9.0485910417936855E-2</v>
      </c>
      <c r="J23" s="209">
        <v>8.3551185369944672E-2</v>
      </c>
      <c r="K23" s="209">
        <v>7.7940213489061411E-2</v>
      </c>
      <c r="L23" s="209">
        <v>7.0175258578012129E-2</v>
      </c>
      <c r="M23" s="209">
        <v>7.100906224908192E-2</v>
      </c>
      <c r="N23" s="209">
        <v>7.3858551457030089E-2</v>
      </c>
      <c r="O23" s="209">
        <v>6.5308654781106923E-2</v>
      </c>
      <c r="P23" s="209">
        <v>6.1608160189166906E-2</v>
      </c>
      <c r="Q23" s="209">
        <v>6.4664668159629901E-2</v>
      </c>
      <c r="R23" s="209">
        <v>7.1424202702149289E-2</v>
      </c>
      <c r="S23" s="209">
        <v>9.8196587733391391E-2</v>
      </c>
      <c r="T23" s="209">
        <v>7.3075791278556845E-2</v>
      </c>
      <c r="U23" s="209">
        <v>7.3160929150214327E-2</v>
      </c>
      <c r="V23" s="209">
        <v>7.3025888614221518E-2</v>
      </c>
      <c r="W23" s="209">
        <v>7.0340588050503472E-2</v>
      </c>
      <c r="X23" s="209">
        <v>6.9462429430163911E-2</v>
      </c>
      <c r="Y23" s="209">
        <v>6.1925923394386538E-2</v>
      </c>
      <c r="Z23" s="209">
        <v>5.4187414428753661E-2</v>
      </c>
      <c r="AA23" s="209">
        <v>5.6194074550572307E-2</v>
      </c>
    </row>
    <row r="24" spans="2:27" ht="15" customHeight="1" x14ac:dyDescent="0.25">
      <c r="B24" s="392"/>
      <c r="C24" s="393">
        <v>4210</v>
      </c>
      <c r="D24" s="313" t="s">
        <v>13</v>
      </c>
      <c r="E24" s="209">
        <v>5.9168322905170708E-3</v>
      </c>
      <c r="F24" s="209">
        <v>4.5535992241110415E-3</v>
      </c>
      <c r="G24" s="209">
        <v>4.9518178794540442E-3</v>
      </c>
      <c r="H24" s="209">
        <v>5.4386866704472141E-3</v>
      </c>
      <c r="I24" s="209">
        <v>5.7014859517277678E-3</v>
      </c>
      <c r="J24" s="209">
        <v>6.0560731225187698E-3</v>
      </c>
      <c r="K24" s="209">
        <v>6.1384004049677967E-3</v>
      </c>
      <c r="L24" s="209">
        <v>2.1044531212045E-3</v>
      </c>
      <c r="M24" s="209">
        <v>4.8671992169170937E-3</v>
      </c>
      <c r="N24" s="209">
        <v>5.2095758098336083E-3</v>
      </c>
      <c r="O24" s="209">
        <v>2.988023131236273E-3</v>
      </c>
      <c r="P24" s="209">
        <v>2.3424208585663174E-3</v>
      </c>
      <c r="Q24" s="209">
        <v>2.8813193196090205E-3</v>
      </c>
      <c r="R24" s="209">
        <v>2.4419408306798132E-3</v>
      </c>
      <c r="S24" s="209">
        <v>1.7613320486258759E-3</v>
      </c>
      <c r="T24" s="209">
        <v>2.2586175276499303E-3</v>
      </c>
      <c r="U24" s="209">
        <v>2.6743486360334295E-3</v>
      </c>
      <c r="V24" s="209">
        <v>2.5070763897556761E-3</v>
      </c>
      <c r="W24" s="209">
        <v>1.5621427418029518E-3</v>
      </c>
      <c r="X24" s="209">
        <v>1.2436436667221226E-3</v>
      </c>
      <c r="Y24" s="209">
        <v>1.2875304559528831E-3</v>
      </c>
      <c r="Z24" s="209">
        <v>2.091666899165334E-3</v>
      </c>
      <c r="AA24" s="209">
        <v>2.2800008147984612E-3</v>
      </c>
    </row>
    <row r="25" spans="2:27" ht="15" customHeight="1" x14ac:dyDescent="0.25">
      <c r="B25" s="392"/>
      <c r="C25" s="393">
        <v>4220</v>
      </c>
      <c r="D25" s="313" t="s">
        <v>14</v>
      </c>
      <c r="E25" s="209">
        <v>3.9869767365463792E-3</v>
      </c>
      <c r="F25" s="209">
        <v>3.7380503340621856E-3</v>
      </c>
      <c r="G25" s="209">
        <v>3.3392889985554893E-3</v>
      </c>
      <c r="H25" s="209">
        <v>3.4272010350084041E-3</v>
      </c>
      <c r="I25" s="209">
        <v>3.4796099707255748E-3</v>
      </c>
      <c r="J25" s="209">
        <v>2.9997672952750019E-3</v>
      </c>
      <c r="K25" s="209">
        <v>2.5338769590419375E-3</v>
      </c>
      <c r="L25" s="209">
        <v>2.3026330040452308E-3</v>
      </c>
      <c r="M25" s="209">
        <v>2.0443472721269579E-3</v>
      </c>
      <c r="N25" s="209">
        <v>2.1800386679655562E-3</v>
      </c>
      <c r="O25" s="209">
        <v>2.1910714478879123E-3</v>
      </c>
      <c r="P25" s="209">
        <v>2.1298842968832232E-3</v>
      </c>
      <c r="Q25" s="209">
        <v>1.9832440235678849E-3</v>
      </c>
      <c r="R25" s="209">
        <v>1.4535415780242747E-3</v>
      </c>
      <c r="S25" s="209">
        <v>1.4330785884348995E-3</v>
      </c>
      <c r="T25" s="209">
        <v>1.4885082642259765E-3</v>
      </c>
      <c r="U25" s="209">
        <v>1.2954958134545112E-3</v>
      </c>
      <c r="V25" s="209">
        <v>1.6186373263075305E-3</v>
      </c>
      <c r="W25" s="209">
        <v>1.3531659283874584E-3</v>
      </c>
      <c r="X25" s="209">
        <v>9.6968048566731702E-4</v>
      </c>
      <c r="Y25" s="209">
        <v>7.9932827236353383E-4</v>
      </c>
      <c r="Z25" s="209">
        <v>8.9311187234641649E-4</v>
      </c>
      <c r="AA25" s="209">
        <v>8.8339851290076773E-4</v>
      </c>
    </row>
    <row r="26" spans="2:27" ht="15" customHeight="1" x14ac:dyDescent="0.25">
      <c r="B26" s="392"/>
      <c r="C26" s="393">
        <v>4230</v>
      </c>
      <c r="D26" s="313" t="s">
        <v>15</v>
      </c>
      <c r="E26" s="209">
        <v>5.9789663584580911E-2</v>
      </c>
      <c r="F26" s="209">
        <v>6.2973479861603246E-2</v>
      </c>
      <c r="G26" s="209">
        <v>5.629257478942145E-2</v>
      </c>
      <c r="H26" s="209">
        <v>5.2140889874934745E-2</v>
      </c>
      <c r="I26" s="209">
        <v>5.3516894051257043E-2</v>
      </c>
      <c r="J26" s="209">
        <v>4.8315184537342099E-2</v>
      </c>
      <c r="K26" s="209">
        <v>4.509067290397753E-2</v>
      </c>
      <c r="L26" s="209">
        <v>4.1370372837874168E-2</v>
      </c>
      <c r="M26" s="209">
        <v>4.1193520751570116E-2</v>
      </c>
      <c r="N26" s="209">
        <v>4.5180456549015369E-2</v>
      </c>
      <c r="O26" s="209">
        <v>3.784351015191921E-2</v>
      </c>
      <c r="P26" s="209">
        <v>3.7846444257532516E-2</v>
      </c>
      <c r="Q26" s="209">
        <v>3.8803395725119608E-2</v>
      </c>
      <c r="R26" s="209">
        <v>3.9476281478731605E-2</v>
      </c>
      <c r="S26" s="209">
        <v>5.3155222884900877E-2</v>
      </c>
      <c r="T26" s="209">
        <v>4.2826003440846035E-2</v>
      </c>
      <c r="U26" s="209">
        <v>4.2382173643124695E-2</v>
      </c>
      <c r="V26" s="209">
        <v>4.1002435734718547E-2</v>
      </c>
      <c r="W26" s="209">
        <v>3.8514584610752495E-2</v>
      </c>
      <c r="X26" s="209">
        <v>4.1288535752225242E-2</v>
      </c>
      <c r="Y26" s="209">
        <v>3.9367180933722004E-2</v>
      </c>
      <c r="Z26" s="209">
        <v>3.5258690788042384E-2</v>
      </c>
      <c r="AA26" s="209">
        <v>3.5999069736417484E-2</v>
      </c>
    </row>
    <row r="27" spans="2:27" ht="15" customHeight="1" x14ac:dyDescent="0.25">
      <c r="B27" s="392"/>
      <c r="C27" s="393">
        <v>4240</v>
      </c>
      <c r="D27" s="313" t="s">
        <v>16</v>
      </c>
      <c r="E27" s="209">
        <v>2.2386108836639992E-2</v>
      </c>
      <c r="F27" s="209">
        <v>2.4092291865862796E-2</v>
      </c>
      <c r="G27" s="209">
        <v>2.4919871023707307E-2</v>
      </c>
      <c r="H27" s="209">
        <v>2.5171278105958535E-2</v>
      </c>
      <c r="I27" s="209">
        <v>2.4615673105667587E-2</v>
      </c>
      <c r="J27" s="209">
        <v>2.2936398876036546E-2</v>
      </c>
      <c r="K27" s="209">
        <v>2.0911405282037891E-2</v>
      </c>
      <c r="L27" s="209">
        <v>2.1088179050385444E-2</v>
      </c>
      <c r="M27" s="209">
        <v>1.9788426296538372E-2</v>
      </c>
      <c r="N27" s="209">
        <v>1.8560186064580656E-2</v>
      </c>
      <c r="O27" s="209">
        <v>1.9510161434581806E-2</v>
      </c>
      <c r="P27" s="209">
        <v>1.6134609579607245E-2</v>
      </c>
      <c r="Q27" s="209">
        <v>1.7679199449849782E-2</v>
      </c>
      <c r="R27" s="209">
        <v>2.486918030845145E-2</v>
      </c>
      <c r="S27" s="209">
        <v>3.8793563052096372E-2</v>
      </c>
      <c r="T27" s="209">
        <v>2.3868412975493084E-2</v>
      </c>
      <c r="U27" s="209">
        <v>2.4371168376692922E-2</v>
      </c>
      <c r="V27" s="209">
        <v>2.5426429990224698E-2</v>
      </c>
      <c r="W27" s="209">
        <v>2.6202252412980114E-2</v>
      </c>
      <c r="X27" s="209">
        <v>2.3948382620491288E-2</v>
      </c>
      <c r="Y27" s="209">
        <v>1.8330751312867769E-2</v>
      </c>
      <c r="Z27" s="209">
        <v>1.478767382110204E-2</v>
      </c>
      <c r="AA27" s="209">
        <v>1.4873925277740856E-2</v>
      </c>
    </row>
    <row r="28" spans="2:27" ht="15" customHeight="1" x14ac:dyDescent="0.25">
      <c r="B28" s="392"/>
      <c r="C28" s="393">
        <v>4250</v>
      </c>
      <c r="D28" s="313" t="s">
        <v>20</v>
      </c>
      <c r="E28" s="317">
        <v>4.2718272055736299E-3</v>
      </c>
      <c r="F28" s="317">
        <v>3.9227663751940142E-3</v>
      </c>
      <c r="G28" s="317">
        <v>3.8488796962941555E-3</v>
      </c>
      <c r="H28" s="317">
        <v>3.3409069278595954E-3</v>
      </c>
      <c r="I28" s="317">
        <v>3.1722473385588867E-3</v>
      </c>
      <c r="J28" s="317">
        <v>3.2437615387722412E-3</v>
      </c>
      <c r="K28" s="317">
        <v>3.2658579390362555E-3</v>
      </c>
      <c r="L28" s="317">
        <v>3.3096205645027927E-3</v>
      </c>
      <c r="M28" s="317">
        <v>3.1155687119293848E-3</v>
      </c>
      <c r="N28" s="317">
        <v>2.7282943656349E-3</v>
      </c>
      <c r="O28" s="317">
        <v>2.7758886154817114E-3</v>
      </c>
      <c r="P28" s="317">
        <v>3.1548011965776002E-3</v>
      </c>
      <c r="Q28" s="317">
        <v>3.3175096414836108E-3</v>
      </c>
      <c r="R28" s="317">
        <v>3.1832585062621537E-3</v>
      </c>
      <c r="S28" s="317">
        <v>3.0533911593333615E-3</v>
      </c>
      <c r="T28" s="317">
        <v>2.6342490703418243E-3</v>
      </c>
      <c r="U28" s="317">
        <v>2.4377426809087661E-3</v>
      </c>
      <c r="V28" s="317">
        <v>2.4713091732150696E-3</v>
      </c>
      <c r="W28" s="317">
        <v>2.7084423565804493E-3</v>
      </c>
      <c r="X28" s="317">
        <v>2.0121869050579297E-3</v>
      </c>
      <c r="Y28" s="317">
        <v>2.1411324194803398E-3</v>
      </c>
      <c r="Z28" s="317">
        <v>1.156271048097483E-3</v>
      </c>
      <c r="AA28" s="317">
        <v>2.1576802087147329E-3</v>
      </c>
    </row>
    <row r="29" spans="2:27" ht="15" customHeight="1" x14ac:dyDescent="0.25">
      <c r="B29" s="255"/>
      <c r="C29" s="390">
        <v>4300</v>
      </c>
      <c r="D29" s="313" t="s">
        <v>18</v>
      </c>
      <c r="E29" s="209">
        <v>1.7658460198230412E-2</v>
      </c>
      <c r="F29" s="209">
        <v>1.5992050362146758E-2</v>
      </c>
      <c r="G29" s="209">
        <v>1.5393054896623673E-2</v>
      </c>
      <c r="H29" s="209">
        <v>1.2991642261375377E-2</v>
      </c>
      <c r="I29" s="209">
        <v>1.3021710998321794E-2</v>
      </c>
      <c r="J29" s="209">
        <v>1.4126125661340579E-2</v>
      </c>
      <c r="K29" s="209">
        <v>1.7390062671016792E-2</v>
      </c>
      <c r="L29" s="209">
        <v>1.5856759365187073E-2</v>
      </c>
      <c r="M29" s="209">
        <v>1.776271964155271E-2</v>
      </c>
      <c r="N29" s="209">
        <v>1.9499303540743619E-2</v>
      </c>
      <c r="O29" s="209">
        <v>2.1133730232145296E-2</v>
      </c>
      <c r="P29" s="209">
        <v>2.2795968538918E-2</v>
      </c>
      <c r="Q29" s="209">
        <v>2.1446971011250742E-2</v>
      </c>
      <c r="R29" s="209">
        <v>2.1792989245895494E-2</v>
      </c>
      <c r="S29" s="209">
        <v>1.6791578824229405E-2</v>
      </c>
      <c r="T29" s="209">
        <v>1.6357327716970287E-2</v>
      </c>
      <c r="U29" s="209">
        <v>1.9053141673100894E-2</v>
      </c>
      <c r="V29" s="209">
        <v>1.9086411384780601E-2</v>
      </c>
      <c r="W29" s="209">
        <v>2.0725670680766087E-2</v>
      </c>
      <c r="X29" s="209">
        <v>2.238400556117405E-2</v>
      </c>
      <c r="Y29" s="209">
        <v>1.8775909927327833E-2</v>
      </c>
      <c r="Z29" s="209">
        <v>1.7690734643671768E-2</v>
      </c>
      <c r="AA29" s="209">
        <v>2.0491371360193609E-2</v>
      </c>
    </row>
    <row r="30" spans="2:27" ht="15" customHeight="1" x14ac:dyDescent="0.25">
      <c r="B30" s="255"/>
      <c r="C30" s="390">
        <v>4400</v>
      </c>
      <c r="D30" s="394" t="s">
        <v>114</v>
      </c>
      <c r="E30" s="209">
        <v>2.1130879982763952E-2</v>
      </c>
      <c r="F30" s="209">
        <v>2.4212623290370185E-2</v>
      </c>
      <c r="G30" s="209">
        <v>2.4836870262524721E-2</v>
      </c>
      <c r="H30" s="209">
        <v>2.4836025169409939E-2</v>
      </c>
      <c r="I30" s="209">
        <v>2.5500547786041727E-2</v>
      </c>
      <c r="J30" s="209">
        <v>2.4445669614626225E-2</v>
      </c>
      <c r="K30" s="209">
        <v>2.4707646710778287E-2</v>
      </c>
      <c r="L30" s="209">
        <v>2.6999590585499264E-2</v>
      </c>
      <c r="M30" s="209">
        <v>2.5803607039798341E-2</v>
      </c>
      <c r="N30" s="209">
        <v>2.5674768890492645E-2</v>
      </c>
      <c r="O30" s="209">
        <v>2.621074238645606E-2</v>
      </c>
      <c r="P30" s="209">
        <v>2.5810973374009328E-2</v>
      </c>
      <c r="Q30" s="209">
        <v>2.6016045326769242E-2</v>
      </c>
      <c r="R30" s="209">
        <v>2.7360171678175681E-2</v>
      </c>
      <c r="S30" s="209">
        <v>2.1294890240272014E-2</v>
      </c>
      <c r="T30" s="209">
        <v>2.1327972206012562E-2</v>
      </c>
      <c r="U30" s="209">
        <v>2.2762403671611548E-2</v>
      </c>
      <c r="V30" s="209">
        <v>2.4050718319631074E-2</v>
      </c>
      <c r="W30" s="209">
        <v>2.024908354985349E-2</v>
      </c>
      <c r="X30" s="209">
        <v>1.8115038710341615E-2</v>
      </c>
      <c r="Y30" s="209">
        <v>1.8785228310379883E-2</v>
      </c>
      <c r="Z30" s="209">
        <v>1.8750883382268841E-2</v>
      </c>
      <c r="AA30" s="209">
        <v>1.7538855286413628E-2</v>
      </c>
    </row>
    <row r="31" spans="2:27" ht="15" customHeight="1" x14ac:dyDescent="0.25">
      <c r="B31" s="255"/>
      <c r="C31" s="390">
        <v>4500</v>
      </c>
      <c r="D31" s="313" t="s">
        <v>297</v>
      </c>
      <c r="E31" s="209">
        <v>6.7053417373448196E-4</v>
      </c>
      <c r="F31" s="209">
        <v>6.9894996251337448E-4</v>
      </c>
      <c r="G31" s="209">
        <v>7.6409693480974266E-4</v>
      </c>
      <c r="H31" s="209">
        <v>5.5894635833514113E-4</v>
      </c>
      <c r="I31" s="209">
        <v>6.5726063790944923E-4</v>
      </c>
      <c r="J31" s="209">
        <v>6.8204115752642039E-4</v>
      </c>
      <c r="K31" s="209">
        <v>6.6840296885098773E-4</v>
      </c>
      <c r="L31" s="209">
        <v>6.5389819573801811E-4</v>
      </c>
      <c r="M31" s="209">
        <v>6.2311949970384525E-4</v>
      </c>
      <c r="N31" s="209">
        <v>6.2168101778557771E-4</v>
      </c>
      <c r="O31" s="209">
        <v>2.766741607564592E-3</v>
      </c>
      <c r="P31" s="209">
        <v>7.5707564115268617E-3</v>
      </c>
      <c r="Q31" s="209">
        <v>1.1502824972006514E-2</v>
      </c>
      <c r="R31" s="209">
        <v>1.0875795074995026E-2</v>
      </c>
      <c r="S31" s="209">
        <v>8.8138171189936637E-3</v>
      </c>
      <c r="T31" s="209">
        <v>1.0042588499908082E-2</v>
      </c>
      <c r="U31" s="209">
        <v>7.1055902148900851E-3</v>
      </c>
      <c r="V31" s="209">
        <v>5.223027426994307E-3</v>
      </c>
      <c r="W31" s="209">
        <v>5.0131700009675342E-3</v>
      </c>
      <c r="X31" s="209">
        <v>4.8729891724346172E-3</v>
      </c>
      <c r="Y31" s="209">
        <v>4.8661408068015168E-3</v>
      </c>
      <c r="Z31" s="209">
        <v>5.0830519421946538E-3</v>
      </c>
      <c r="AA31" s="209">
        <v>4.5313975239963935E-3</v>
      </c>
    </row>
    <row r="32" spans="2:27" ht="15" customHeight="1" x14ac:dyDescent="0.25">
      <c r="B32" s="392"/>
      <c r="C32" s="390">
        <v>4600</v>
      </c>
      <c r="D32" s="313" t="s">
        <v>127</v>
      </c>
      <c r="E32" s="209">
        <v>5.8193280373468144E-3</v>
      </c>
      <c r="F32" s="209">
        <v>5.7643757656845509E-3</v>
      </c>
      <c r="G32" s="209">
        <v>5.9013039057091814E-3</v>
      </c>
      <c r="H32" s="209">
        <v>5.5410707850337103E-3</v>
      </c>
      <c r="I32" s="209">
        <v>5.6835101353849291E-3</v>
      </c>
      <c r="J32" s="209">
        <v>6.9198414269485871E-3</v>
      </c>
      <c r="K32" s="209">
        <v>7.4150669120320329E-3</v>
      </c>
      <c r="L32" s="209">
        <v>7.6271122126605022E-3</v>
      </c>
      <c r="M32" s="209">
        <v>7.1964574628130456E-3</v>
      </c>
      <c r="N32" s="209">
        <v>7.1862605553174178E-3</v>
      </c>
      <c r="O32" s="209">
        <v>8.2187283708336292E-3</v>
      </c>
      <c r="P32" s="209">
        <v>8.2290695870281885E-3</v>
      </c>
      <c r="Q32" s="209">
        <v>8.2607001555022822E-3</v>
      </c>
      <c r="R32" s="209">
        <v>8.1172968091462339E-3</v>
      </c>
      <c r="S32" s="209">
        <v>7.4967481267284265E-3</v>
      </c>
      <c r="T32" s="209">
        <v>6.7401223154944165E-3</v>
      </c>
      <c r="U32" s="209">
        <v>7.5022190001021605E-3</v>
      </c>
      <c r="V32" s="209">
        <v>5.9910505299764745E-3</v>
      </c>
      <c r="W32" s="209">
        <v>6.8914518212726036E-3</v>
      </c>
      <c r="X32" s="209">
        <v>9.0268652662951147E-3</v>
      </c>
      <c r="Y32" s="209">
        <v>6.475462054440476E-3</v>
      </c>
      <c r="Z32" s="209">
        <v>5.3170987502456175E-3</v>
      </c>
      <c r="AA32" s="209">
        <v>6.7124334777937389E-3</v>
      </c>
    </row>
    <row r="33" spans="2:27" ht="16.5" customHeight="1" x14ac:dyDescent="0.25">
      <c r="B33" s="388">
        <v>5000</v>
      </c>
      <c r="C33" s="388"/>
      <c r="D33" s="303" t="s">
        <v>103</v>
      </c>
      <c r="E33" s="415">
        <v>5.3844538727235429E-2</v>
      </c>
      <c r="F33" s="415">
        <v>5.3905173553784838E-2</v>
      </c>
      <c r="G33" s="415">
        <v>5.2818763143606499E-2</v>
      </c>
      <c r="H33" s="415">
        <v>5.0799397679458992E-2</v>
      </c>
      <c r="I33" s="415">
        <v>5.1081258588292024E-2</v>
      </c>
      <c r="J33" s="306">
        <v>5.1034209400871021E-2</v>
      </c>
      <c r="K33" s="306">
        <v>2.1496909901645527E-2</v>
      </c>
      <c r="L33" s="306">
        <v>1.9148268545245248E-2</v>
      </c>
      <c r="M33" s="306">
        <v>2.2338395683260966E-2</v>
      </c>
      <c r="N33" s="306">
        <v>2.3374537645574168E-2</v>
      </c>
      <c r="O33" s="306">
        <v>2.0901522032586193E-2</v>
      </c>
      <c r="P33" s="306">
        <v>1.7980202780535536E-2</v>
      </c>
      <c r="Q33" s="306">
        <v>1.7391133234330287E-2</v>
      </c>
      <c r="R33" s="306">
        <v>1.9397755497786363E-2</v>
      </c>
      <c r="S33" s="306">
        <v>1.7964835055323921E-2</v>
      </c>
      <c r="T33" s="306">
        <v>1.7536945366685826E-2</v>
      </c>
      <c r="U33" s="306">
        <v>1.7140471314538198E-2</v>
      </c>
      <c r="V33" s="306">
        <v>1.818761828062692E-2</v>
      </c>
      <c r="W33" s="306">
        <v>9.94915260754318E-3</v>
      </c>
      <c r="X33" s="306">
        <v>1.7680644244259167E-2</v>
      </c>
      <c r="Y33" s="306">
        <v>1.8761617414226505E-2</v>
      </c>
      <c r="Z33" s="306">
        <v>1.8660978528407795E-2</v>
      </c>
      <c r="AA33" s="306">
        <v>1.7824502220003795E-2</v>
      </c>
    </row>
    <row r="34" spans="2:27" ht="15" customHeight="1" x14ac:dyDescent="0.25">
      <c r="B34" s="255"/>
      <c r="C34" s="393">
        <v>5100</v>
      </c>
      <c r="D34" s="313" t="s">
        <v>140</v>
      </c>
      <c r="E34" s="209">
        <v>4.4981573264389479E-2</v>
      </c>
      <c r="F34" s="209">
        <v>4.5209691653278906E-2</v>
      </c>
      <c r="G34" s="209">
        <v>4.4079948327962824E-2</v>
      </c>
      <c r="H34" s="209">
        <v>4.2131665464891638E-2</v>
      </c>
      <c r="I34" s="209">
        <v>4.2179933918536687E-2</v>
      </c>
      <c r="J34" s="209">
        <v>4.1995491927818762E-2</v>
      </c>
      <c r="K34" s="209">
        <v>9.9110931205720126E-4</v>
      </c>
      <c r="L34" s="209">
        <v>-2.9102235272576063E-5</v>
      </c>
      <c r="M34" s="209">
        <v>-1.0186814347099747E-5</v>
      </c>
      <c r="N34" s="209">
        <v>6.0088490460147354E-5</v>
      </c>
      <c r="O34" s="209">
        <v>-1.7316231388673351E-4</v>
      </c>
      <c r="P34" s="209">
        <v>-1.568917345120904E-4</v>
      </c>
      <c r="Q34" s="209">
        <v>3.6910232870029247E-5</v>
      </c>
      <c r="R34" s="209">
        <v>2.9350428329444081E-6</v>
      </c>
      <c r="S34" s="209">
        <v>1.0210487470853233E-7</v>
      </c>
      <c r="T34" s="209">
        <v>1.1438687636827266E-5</v>
      </c>
      <c r="U34" s="209">
        <v>1.3239651552502678E-6</v>
      </c>
      <c r="V34" s="209">
        <v>-1.5104706535943139E-5</v>
      </c>
      <c r="W34" s="209">
        <v>-3.9150772146890392E-7</v>
      </c>
      <c r="X34" s="209">
        <v>-8.2299435122651569E-6</v>
      </c>
      <c r="Y34" s="209">
        <v>0</v>
      </c>
      <c r="Z34" s="209">
        <v>1.9233409175001509E-6</v>
      </c>
      <c r="AA34" s="209">
        <v>-1.1155535016288519E-5</v>
      </c>
    </row>
    <row r="35" spans="2:27" ht="15" customHeight="1" x14ac:dyDescent="0.25">
      <c r="B35" s="255"/>
      <c r="C35" s="393">
        <v>5200</v>
      </c>
      <c r="D35" s="313" t="s">
        <v>81</v>
      </c>
      <c r="E35" s="209">
        <v>8.8629654628459478E-3</v>
      </c>
      <c r="F35" s="209">
        <v>8.6954819005059334E-3</v>
      </c>
      <c r="G35" s="209">
        <v>8.7388148156436786E-3</v>
      </c>
      <c r="H35" s="209">
        <v>8.6677322145673474E-3</v>
      </c>
      <c r="I35" s="209">
        <v>8.9013246697553332E-3</v>
      </c>
      <c r="J35" s="209">
        <v>9.0387174730522588E-3</v>
      </c>
      <c r="K35" s="209">
        <v>2.0505800589588327E-2</v>
      </c>
      <c r="L35" s="209">
        <v>1.9177370780517827E-2</v>
      </c>
      <c r="M35" s="209">
        <v>2.2348582497608065E-2</v>
      </c>
      <c r="N35" s="209">
        <v>2.331444915511402E-2</v>
      </c>
      <c r="O35" s="209">
        <v>2.1074684346472927E-2</v>
      </c>
      <c r="P35" s="209">
        <v>1.8137094515047629E-2</v>
      </c>
      <c r="Q35" s="209">
        <v>1.7354223001460257E-2</v>
      </c>
      <c r="R35" s="209">
        <v>1.9394820454953419E-2</v>
      </c>
      <c r="S35" s="209">
        <v>1.7964732950449213E-2</v>
      </c>
      <c r="T35" s="209">
        <v>1.7525506679048997E-2</v>
      </c>
      <c r="U35" s="209">
        <v>1.713914734938295E-2</v>
      </c>
      <c r="V35" s="209">
        <v>1.8202722987162863E-2</v>
      </c>
      <c r="W35" s="209">
        <v>9.9495441152646497E-3</v>
      </c>
      <c r="X35" s="209">
        <v>1.7688874187771434E-2</v>
      </c>
      <c r="Y35" s="209">
        <v>1.8761617414226505E-2</v>
      </c>
      <c r="Z35" s="209">
        <v>1.8659055187490295E-2</v>
      </c>
      <c r="AA35" s="209">
        <v>1.7835657755020082E-2</v>
      </c>
    </row>
    <row r="36" spans="2:27" ht="16.5" customHeight="1" x14ac:dyDescent="0.25">
      <c r="B36" s="404">
        <v>9000</v>
      </c>
      <c r="C36" s="404"/>
      <c r="D36" s="405" t="s">
        <v>17</v>
      </c>
      <c r="E36" s="416">
        <v>1.9779214455394605E-3</v>
      </c>
      <c r="F36" s="416">
        <v>2.9024438907598643E-4</v>
      </c>
      <c r="G36" s="416">
        <v>2.4669238343140654E-4</v>
      </c>
      <c r="H36" s="416">
        <v>7.5697233103365119E-4</v>
      </c>
      <c r="I36" s="416">
        <v>4.8170360101163146E-4</v>
      </c>
      <c r="J36" s="407">
        <v>1.8808224677864371E-3</v>
      </c>
      <c r="K36" s="407">
        <v>-9.8856464423394434E-4</v>
      </c>
      <c r="L36" s="407">
        <v>-1.2848663850497405E-3</v>
      </c>
      <c r="M36" s="407">
        <v>8.2541548354744961E-4</v>
      </c>
      <c r="N36" s="407">
        <v>2.7441099976269158E-4</v>
      </c>
      <c r="O36" s="407">
        <v>-2.7975257726814016E-4</v>
      </c>
      <c r="P36" s="407">
        <v>3.6854588373992734E-4</v>
      </c>
      <c r="Q36" s="407">
        <v>1.0005772758594595E-4</v>
      </c>
      <c r="R36" s="407">
        <v>-2.5965016824036743E-4</v>
      </c>
      <c r="S36" s="407">
        <v>8.398865669403728E-5</v>
      </c>
      <c r="T36" s="407">
        <v>1.2073792112072779E-4</v>
      </c>
      <c r="U36" s="407">
        <v>1.3502651208483803E-4</v>
      </c>
      <c r="V36" s="407">
        <v>1.1732052019572984E-5</v>
      </c>
      <c r="W36" s="407">
        <v>7.2886215018417042E-6</v>
      </c>
      <c r="X36" s="407">
        <v>5.8434642871266302E-5</v>
      </c>
      <c r="Y36" s="407">
        <v>5.1507920260932711E-5</v>
      </c>
      <c r="Z36" s="407">
        <v>-6.4287099749980753E-5</v>
      </c>
      <c r="AA36" s="407">
        <v>4.676159415618401E-6</v>
      </c>
    </row>
    <row r="37" spans="2:27" ht="8.25" customHeight="1" x14ac:dyDescent="0.25">
      <c r="B37" s="103"/>
      <c r="C37" s="103"/>
      <c r="D37" s="50"/>
      <c r="E37" s="50"/>
      <c r="F37" s="50"/>
      <c r="G37" s="50"/>
      <c r="H37" s="50"/>
      <c r="I37" s="106"/>
      <c r="J37" s="106"/>
    </row>
    <row r="38" spans="2:27" x14ac:dyDescent="0.25"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</row>
  </sheetData>
  <mergeCells count="2">
    <mergeCell ref="B3:AA3"/>
    <mergeCell ref="B2:AA2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1"/>
  <dimension ref="A2:O29"/>
  <sheetViews>
    <sheetView showGridLines="0" zoomScaleNormal="100" workbookViewId="0">
      <selection activeCell="F23" sqref="F23"/>
    </sheetView>
  </sheetViews>
  <sheetFormatPr defaultColWidth="9.1796875" defaultRowHeight="12" x14ac:dyDescent="0.25"/>
  <cols>
    <col min="1" max="1" width="3.7265625" style="16" customWidth="1"/>
    <col min="2" max="2" width="13.81640625" style="16" customWidth="1"/>
    <col min="3" max="3" width="13.1796875" style="16" bestFit="1" customWidth="1"/>
    <col min="4" max="4" width="9.81640625" style="16" bestFit="1" customWidth="1"/>
    <col min="5" max="5" width="10.26953125" style="16" bestFit="1" customWidth="1"/>
    <col min="6" max="6" width="12.1796875" style="16" customWidth="1"/>
    <col min="7" max="7" width="9.81640625" style="16" customWidth="1"/>
    <col min="8" max="8" width="10.26953125" style="16" customWidth="1"/>
    <col min="9" max="9" width="13.1796875" style="16" bestFit="1" customWidth="1"/>
    <col min="10" max="10" width="10.7265625" style="16" customWidth="1"/>
    <col min="11" max="11" width="9.26953125" style="16" customWidth="1"/>
    <col min="12" max="12" width="10.26953125" style="16" customWidth="1"/>
    <col min="13" max="13" width="12.1796875" style="16" customWidth="1"/>
    <col min="14" max="16384" width="9.1796875" style="16"/>
  </cols>
  <sheetData>
    <row r="2" spans="1:15" ht="13" x14ac:dyDescent="0.25">
      <c r="B2" s="508" t="s">
        <v>361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194"/>
    </row>
    <row r="3" spans="1:15" ht="20.25" customHeight="1" x14ac:dyDescent="0.25">
      <c r="B3" s="509" t="s">
        <v>312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195"/>
    </row>
    <row r="4" spans="1:15" ht="15" thickBot="1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5" ht="26.25" customHeight="1" thickBot="1" x14ac:dyDescent="0.3">
      <c r="B5" s="524" t="s">
        <v>257</v>
      </c>
      <c r="C5" s="505">
        <v>2023</v>
      </c>
      <c r="D5" s="506"/>
      <c r="E5" s="507"/>
      <c r="F5" s="505">
        <v>2024</v>
      </c>
      <c r="G5" s="506"/>
      <c r="H5" s="507"/>
      <c r="I5" s="505" t="s">
        <v>256</v>
      </c>
      <c r="J5" s="506"/>
      <c r="K5" s="506"/>
      <c r="L5" s="506"/>
    </row>
    <row r="6" spans="1:15" ht="18.75" customHeight="1" thickBot="1" x14ac:dyDescent="0.3">
      <c r="B6" s="525"/>
      <c r="C6" s="520" t="s">
        <v>363</v>
      </c>
      <c r="D6" s="522" t="s">
        <v>222</v>
      </c>
      <c r="E6" s="503" t="s">
        <v>255</v>
      </c>
      <c r="F6" s="510" t="s">
        <v>363</v>
      </c>
      <c r="G6" s="512" t="s">
        <v>222</v>
      </c>
      <c r="H6" s="503" t="s">
        <v>255</v>
      </c>
      <c r="I6" s="514" t="s">
        <v>363</v>
      </c>
      <c r="J6" s="515"/>
      <c r="K6" s="516" t="s">
        <v>254</v>
      </c>
      <c r="L6" s="518" t="s">
        <v>253</v>
      </c>
    </row>
    <row r="7" spans="1:15" ht="17" thickBot="1" x14ac:dyDescent="0.3">
      <c r="B7" s="526"/>
      <c r="C7" s="521"/>
      <c r="D7" s="523"/>
      <c r="E7" s="504"/>
      <c r="F7" s="511"/>
      <c r="G7" s="513"/>
      <c r="H7" s="504"/>
      <c r="I7" s="43" t="s">
        <v>334</v>
      </c>
      <c r="J7" s="44" t="s">
        <v>358</v>
      </c>
      <c r="K7" s="517"/>
      <c r="L7" s="519"/>
    </row>
    <row r="8" spans="1:15" ht="24" customHeight="1" x14ac:dyDescent="0.25">
      <c r="B8" s="32" t="s">
        <v>252</v>
      </c>
      <c r="C8" s="33">
        <v>2177440.7662261631</v>
      </c>
      <c r="D8" s="34">
        <v>0.19897397297667443</v>
      </c>
      <c r="E8" s="35">
        <v>0.65831800994513745</v>
      </c>
      <c r="F8" s="33">
        <v>2501369.728668903</v>
      </c>
      <c r="G8" s="34">
        <v>0.21297841494276398</v>
      </c>
      <c r="H8" s="35">
        <v>0.66137319271308026</v>
      </c>
      <c r="I8" s="33">
        <v>323928.96244273987</v>
      </c>
      <c r="J8" s="36">
        <v>211583.88270138483</v>
      </c>
      <c r="K8" s="37">
        <v>1.4</v>
      </c>
      <c r="L8" s="288">
        <v>0.3</v>
      </c>
      <c r="M8" s="266"/>
    </row>
    <row r="9" spans="1:15" ht="24" customHeight="1" x14ac:dyDescent="0.25">
      <c r="B9" s="32" t="s">
        <v>251</v>
      </c>
      <c r="C9" s="33">
        <v>876813.38127239002</v>
      </c>
      <c r="D9" s="34">
        <v>8.012297957167859E-2</v>
      </c>
      <c r="E9" s="35">
        <v>0.2650919598850538</v>
      </c>
      <c r="F9" s="33">
        <v>993767.21332210989</v>
      </c>
      <c r="G9" s="34">
        <v>8.4614027062708569E-2</v>
      </c>
      <c r="H9" s="35">
        <v>0.26275643586611191</v>
      </c>
      <c r="I9" s="33">
        <v>116953.83204971987</v>
      </c>
      <c r="J9" s="36">
        <v>71714.636217054678</v>
      </c>
      <c r="K9" s="37">
        <v>0.44900000000000001</v>
      </c>
      <c r="L9" s="288">
        <v>-0.23</v>
      </c>
    </row>
    <row r="10" spans="1:15" ht="24" customHeight="1" thickBot="1" x14ac:dyDescent="0.3">
      <c r="B10" s="38" t="s">
        <v>250</v>
      </c>
      <c r="C10" s="33">
        <v>253327.80124324973</v>
      </c>
      <c r="D10" s="34">
        <v>2.314902883267653E-2</v>
      </c>
      <c r="E10" s="35">
        <v>7.6590030169808837E-2</v>
      </c>
      <c r="F10" s="33">
        <v>286948.20483479463</v>
      </c>
      <c r="G10" s="34">
        <v>2.4432123382618701E-2</v>
      </c>
      <c r="H10" s="35">
        <v>7.5870371420807853E-2</v>
      </c>
      <c r="I10" s="33">
        <v>33620.403591544891</v>
      </c>
      <c r="J10" s="36">
        <v>20549.952963075775</v>
      </c>
      <c r="K10" s="37">
        <v>0.128</v>
      </c>
      <c r="L10" s="288">
        <v>-7.0000000000000007E-2</v>
      </c>
    </row>
    <row r="11" spans="1:15" ht="27" customHeight="1" thickBot="1" x14ac:dyDescent="0.3">
      <c r="B11" s="39" t="s">
        <v>107</v>
      </c>
      <c r="C11" s="40">
        <v>3307581.9487418029</v>
      </c>
      <c r="D11" s="276">
        <v>0.30224598138102959</v>
      </c>
      <c r="E11" s="41">
        <v>1</v>
      </c>
      <c r="F11" s="40">
        <v>3782085.1468258076</v>
      </c>
      <c r="G11" s="276">
        <v>0.32202456538809121</v>
      </c>
      <c r="H11" s="41">
        <v>1</v>
      </c>
      <c r="I11" s="40">
        <v>474503.19808400463</v>
      </c>
      <c r="J11" s="182">
        <v>303848.47188151529</v>
      </c>
      <c r="K11" s="277">
        <v>1.9769999999999999</v>
      </c>
      <c r="L11" s="202">
        <v>0</v>
      </c>
    </row>
    <row r="12" spans="1:15" ht="16.5" customHeight="1" x14ac:dyDescent="0.25">
      <c r="B12" s="42" t="s">
        <v>411</v>
      </c>
      <c r="C12" s="42"/>
    </row>
    <row r="14" spans="1:15" x14ac:dyDescent="0.25">
      <c r="A14" s="488"/>
      <c r="B14" s="488"/>
      <c r="C14" s="489"/>
      <c r="D14" s="489"/>
      <c r="E14" s="489"/>
      <c r="F14" s="489"/>
      <c r="G14" s="489"/>
      <c r="H14" s="488"/>
      <c r="I14" s="488"/>
      <c r="J14" s="490"/>
      <c r="K14" s="488"/>
      <c r="L14" s="488"/>
      <c r="M14" s="488"/>
      <c r="N14" s="488"/>
      <c r="O14" s="488"/>
    </row>
    <row r="15" spans="1:15" x14ac:dyDescent="0.25">
      <c r="A15" s="488"/>
      <c r="B15" s="488"/>
      <c r="C15" s="488"/>
      <c r="D15" s="488"/>
      <c r="E15" s="488"/>
      <c r="F15" s="488"/>
      <c r="G15" s="488"/>
      <c r="H15" s="488"/>
      <c r="I15" s="491"/>
      <c r="J15" s="488"/>
      <c r="K15" s="488"/>
      <c r="L15" s="488"/>
      <c r="M15" s="488"/>
      <c r="N15" s="488"/>
      <c r="O15" s="488"/>
    </row>
    <row r="16" spans="1:15" ht="12.5" x14ac:dyDescent="0.25">
      <c r="A16" s="488"/>
      <c r="B16" s="488"/>
      <c r="C16" s="492"/>
      <c r="D16" s="488"/>
      <c r="E16" s="488"/>
      <c r="F16" s="488"/>
      <c r="G16" s="488"/>
      <c r="H16" s="488"/>
      <c r="I16" s="493"/>
      <c r="J16" s="488"/>
      <c r="K16" s="494"/>
      <c r="L16" s="488"/>
      <c r="M16" s="488"/>
      <c r="N16" s="488"/>
      <c r="O16" s="488"/>
    </row>
    <row r="17" spans="1:15" x14ac:dyDescent="0.25">
      <c r="A17" s="488"/>
      <c r="B17" s="488"/>
      <c r="C17" s="488"/>
      <c r="D17" s="488"/>
      <c r="E17" s="488"/>
      <c r="F17" s="502"/>
      <c r="G17" s="502"/>
      <c r="H17" s="488"/>
      <c r="I17" s="488"/>
      <c r="J17" s="488"/>
      <c r="K17" s="488"/>
      <c r="L17" s="488"/>
      <c r="M17" s="488"/>
      <c r="N17" s="488"/>
      <c r="O17" s="488"/>
    </row>
    <row r="18" spans="1:15" ht="12.5" x14ac:dyDescent="0.25">
      <c r="A18" s="488"/>
      <c r="B18" s="488"/>
      <c r="C18" s="488"/>
      <c r="D18" s="488"/>
      <c r="E18" s="487"/>
      <c r="F18" s="500"/>
      <c r="G18" s="500"/>
      <c r="H18" s="492"/>
      <c r="I18" s="488"/>
      <c r="J18" s="488"/>
      <c r="K18" s="488"/>
      <c r="L18" s="488"/>
      <c r="M18" s="488"/>
      <c r="N18" s="488"/>
      <c r="O18" s="488"/>
    </row>
    <row r="19" spans="1:15" ht="12.5" x14ac:dyDescent="0.25">
      <c r="A19" s="488"/>
      <c r="B19" s="488"/>
      <c r="C19" s="488"/>
      <c r="D19" s="488"/>
      <c r="E19" s="487"/>
      <c r="F19" s="500"/>
      <c r="G19" s="500"/>
      <c r="H19" s="492"/>
      <c r="I19" s="488"/>
      <c r="J19" s="488"/>
      <c r="K19" s="488"/>
      <c r="L19" s="488"/>
      <c r="M19" s="488"/>
      <c r="N19" s="488"/>
      <c r="O19" s="488"/>
    </row>
    <row r="20" spans="1:15" ht="12.5" x14ac:dyDescent="0.25">
      <c r="A20" s="488"/>
      <c r="B20" s="488"/>
      <c r="C20" s="488"/>
      <c r="D20" s="501"/>
      <c r="E20" s="501"/>
      <c r="F20" s="501"/>
      <c r="G20" s="501"/>
      <c r="H20" s="492"/>
      <c r="I20" s="488"/>
      <c r="J20" s="488"/>
      <c r="K20" s="488"/>
      <c r="L20" s="488"/>
      <c r="M20" s="488"/>
      <c r="N20" s="488"/>
      <c r="O20" s="488"/>
    </row>
    <row r="21" spans="1:15" x14ac:dyDescent="0.25">
      <c r="A21" s="488"/>
      <c r="B21" s="488"/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</row>
    <row r="22" spans="1:15" x14ac:dyDescent="0.25">
      <c r="A22" s="488"/>
      <c r="B22" s="488"/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</row>
    <row r="23" spans="1:15" x14ac:dyDescent="0.25">
      <c r="A23" s="488"/>
      <c r="B23" s="488"/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</row>
    <row r="24" spans="1:15" x14ac:dyDescent="0.25">
      <c r="A24" s="488"/>
      <c r="B24" s="488"/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8"/>
    </row>
    <row r="25" spans="1:15" x14ac:dyDescent="0.25">
      <c r="A25" s="488"/>
      <c r="B25" s="488"/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</row>
    <row r="26" spans="1:15" x14ac:dyDescent="0.25">
      <c r="A26" s="488"/>
      <c r="B26" s="488"/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8"/>
    </row>
    <row r="27" spans="1:15" x14ac:dyDescent="0.25">
      <c r="A27" s="488"/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8"/>
    </row>
    <row r="28" spans="1:15" x14ac:dyDescent="0.25">
      <c r="A28" s="488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</row>
    <row r="29" spans="1:15" x14ac:dyDescent="0.25">
      <c r="A29" s="488"/>
      <c r="B29" s="488"/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8"/>
      <c r="N29" s="488"/>
      <c r="O29" s="488"/>
    </row>
  </sheetData>
  <mergeCells count="20">
    <mergeCell ref="E6:E7"/>
    <mergeCell ref="F5:H5"/>
    <mergeCell ref="B2:L2"/>
    <mergeCell ref="B3:L3"/>
    <mergeCell ref="F6:F7"/>
    <mergeCell ref="G6:G7"/>
    <mergeCell ref="H6:H7"/>
    <mergeCell ref="I5:L5"/>
    <mergeCell ref="C5:E5"/>
    <mergeCell ref="I6:J6"/>
    <mergeCell ref="K6:K7"/>
    <mergeCell ref="L6:L7"/>
    <mergeCell ref="C6:C7"/>
    <mergeCell ref="D6:D7"/>
    <mergeCell ref="B5:B7"/>
    <mergeCell ref="F18:G18"/>
    <mergeCell ref="F19:G19"/>
    <mergeCell ref="D20:E20"/>
    <mergeCell ref="F17:G17"/>
    <mergeCell ref="F20:G20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10">
    <pageSetUpPr fitToPage="1"/>
  </sheetPr>
  <dimension ref="A1:AC131"/>
  <sheetViews>
    <sheetView showGridLines="0" zoomScale="115" zoomScaleNormal="115" workbookViewId="0">
      <selection activeCell="E1" sqref="E1"/>
    </sheetView>
  </sheetViews>
  <sheetFormatPr defaultColWidth="11.453125" defaultRowHeight="10.5" x14ac:dyDescent="0.25"/>
  <cols>
    <col min="1" max="1" width="3" style="54" customWidth="1"/>
    <col min="2" max="2" width="4.453125" style="97" customWidth="1"/>
    <col min="3" max="3" width="6.26953125" style="97" customWidth="1"/>
    <col min="4" max="4" width="7.1796875" style="97" customWidth="1"/>
    <col min="5" max="5" width="41.453125" style="54" bestFit="1" customWidth="1"/>
    <col min="6" max="7" width="11.1796875" style="54" hidden="1" customWidth="1"/>
    <col min="8" max="8" width="11.26953125" style="54" hidden="1" customWidth="1"/>
    <col min="9" max="17" width="10.7265625" style="54" hidden="1" customWidth="1"/>
    <col min="18" max="22" width="10.1796875" style="54" hidden="1" customWidth="1"/>
    <col min="23" max="23" width="10.26953125" style="54" hidden="1" customWidth="1"/>
    <col min="24" max="24" width="10.453125" style="54" customWidth="1"/>
    <col min="25" max="28" width="10.7265625" style="54" customWidth="1"/>
    <col min="29" max="29" width="23.453125" style="54" customWidth="1"/>
    <col min="30" max="16384" width="11.453125" style="54"/>
  </cols>
  <sheetData>
    <row r="1" spans="2:29" x14ac:dyDescent="0.25">
      <c r="E1" s="572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60"/>
    </row>
    <row r="2" spans="2:29" ht="12" x14ac:dyDescent="0.25">
      <c r="B2" s="564" t="s">
        <v>123</v>
      </c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</row>
    <row r="3" spans="2:29" ht="14.5" x14ac:dyDescent="0.25">
      <c r="B3" s="549" t="s">
        <v>403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  <c r="AA3" s="549"/>
      <c r="AB3" s="549"/>
      <c r="AC3" s="98"/>
    </row>
    <row r="4" spans="2:29" x14ac:dyDescent="0.25">
      <c r="B4" s="99"/>
      <c r="C4" s="99"/>
      <c r="D4" s="99"/>
      <c r="E4" s="100"/>
      <c r="O4" s="101"/>
      <c r="Q4" s="101"/>
      <c r="R4" s="101"/>
      <c r="T4" s="101"/>
      <c r="V4" s="101"/>
      <c r="W4" s="101"/>
      <c r="Y4" s="101"/>
      <c r="AB4" s="101" t="s">
        <v>1</v>
      </c>
      <c r="AC4" s="252"/>
    </row>
    <row r="5" spans="2:29" ht="21" customHeight="1" x14ac:dyDescent="0.25">
      <c r="B5" s="417" t="s">
        <v>19</v>
      </c>
      <c r="C5" s="417"/>
      <c r="D5" s="418"/>
      <c r="E5" s="418"/>
      <c r="F5" s="419" t="s">
        <v>322</v>
      </c>
      <c r="G5" s="420" t="s">
        <v>323</v>
      </c>
      <c r="H5" s="419" t="s">
        <v>324</v>
      </c>
      <c r="I5" s="420" t="s">
        <v>325</v>
      </c>
      <c r="J5" s="419" t="s">
        <v>326</v>
      </c>
      <c r="K5" s="420" t="s">
        <v>327</v>
      </c>
      <c r="L5" s="419" t="s">
        <v>328</v>
      </c>
      <c r="M5" s="419" t="s">
        <v>329</v>
      </c>
      <c r="N5" s="420" t="s">
        <v>330</v>
      </c>
      <c r="O5" s="420" t="s">
        <v>331</v>
      </c>
      <c r="P5" s="419" t="s">
        <v>332</v>
      </c>
      <c r="Q5" s="419" t="s">
        <v>313</v>
      </c>
      <c r="R5" s="420" t="s">
        <v>333</v>
      </c>
      <c r="S5" s="419" t="s">
        <v>336</v>
      </c>
      <c r="T5" s="419" t="s">
        <v>360</v>
      </c>
      <c r="U5" s="419" t="s">
        <v>364</v>
      </c>
      <c r="V5" s="419" t="s">
        <v>373</v>
      </c>
      <c r="W5" s="419" t="s">
        <v>383</v>
      </c>
      <c r="X5" s="421" t="s">
        <v>387</v>
      </c>
      <c r="Y5" s="421" t="s">
        <v>390</v>
      </c>
      <c r="Z5" s="467">
        <v>2022</v>
      </c>
      <c r="AA5" s="467">
        <v>2023</v>
      </c>
      <c r="AB5" s="467">
        <v>2024</v>
      </c>
      <c r="AC5" s="98"/>
    </row>
    <row r="6" spans="2:29" ht="23.25" customHeight="1" x14ac:dyDescent="0.25">
      <c r="B6" s="445">
        <v>0</v>
      </c>
      <c r="C6" s="445"/>
      <c r="D6" s="428" t="s">
        <v>136</v>
      </c>
      <c r="E6" s="440" t="s">
        <v>0</v>
      </c>
      <c r="F6" s="446">
        <v>450585.8554341761</v>
      </c>
      <c r="G6" s="446">
        <v>508417.30077809427</v>
      </c>
      <c r="H6" s="446">
        <v>598775.29004081327</v>
      </c>
      <c r="I6" s="446">
        <v>688342.08287176688</v>
      </c>
      <c r="J6" s="446">
        <v>757166.33544782875</v>
      </c>
      <c r="K6" s="446">
        <v>864917.16102506407</v>
      </c>
      <c r="L6" s="446">
        <v>983550.06383366475</v>
      </c>
      <c r="M6" s="446">
        <v>1003010.0725844033</v>
      </c>
      <c r="N6" s="446">
        <v>1188948.9668067086</v>
      </c>
      <c r="O6" s="446">
        <v>1372492.6523561524</v>
      </c>
      <c r="P6" s="446">
        <v>1471032.3180170639</v>
      </c>
      <c r="Q6" s="446">
        <v>1621944.6693693735</v>
      </c>
      <c r="R6" s="446">
        <v>1714634.6522074882</v>
      </c>
      <c r="S6" s="446">
        <v>1788160.3433824256</v>
      </c>
      <c r="T6" s="446">
        <v>1872820.5734140181</v>
      </c>
      <c r="U6" s="446">
        <v>1977716.6182216657</v>
      </c>
      <c r="V6" s="446">
        <v>2136345.6347650941</v>
      </c>
      <c r="W6" s="446">
        <v>2249390.5299748685</v>
      </c>
      <c r="X6" s="446">
        <v>2206051.5607700455</v>
      </c>
      <c r="Y6" s="446">
        <v>2771448.8290238869</v>
      </c>
      <c r="Z6" s="446">
        <v>3144099.777856993</v>
      </c>
      <c r="AA6" s="446">
        <v>3307581.9487418029</v>
      </c>
      <c r="AB6" s="446">
        <v>3782085.1468258081</v>
      </c>
      <c r="AC6" s="102"/>
    </row>
    <row r="7" spans="2:29" ht="16.5" customHeight="1" x14ac:dyDescent="0.25">
      <c r="B7" s="388">
        <v>1000</v>
      </c>
      <c r="C7" s="388"/>
      <c r="D7" s="426"/>
      <c r="E7" s="303" t="s">
        <v>2</v>
      </c>
      <c r="F7" s="447">
        <v>97010.592049469997</v>
      </c>
      <c r="G7" s="447">
        <v>108198.44942806</v>
      </c>
      <c r="H7" s="447">
        <v>121221.26284697009</v>
      </c>
      <c r="I7" s="447">
        <v>150627.72329088999</v>
      </c>
      <c r="J7" s="447">
        <v>163892.23773474991</v>
      </c>
      <c r="K7" s="320">
        <v>194945.05817017006</v>
      </c>
      <c r="L7" s="320">
        <v>236895.04878365993</v>
      </c>
      <c r="M7" s="320">
        <v>236898.70525899393</v>
      </c>
      <c r="N7" s="320">
        <v>261885.07490800682</v>
      </c>
      <c r="O7" s="320">
        <v>317717.85465666023</v>
      </c>
      <c r="P7" s="320">
        <v>325228.64379933989</v>
      </c>
      <c r="Q7" s="320">
        <v>364615.61446038994</v>
      </c>
      <c r="R7" s="320">
        <v>386613.07821233</v>
      </c>
      <c r="S7" s="320">
        <v>406414.63888816989</v>
      </c>
      <c r="T7" s="320">
        <v>457423.05284133658</v>
      </c>
      <c r="U7" s="320">
        <v>463219.6373963168</v>
      </c>
      <c r="V7" s="320">
        <v>495295.87152798788</v>
      </c>
      <c r="W7" s="320">
        <v>540696.68786181987</v>
      </c>
      <c r="X7" s="320">
        <v>528531.65804822999</v>
      </c>
      <c r="Y7" s="320">
        <v>701183.33874927019</v>
      </c>
      <c r="Z7" s="320">
        <v>912821.35114274104</v>
      </c>
      <c r="AA7" s="320">
        <v>944954.83922057343</v>
      </c>
      <c r="AB7" s="320">
        <v>1068705.5726755734</v>
      </c>
      <c r="AC7" s="105"/>
    </row>
    <row r="8" spans="2:29" ht="18" customHeight="1" x14ac:dyDescent="0.25">
      <c r="B8" s="392"/>
      <c r="C8" s="440">
        <v>1100</v>
      </c>
      <c r="D8" s="428"/>
      <c r="E8" s="307" t="s">
        <v>3</v>
      </c>
      <c r="F8" s="308">
        <v>28577.145734461596</v>
      </c>
      <c r="G8" s="308">
        <v>34614.632492971199</v>
      </c>
      <c r="H8" s="308">
        <v>40841.5858718991</v>
      </c>
      <c r="I8" s="308">
        <v>48330.086787228705</v>
      </c>
      <c r="J8" s="308">
        <v>52663.0960952963</v>
      </c>
      <c r="K8" s="308">
        <v>62227.353938284403</v>
      </c>
      <c r="L8" s="308">
        <v>75840.073988210599</v>
      </c>
      <c r="M8" s="308">
        <v>76461.601181609585</v>
      </c>
      <c r="N8" s="308">
        <v>90975.018171921998</v>
      </c>
      <c r="O8" s="308">
        <v>107755.29579213769</v>
      </c>
      <c r="P8" s="308">
        <v>120107.74187115479</v>
      </c>
      <c r="Q8" s="308">
        <v>130073.0809739555</v>
      </c>
      <c r="R8" s="308">
        <v>145188.98659194799</v>
      </c>
      <c r="S8" s="308">
        <v>154161.0980611619</v>
      </c>
      <c r="T8" s="308">
        <v>166128.9913395266</v>
      </c>
      <c r="U8" s="308">
        <v>182283.79528292682</v>
      </c>
      <c r="V8" s="308">
        <v>200816.60147447791</v>
      </c>
      <c r="W8" s="308">
        <v>224532.60099012981</v>
      </c>
      <c r="X8" s="308">
        <v>228816.21817384002</v>
      </c>
      <c r="Y8" s="308">
        <v>265092.8178349901</v>
      </c>
      <c r="Z8" s="308">
        <v>307770.16461930098</v>
      </c>
      <c r="AA8" s="308">
        <v>338545.84888245352</v>
      </c>
      <c r="AB8" s="308">
        <v>386246.45823954343</v>
      </c>
      <c r="AC8" s="105"/>
    </row>
    <row r="9" spans="2:29" ht="12" x14ac:dyDescent="0.25">
      <c r="B9" s="392"/>
      <c r="C9" s="392"/>
      <c r="D9" s="298" t="s">
        <v>37</v>
      </c>
      <c r="E9" s="235" t="s">
        <v>156</v>
      </c>
      <c r="F9" s="429">
        <v>4078.3191897800002</v>
      </c>
      <c r="G9" s="429">
        <v>4747.8199091300003</v>
      </c>
      <c r="H9" s="429">
        <v>5778.05300403</v>
      </c>
      <c r="I9" s="429">
        <v>6896.1521955099997</v>
      </c>
      <c r="J9" s="429">
        <v>7914.2766661100004</v>
      </c>
      <c r="K9" s="429">
        <v>12705.53124432</v>
      </c>
      <c r="L9" s="429">
        <v>13913.510329229999</v>
      </c>
      <c r="M9" s="429">
        <v>13625.1075291614</v>
      </c>
      <c r="N9" s="429">
        <v>16248.275038379101</v>
      </c>
      <c r="O9" s="429">
        <v>20515.444151374701</v>
      </c>
      <c r="P9" s="429">
        <v>22499.330262110001</v>
      </c>
      <c r="Q9" s="429">
        <v>24188.330622900001</v>
      </c>
      <c r="R9" s="429">
        <v>25782.090302839999</v>
      </c>
      <c r="S9" s="429">
        <v>27198.658802030001</v>
      </c>
      <c r="T9" s="429">
        <v>28284.49860771</v>
      </c>
      <c r="U9" s="429">
        <v>30504.244651460001</v>
      </c>
      <c r="V9" s="429">
        <v>32513.016757319998</v>
      </c>
      <c r="W9" s="429">
        <v>37699.798487100001</v>
      </c>
      <c r="X9" s="429">
        <v>39700.930016669998</v>
      </c>
      <c r="Y9" s="429">
        <v>53788.339897990001</v>
      </c>
      <c r="Z9" s="429">
        <v>55059.373536419997</v>
      </c>
      <c r="AA9" s="429">
        <v>55377.935942819997</v>
      </c>
      <c r="AB9" s="429">
        <v>66748.29914951</v>
      </c>
      <c r="AC9" s="108"/>
    </row>
    <row r="10" spans="2:29" ht="13" x14ac:dyDescent="0.25">
      <c r="B10" s="392"/>
      <c r="C10" s="392"/>
      <c r="D10" s="298" t="s">
        <v>38</v>
      </c>
      <c r="E10" s="235" t="s">
        <v>157</v>
      </c>
      <c r="F10" s="429">
        <v>16417.126151921599</v>
      </c>
      <c r="G10" s="429">
        <v>19626.189796801202</v>
      </c>
      <c r="H10" s="429">
        <v>23710.9038468291</v>
      </c>
      <c r="I10" s="429">
        <v>28749.529693528701</v>
      </c>
      <c r="J10" s="429">
        <v>30018.746868616301</v>
      </c>
      <c r="K10" s="429">
        <v>32269.6494562644</v>
      </c>
      <c r="L10" s="429">
        <v>41581.153084430603</v>
      </c>
      <c r="M10" s="429">
        <v>42538.823619048198</v>
      </c>
      <c r="N10" s="429">
        <v>49472.3903772829</v>
      </c>
      <c r="O10" s="429">
        <v>58838.494730172999</v>
      </c>
      <c r="P10" s="429">
        <v>64536.039061784802</v>
      </c>
      <c r="Q10" s="429">
        <v>67349.5989480555</v>
      </c>
      <c r="R10" s="429">
        <v>74361.189646277999</v>
      </c>
      <c r="S10" s="429">
        <v>75811.687402732001</v>
      </c>
      <c r="T10" s="429">
        <v>133590.22339863659</v>
      </c>
      <c r="U10" s="429">
        <v>147205.64241452681</v>
      </c>
      <c r="V10" s="429">
        <v>163741.8498729679</v>
      </c>
      <c r="W10" s="429">
        <v>184030.34994671983</v>
      </c>
      <c r="X10" s="429">
        <v>186211.08587105002</v>
      </c>
      <c r="Y10" s="429">
        <v>208219.47715655013</v>
      </c>
      <c r="Z10" s="429">
        <v>248866.44067249098</v>
      </c>
      <c r="AA10" s="429">
        <v>279262.07058301353</v>
      </c>
      <c r="AB10" s="429">
        <v>315098.14455151343</v>
      </c>
      <c r="AC10" s="105"/>
    </row>
    <row r="11" spans="2:29" ht="13" x14ac:dyDescent="0.25">
      <c r="B11" s="392"/>
      <c r="C11" s="392"/>
      <c r="D11" s="298" t="s">
        <v>39</v>
      </c>
      <c r="E11" s="235" t="s">
        <v>158</v>
      </c>
      <c r="F11" s="429">
        <v>5219.3554489999997</v>
      </c>
      <c r="G11" s="429">
        <v>6755.7579089999999</v>
      </c>
      <c r="H11" s="429">
        <v>7372.888132</v>
      </c>
      <c r="I11" s="429">
        <v>8270.127853</v>
      </c>
      <c r="J11" s="429">
        <v>9898.0346570000002</v>
      </c>
      <c r="K11" s="429">
        <v>11341.418948</v>
      </c>
      <c r="L11" s="429">
        <v>13334.112587</v>
      </c>
      <c r="M11" s="429">
        <v>12906.118708</v>
      </c>
      <c r="N11" s="429">
        <v>16499.413116</v>
      </c>
      <c r="O11" s="429">
        <v>18157.107526</v>
      </c>
      <c r="P11" s="429">
        <v>21060.450852999998</v>
      </c>
      <c r="Q11" s="429">
        <v>25042.63078</v>
      </c>
      <c r="R11" s="429">
        <v>29020.561906999999</v>
      </c>
      <c r="S11" s="429">
        <v>33177.8452911399</v>
      </c>
      <c r="T11" s="429">
        <v>0</v>
      </c>
      <c r="U11" s="429">
        <v>0</v>
      </c>
      <c r="V11" s="429">
        <v>0</v>
      </c>
      <c r="W11" s="429">
        <v>0</v>
      </c>
      <c r="X11" s="429">
        <v>0</v>
      </c>
      <c r="Y11" s="429">
        <v>0</v>
      </c>
      <c r="Z11" s="429">
        <v>0</v>
      </c>
      <c r="AA11" s="429">
        <v>0</v>
      </c>
      <c r="AB11" s="429">
        <v>0</v>
      </c>
      <c r="AC11" s="105"/>
    </row>
    <row r="12" spans="2:29" ht="13" x14ac:dyDescent="0.25">
      <c r="B12" s="392"/>
      <c r="C12" s="392"/>
      <c r="D12" s="298" t="s">
        <v>40</v>
      </c>
      <c r="E12" s="235" t="s">
        <v>159</v>
      </c>
      <c r="F12" s="429">
        <v>1808.6643099999999</v>
      </c>
      <c r="G12" s="429">
        <v>2207.88447</v>
      </c>
      <c r="H12" s="429">
        <v>2458.438283</v>
      </c>
      <c r="I12" s="429">
        <v>2850.001385</v>
      </c>
      <c r="J12" s="429">
        <v>3299.0774080000001</v>
      </c>
      <c r="K12" s="429">
        <v>4019.816116</v>
      </c>
      <c r="L12" s="429">
        <v>4962.7504319999998</v>
      </c>
      <c r="M12" s="429">
        <v>4894.1976450000002</v>
      </c>
      <c r="N12" s="429">
        <v>5607.531156</v>
      </c>
      <c r="O12" s="429">
        <v>6830.3222159999996</v>
      </c>
      <c r="P12" s="429">
        <v>8248.3617819999999</v>
      </c>
      <c r="Q12" s="429">
        <v>9437.5952510000006</v>
      </c>
      <c r="R12" s="429">
        <v>11256.367684000001</v>
      </c>
      <c r="S12" s="429">
        <v>12550.779667999999</v>
      </c>
      <c r="T12" s="429">
        <v>0</v>
      </c>
      <c r="U12" s="429">
        <v>0</v>
      </c>
      <c r="V12" s="429">
        <v>0</v>
      </c>
      <c r="W12" s="429">
        <v>0</v>
      </c>
      <c r="X12" s="429">
        <v>0</v>
      </c>
      <c r="Y12" s="429">
        <v>0</v>
      </c>
      <c r="Z12" s="429">
        <v>0</v>
      </c>
      <c r="AA12" s="429">
        <v>0</v>
      </c>
      <c r="AB12" s="429">
        <v>0</v>
      </c>
      <c r="AC12" s="105"/>
    </row>
    <row r="13" spans="2:29" ht="12.5" x14ac:dyDescent="0.25">
      <c r="B13" s="392"/>
      <c r="C13" s="392"/>
      <c r="D13" s="298" t="s">
        <v>173</v>
      </c>
      <c r="E13" s="235" t="s">
        <v>170</v>
      </c>
      <c r="F13" s="429">
        <v>1053.6806337600001</v>
      </c>
      <c r="G13" s="429">
        <v>1276.9804080399999</v>
      </c>
      <c r="H13" s="429">
        <v>1521.30260604</v>
      </c>
      <c r="I13" s="429">
        <v>1564.2756601900001</v>
      </c>
      <c r="J13" s="429">
        <v>1532.9604955699999</v>
      </c>
      <c r="K13" s="429">
        <v>1890.9381737000001</v>
      </c>
      <c r="L13" s="429">
        <v>2048.5475555500002</v>
      </c>
      <c r="M13" s="429">
        <v>2497.3536804</v>
      </c>
      <c r="N13" s="429">
        <v>3147.40848426</v>
      </c>
      <c r="O13" s="429">
        <v>3413.9271685899998</v>
      </c>
      <c r="P13" s="429">
        <v>3763.5599122600001</v>
      </c>
      <c r="Q13" s="429">
        <v>4054.9253720000002</v>
      </c>
      <c r="R13" s="429">
        <v>4768.7770518300003</v>
      </c>
      <c r="S13" s="429">
        <v>5422.1268972600001</v>
      </c>
      <c r="T13" s="429">
        <v>4254.2693331800001</v>
      </c>
      <c r="U13" s="429">
        <v>4573.9082169400008</v>
      </c>
      <c r="V13" s="429">
        <v>4561.7348441899994</v>
      </c>
      <c r="W13" s="429">
        <v>2802.4525563100001</v>
      </c>
      <c r="X13" s="429">
        <v>2904.2022861199994</v>
      </c>
      <c r="Y13" s="429">
        <v>3085.0007804500001</v>
      </c>
      <c r="Z13" s="429">
        <v>3844.35041039</v>
      </c>
      <c r="AA13" s="429">
        <v>3905.8423566199999</v>
      </c>
      <c r="AB13" s="429">
        <v>4400.0145385200003</v>
      </c>
      <c r="AC13" s="287"/>
    </row>
    <row r="14" spans="2:29" ht="15" customHeight="1" x14ac:dyDescent="0.25">
      <c r="B14" s="392"/>
      <c r="C14" s="440">
        <v>1200</v>
      </c>
      <c r="D14" s="428"/>
      <c r="E14" s="315" t="s">
        <v>4</v>
      </c>
      <c r="F14" s="308">
        <v>43964.936922749999</v>
      </c>
      <c r="G14" s="308">
        <v>46512.224706640001</v>
      </c>
      <c r="H14" s="308">
        <v>54563.650001800001</v>
      </c>
      <c r="I14" s="308">
        <v>72455.323210069997</v>
      </c>
      <c r="J14" s="308">
        <v>78594.672963079996</v>
      </c>
      <c r="K14" s="308">
        <v>99061.613981779999</v>
      </c>
      <c r="L14" s="308">
        <v>120478.55392787</v>
      </c>
      <c r="M14" s="308">
        <v>120766.9897026195</v>
      </c>
      <c r="N14" s="308">
        <v>128254.50882640282</v>
      </c>
      <c r="O14" s="308">
        <v>153651.9886240745</v>
      </c>
      <c r="P14" s="308">
        <v>148423.44561823999</v>
      </c>
      <c r="Q14" s="308">
        <v>171002.9364602</v>
      </c>
      <c r="R14" s="308">
        <v>171351.79268439999</v>
      </c>
      <c r="S14" s="308">
        <v>164057.05798787999</v>
      </c>
      <c r="T14" s="308">
        <v>197940.65881798</v>
      </c>
      <c r="U14" s="308">
        <v>184501.37677731999</v>
      </c>
      <c r="V14" s="308">
        <v>194813.65125457</v>
      </c>
      <c r="W14" s="308">
        <v>207504.64649650001</v>
      </c>
      <c r="X14" s="308">
        <v>200031.61722169002</v>
      </c>
      <c r="Y14" s="308">
        <v>322526.84205770004</v>
      </c>
      <c r="Z14" s="308">
        <v>437357.75400597008</v>
      </c>
      <c r="AA14" s="308">
        <v>399089.83193702996</v>
      </c>
      <c r="AB14" s="308">
        <v>435645.87794919999</v>
      </c>
      <c r="AC14" s="105"/>
    </row>
    <row r="15" spans="2:29" ht="13" x14ac:dyDescent="0.25">
      <c r="B15" s="392"/>
      <c r="C15" s="392"/>
      <c r="D15" s="298" t="s">
        <v>41</v>
      </c>
      <c r="E15" s="235" t="s">
        <v>260</v>
      </c>
      <c r="F15" s="429">
        <v>31536.716625410001</v>
      </c>
      <c r="G15" s="429">
        <v>30810.827259720001</v>
      </c>
      <c r="H15" s="429">
        <v>35223.73567288</v>
      </c>
      <c r="I15" s="429">
        <v>47454.673431560004</v>
      </c>
      <c r="J15" s="429">
        <v>51954.762158839992</v>
      </c>
      <c r="K15" s="429">
        <v>65766.945299810002</v>
      </c>
      <c r="L15" s="429">
        <v>78694.337153</v>
      </c>
      <c r="M15" s="429">
        <v>77343.231156040696</v>
      </c>
      <c r="N15" s="429">
        <v>82474.041880023709</v>
      </c>
      <c r="O15" s="429">
        <v>94957.600757602209</v>
      </c>
      <c r="P15" s="429">
        <v>92589.19690653999</v>
      </c>
      <c r="Q15" s="429">
        <v>109316.36057608</v>
      </c>
      <c r="R15" s="429">
        <v>109019.96382074</v>
      </c>
      <c r="S15" s="429">
        <v>104910.16847645999</v>
      </c>
      <c r="T15" s="429">
        <v>131180.66790398001</v>
      </c>
      <c r="U15" s="429">
        <v>113815.15032758001</v>
      </c>
      <c r="V15" s="429">
        <v>119062.91241566</v>
      </c>
      <c r="W15" s="429">
        <v>127130.33763976001</v>
      </c>
      <c r="X15" s="429">
        <v>122679.48283422999</v>
      </c>
      <c r="Y15" s="429">
        <v>210058.03212364999</v>
      </c>
      <c r="Z15" s="429">
        <v>281264.40912647004</v>
      </c>
      <c r="AA15" s="429">
        <v>254086.88089106997</v>
      </c>
      <c r="AB15" s="429">
        <v>272548.62620781001</v>
      </c>
      <c r="AC15" s="105"/>
    </row>
    <row r="16" spans="2:29" ht="13" x14ac:dyDescent="0.25">
      <c r="B16" s="392"/>
      <c r="C16" s="392"/>
      <c r="D16" s="298" t="s">
        <v>42</v>
      </c>
      <c r="E16" s="235" t="s">
        <v>261</v>
      </c>
      <c r="F16" s="429">
        <v>12428.22029734</v>
      </c>
      <c r="G16" s="429">
        <v>15701.39744692</v>
      </c>
      <c r="H16" s="429">
        <v>19339.91432892</v>
      </c>
      <c r="I16" s="429">
        <v>25000.64977851</v>
      </c>
      <c r="J16" s="429">
        <v>26639.91080424</v>
      </c>
      <c r="K16" s="429">
        <v>33294.668681969997</v>
      </c>
      <c r="L16" s="429">
        <v>41784.216774870001</v>
      </c>
      <c r="M16" s="429">
        <v>43423.7585465788</v>
      </c>
      <c r="N16" s="429">
        <v>45780.466946379107</v>
      </c>
      <c r="O16" s="429">
        <v>58694.387866472302</v>
      </c>
      <c r="P16" s="429">
        <v>55834.248711699998</v>
      </c>
      <c r="Q16" s="429">
        <v>61686.57588412</v>
      </c>
      <c r="R16" s="429">
        <v>62331.828863659997</v>
      </c>
      <c r="S16" s="429">
        <v>59146.889511419999</v>
      </c>
      <c r="T16" s="429">
        <v>66759.990913999995</v>
      </c>
      <c r="U16" s="429">
        <v>70686.226449740003</v>
      </c>
      <c r="V16" s="429">
        <v>75750.738838909994</v>
      </c>
      <c r="W16" s="429">
        <v>80374.308856739997</v>
      </c>
      <c r="X16" s="429">
        <v>77352.134387460013</v>
      </c>
      <c r="Y16" s="429">
        <v>112468.80993405005</v>
      </c>
      <c r="Z16" s="429">
        <v>156093.34487950001</v>
      </c>
      <c r="AA16" s="429">
        <v>145002.95104596001</v>
      </c>
      <c r="AB16" s="429">
        <v>163097.25174138998</v>
      </c>
      <c r="AC16" s="105"/>
    </row>
    <row r="17" spans="2:29" ht="15" customHeight="1" x14ac:dyDescent="0.25">
      <c r="B17" s="392"/>
      <c r="C17" s="440">
        <v>1900</v>
      </c>
      <c r="D17" s="428"/>
      <c r="E17" s="315" t="s">
        <v>23</v>
      </c>
      <c r="F17" s="308">
        <v>24468.509392258413</v>
      </c>
      <c r="G17" s="308">
        <v>27071.592228448797</v>
      </c>
      <c r="H17" s="308">
        <v>25816.026973270989</v>
      </c>
      <c r="I17" s="308">
        <v>29842.313293591302</v>
      </c>
      <c r="J17" s="308">
        <v>32634.468676373639</v>
      </c>
      <c r="K17" s="308">
        <v>33656.09025010567</v>
      </c>
      <c r="L17" s="308">
        <v>40576.420867579342</v>
      </c>
      <c r="M17" s="308">
        <v>39670.114374764838</v>
      </c>
      <c r="N17" s="308">
        <v>42655.54790968202</v>
      </c>
      <c r="O17" s="308">
        <v>56310.570240448054</v>
      </c>
      <c r="P17" s="308">
        <v>56697.456309945119</v>
      </c>
      <c r="Q17" s="308">
        <v>63539.597026234413</v>
      </c>
      <c r="R17" s="308">
        <v>70072.298935982049</v>
      </c>
      <c r="S17" s="308">
        <v>88196.482839127988</v>
      </c>
      <c r="T17" s="308">
        <v>93353.402683830005</v>
      </c>
      <c r="U17" s="308">
        <v>96434.465336070003</v>
      </c>
      <c r="V17" s="308">
        <v>99665.618798940006</v>
      </c>
      <c r="W17" s="308">
        <v>108659.44037519001</v>
      </c>
      <c r="X17" s="308">
        <v>99683.822652700008</v>
      </c>
      <c r="Y17" s="308">
        <v>113563.67885657999</v>
      </c>
      <c r="Z17" s="308">
        <v>167693.43251746998</v>
      </c>
      <c r="AA17" s="308">
        <v>207319.15840109001</v>
      </c>
      <c r="AB17" s="308">
        <v>246813.23648682999</v>
      </c>
      <c r="AC17" s="105"/>
    </row>
    <row r="18" spans="2:29" ht="13" x14ac:dyDescent="0.25">
      <c r="B18" s="392"/>
      <c r="C18" s="393"/>
      <c r="D18" s="234" t="s">
        <v>180</v>
      </c>
      <c r="E18" s="235" t="s">
        <v>155</v>
      </c>
      <c r="F18" s="429">
        <v>5371.6529105584304</v>
      </c>
      <c r="G18" s="429">
        <v>5589.7403421634699</v>
      </c>
      <c r="H18" s="429">
        <v>5568.61454373572</v>
      </c>
      <c r="I18" s="429">
        <v>6183.4241224712096</v>
      </c>
      <c r="J18" s="429">
        <v>7435.5282601189301</v>
      </c>
      <c r="K18" s="429">
        <v>7868.2619691222799</v>
      </c>
      <c r="L18" s="429">
        <v>9910.3580760948607</v>
      </c>
      <c r="M18" s="429">
        <v>10873.8904104908</v>
      </c>
      <c r="N18" s="429">
        <v>11536.626594557199</v>
      </c>
      <c r="O18" s="429">
        <v>13870.0453563708</v>
      </c>
      <c r="P18" s="429">
        <v>15207.1277814769</v>
      </c>
      <c r="Q18" s="429">
        <v>18582.002710719898</v>
      </c>
      <c r="R18" s="429">
        <v>19702.999279842399</v>
      </c>
      <c r="S18" s="429">
        <v>24669.100667377199</v>
      </c>
      <c r="T18" s="429">
        <v>24892.392913070002</v>
      </c>
      <c r="U18" s="429">
        <v>27270.27973686</v>
      </c>
      <c r="V18" s="429">
        <v>35330.875671620001</v>
      </c>
      <c r="W18" s="429">
        <v>39292.903426140001</v>
      </c>
      <c r="X18" s="429">
        <v>39601.817655029998</v>
      </c>
      <c r="Y18" s="429">
        <v>44399.661342650004</v>
      </c>
      <c r="Z18" s="429">
        <v>55492.500121229998</v>
      </c>
      <c r="AA18" s="429">
        <v>66709.313222819997</v>
      </c>
      <c r="AB18" s="429">
        <v>79831.19088622999</v>
      </c>
      <c r="AC18" s="105"/>
    </row>
    <row r="19" spans="2:29" ht="13" x14ac:dyDescent="0.25">
      <c r="B19" s="393"/>
      <c r="C19" s="393"/>
      <c r="D19" s="234" t="s">
        <v>181</v>
      </c>
      <c r="E19" s="235" t="s">
        <v>160</v>
      </c>
      <c r="F19" s="429">
        <v>16227.3129038447</v>
      </c>
      <c r="G19" s="429">
        <v>18863.087665323499</v>
      </c>
      <c r="H19" s="429">
        <v>17187.6840478017</v>
      </c>
      <c r="I19" s="429">
        <v>19976.475711605301</v>
      </c>
      <c r="J19" s="429">
        <v>21267.039800628201</v>
      </c>
      <c r="K19" s="429">
        <v>21383.853412828601</v>
      </c>
      <c r="L19" s="429">
        <v>25428.0837011775</v>
      </c>
      <c r="M19" s="429">
        <v>23230.817783214101</v>
      </c>
      <c r="N19" s="429">
        <v>24886.5287370693</v>
      </c>
      <c r="O19" s="429">
        <v>35159.248845809801</v>
      </c>
      <c r="P19" s="429">
        <v>33308.503552053997</v>
      </c>
      <c r="Q19" s="429">
        <v>37121.082792062502</v>
      </c>
      <c r="R19" s="429">
        <v>41287.585411769003</v>
      </c>
      <c r="S19" s="429">
        <v>53691.847754861497</v>
      </c>
      <c r="T19" s="429">
        <v>59403.6819684</v>
      </c>
      <c r="U19" s="429">
        <v>59469.811495529997</v>
      </c>
      <c r="V19" s="429">
        <v>53585.49838813</v>
      </c>
      <c r="W19" s="429">
        <v>57184.160370509999</v>
      </c>
      <c r="X19" s="429">
        <v>48346.121954550013</v>
      </c>
      <c r="Y19" s="429">
        <v>55575.662195380006</v>
      </c>
      <c r="Z19" s="429">
        <v>97046.627639499973</v>
      </c>
      <c r="AA19" s="429">
        <v>123815.55136562002</v>
      </c>
      <c r="AB19" s="429">
        <v>147041.58239221</v>
      </c>
      <c r="AC19" s="105"/>
    </row>
    <row r="20" spans="2:29" ht="13" x14ac:dyDescent="0.25">
      <c r="B20" s="393"/>
      <c r="C20" s="393"/>
      <c r="D20" s="234" t="s">
        <v>182</v>
      </c>
      <c r="E20" s="235" t="s">
        <v>161</v>
      </c>
      <c r="F20" s="429">
        <v>2869.5435778552801</v>
      </c>
      <c r="G20" s="429">
        <v>2618.7642209618298</v>
      </c>
      <c r="H20" s="429">
        <v>3059.7283817335701</v>
      </c>
      <c r="I20" s="429">
        <v>3682.4134595147898</v>
      </c>
      <c r="J20" s="429">
        <v>3931.90061562651</v>
      </c>
      <c r="K20" s="429">
        <v>4403.9748681547899</v>
      </c>
      <c r="L20" s="429">
        <v>5237.9790903069797</v>
      </c>
      <c r="M20" s="429">
        <v>5565.4061810599396</v>
      </c>
      <c r="N20" s="429">
        <v>6232.3925780555201</v>
      </c>
      <c r="O20" s="429">
        <v>7281.2760382674496</v>
      </c>
      <c r="P20" s="429">
        <v>8181.8249764142201</v>
      </c>
      <c r="Q20" s="429">
        <v>7836.5115234520099</v>
      </c>
      <c r="R20" s="429">
        <v>9081.7142443706507</v>
      </c>
      <c r="S20" s="429">
        <v>9835.5344168892898</v>
      </c>
      <c r="T20" s="429">
        <v>9057.3278023599996</v>
      </c>
      <c r="U20" s="429">
        <v>9694.3741036800002</v>
      </c>
      <c r="V20" s="429">
        <v>10749.24473919</v>
      </c>
      <c r="W20" s="429">
        <v>12182.376578539999</v>
      </c>
      <c r="X20" s="429">
        <v>11735.88304312</v>
      </c>
      <c r="Y20" s="429">
        <v>13588.355318549999</v>
      </c>
      <c r="Z20" s="429">
        <v>15154.304756740001</v>
      </c>
      <c r="AA20" s="429">
        <v>16794.293812650001</v>
      </c>
      <c r="AB20" s="429">
        <v>19940.46320839</v>
      </c>
      <c r="AC20" s="105"/>
    </row>
    <row r="21" spans="2:29" ht="16.5" customHeight="1" x14ac:dyDescent="0.25">
      <c r="B21" s="388">
        <v>2000</v>
      </c>
      <c r="C21" s="388"/>
      <c r="D21" s="426"/>
      <c r="E21" s="303" t="s">
        <v>6</v>
      </c>
      <c r="F21" s="447">
        <v>89700.245333380008</v>
      </c>
      <c r="G21" s="447">
        <v>101757.56763767</v>
      </c>
      <c r="H21" s="447">
        <v>122506.34017429003</v>
      </c>
      <c r="I21" s="447">
        <v>142123.62581462003</v>
      </c>
      <c r="J21" s="447">
        <v>160821.72008767002</v>
      </c>
      <c r="K21" s="320">
        <v>182395.67637325003</v>
      </c>
      <c r="L21" s="320">
        <v>206635.72505934996</v>
      </c>
      <c r="M21" s="320">
        <v>230624.68668841998</v>
      </c>
      <c r="N21" s="320">
        <v>273711.54675434</v>
      </c>
      <c r="O21" s="320">
        <v>308830.63625917997</v>
      </c>
      <c r="P21" s="320">
        <v>340277.39529487997</v>
      </c>
      <c r="Q21" s="320">
        <v>361860.87358775001</v>
      </c>
      <c r="R21" s="320">
        <v>384190.21318769135</v>
      </c>
      <c r="S21" s="320">
        <v>396594.8136540812</v>
      </c>
      <c r="T21" s="320">
        <v>427628.58799608826</v>
      </c>
      <c r="U21" s="320">
        <v>451064.55123074667</v>
      </c>
      <c r="V21" s="320">
        <v>479674.32896615082</v>
      </c>
      <c r="W21" s="320">
        <v>508492.01229509286</v>
      </c>
      <c r="X21" s="320">
        <v>510342.33317003917</v>
      </c>
      <c r="Y21" s="320">
        <v>587786.1638130697</v>
      </c>
      <c r="Z21" s="320">
        <v>676640.63279187994</v>
      </c>
      <c r="AA21" s="320">
        <v>738168.17183218536</v>
      </c>
      <c r="AB21" s="320">
        <v>800362.26688845537</v>
      </c>
      <c r="AC21" s="105"/>
    </row>
    <row r="22" spans="2:29" ht="16.5" customHeight="1" x14ac:dyDescent="0.25">
      <c r="B22" s="392"/>
      <c r="C22" s="440">
        <v>2100</v>
      </c>
      <c r="D22" s="428"/>
      <c r="E22" s="315" t="s">
        <v>82</v>
      </c>
      <c r="F22" s="308">
        <v>84217.654112120013</v>
      </c>
      <c r="G22" s="308">
        <v>95151.335120830001</v>
      </c>
      <c r="H22" s="308">
        <v>114761.13973919002</v>
      </c>
      <c r="I22" s="308">
        <v>132781.30685111001</v>
      </c>
      <c r="J22" s="308">
        <v>149527.35149962001</v>
      </c>
      <c r="K22" s="308">
        <v>170318.72229540002</v>
      </c>
      <c r="L22" s="308">
        <v>191920.06900775997</v>
      </c>
      <c r="M22" s="308">
        <v>214774.89604568999</v>
      </c>
      <c r="N22" s="308">
        <v>251525.26271071</v>
      </c>
      <c r="O22" s="308">
        <v>287284.31209082995</v>
      </c>
      <c r="P22" s="308">
        <v>315478.2938782</v>
      </c>
      <c r="Q22" s="308">
        <v>334685.87748259003</v>
      </c>
      <c r="R22" s="308">
        <v>354200.67528498993</v>
      </c>
      <c r="S22" s="308">
        <v>365425.58847061999</v>
      </c>
      <c r="T22" s="308">
        <v>395795.80566824827</v>
      </c>
      <c r="U22" s="308">
        <v>417353.48259348667</v>
      </c>
      <c r="V22" s="308">
        <v>443539.56554678082</v>
      </c>
      <c r="W22" s="308">
        <v>471205.58764553285</v>
      </c>
      <c r="X22" s="308">
        <v>471942.53173579916</v>
      </c>
      <c r="Y22" s="308">
        <v>544178.52765238972</v>
      </c>
      <c r="Z22" s="308">
        <v>626393.94809415995</v>
      </c>
      <c r="AA22" s="308">
        <v>683016.61815349536</v>
      </c>
      <c r="AB22" s="308">
        <v>740664.45334980532</v>
      </c>
      <c r="AC22" s="105"/>
    </row>
    <row r="23" spans="2:29" ht="15" customHeight="1" x14ac:dyDescent="0.25">
      <c r="B23" s="392"/>
      <c r="C23" s="427">
        <v>2110</v>
      </c>
      <c r="D23" s="428"/>
      <c r="E23" s="315" t="s">
        <v>83</v>
      </c>
      <c r="F23" s="443">
        <v>58282.275672975549</v>
      </c>
      <c r="G23" s="443">
        <v>69663.082881852984</v>
      </c>
      <c r="H23" s="443">
        <v>83362.240230789874</v>
      </c>
      <c r="I23" s="443">
        <v>93710.817472893803</v>
      </c>
      <c r="J23" s="443">
        <v>103892.30640725739</v>
      </c>
      <c r="K23" s="443">
        <v>118332.37109104398</v>
      </c>
      <c r="L23" s="443">
        <v>132851.02385759744</v>
      </c>
      <c r="M23" s="443">
        <v>148099.35400195041</v>
      </c>
      <c r="N23" s="443">
        <v>176009.49719795623</v>
      </c>
      <c r="O23" s="443">
        <v>201872.20937103452</v>
      </c>
      <c r="P23" s="443">
        <v>220676.73915463401</v>
      </c>
      <c r="Q23" s="443">
        <v>232477.30440896709</v>
      </c>
      <c r="R23" s="443">
        <v>242671.9187195843</v>
      </c>
      <c r="S23" s="443">
        <v>250771.60319832581</v>
      </c>
      <c r="T23" s="443">
        <v>270964.68496283691</v>
      </c>
      <c r="U23" s="443">
        <v>285656.31309396401</v>
      </c>
      <c r="V23" s="443">
        <v>303929.62718065188</v>
      </c>
      <c r="W23" s="443">
        <v>323456.51501755568</v>
      </c>
      <c r="X23" s="443">
        <v>320480.81172913965</v>
      </c>
      <c r="Y23" s="443">
        <v>371744.33876323834</v>
      </c>
      <c r="Z23" s="443">
        <v>429441.74963563256</v>
      </c>
      <c r="AA23" s="443">
        <v>469104.78350884258</v>
      </c>
      <c r="AB23" s="443">
        <v>482399.58665165614</v>
      </c>
      <c r="AC23" s="105"/>
    </row>
    <row r="24" spans="2:29" ht="12.5" x14ac:dyDescent="0.25">
      <c r="B24" s="393"/>
      <c r="C24" s="393"/>
      <c r="D24" s="234" t="s">
        <v>43</v>
      </c>
      <c r="E24" s="235" t="s">
        <v>354</v>
      </c>
      <c r="F24" s="429">
        <v>50563.812659902469</v>
      </c>
      <c r="G24" s="429">
        <v>59631.466244353578</v>
      </c>
      <c r="H24" s="429">
        <v>69283.933673622218</v>
      </c>
      <c r="I24" s="429">
        <v>77024.117774544662</v>
      </c>
      <c r="J24" s="429">
        <v>86157.663577652711</v>
      </c>
      <c r="K24" s="429">
        <v>98087.221900512144</v>
      </c>
      <c r="L24" s="429">
        <v>112800.55791414421</v>
      </c>
      <c r="M24" s="429">
        <v>126285.62380831617</v>
      </c>
      <c r="N24" s="429">
        <v>151495.435658356</v>
      </c>
      <c r="O24" s="429">
        <v>175406.69798385797</v>
      </c>
      <c r="P24" s="429">
        <v>192149.2281214367</v>
      </c>
      <c r="Q24" s="429">
        <v>201808.27052557006</v>
      </c>
      <c r="R24" s="429">
        <v>207958.2917367857</v>
      </c>
      <c r="S24" s="429">
        <v>212528.76193244263</v>
      </c>
      <c r="T24" s="429">
        <v>224428.09776052833</v>
      </c>
      <c r="U24" s="429">
        <v>235879.11829633784</v>
      </c>
      <c r="V24" s="429">
        <v>252687.88414292253</v>
      </c>
      <c r="W24" s="429">
        <v>271036.06657502695</v>
      </c>
      <c r="X24" s="429">
        <v>265778.94560288207</v>
      </c>
      <c r="Y24" s="429">
        <v>306636.3982224153</v>
      </c>
      <c r="Z24" s="429">
        <v>358857.48706212221</v>
      </c>
      <c r="AA24" s="429">
        <v>395773.75629128458</v>
      </c>
      <c r="AB24" s="429">
        <v>403817.60561762721</v>
      </c>
      <c r="AC24" s="285"/>
    </row>
    <row r="25" spans="2:29" ht="13" x14ac:dyDescent="0.25">
      <c r="B25" s="393"/>
      <c r="C25" s="393"/>
      <c r="D25" s="234" t="s">
        <v>44</v>
      </c>
      <c r="E25" s="235" t="s">
        <v>144</v>
      </c>
      <c r="F25" s="429">
        <v>1153.6922159912201</v>
      </c>
      <c r="G25" s="429">
        <v>2226.7442890399998</v>
      </c>
      <c r="H25" s="429">
        <v>4075.24096715</v>
      </c>
      <c r="I25" s="429">
        <v>6246.1957069999999</v>
      </c>
      <c r="J25" s="429">
        <v>7088.8641793999996</v>
      </c>
      <c r="K25" s="429">
        <v>8263.6374302999993</v>
      </c>
      <c r="L25" s="429">
        <v>9441.3329652499997</v>
      </c>
      <c r="M25" s="429">
        <v>10952.853933550001</v>
      </c>
      <c r="N25" s="429">
        <v>12235.098070460001</v>
      </c>
      <c r="O25" s="429">
        <v>13204.44550113</v>
      </c>
      <c r="P25" s="429">
        <v>13366.31066112</v>
      </c>
      <c r="Q25" s="429">
        <v>14217.32310955</v>
      </c>
      <c r="R25" s="429">
        <v>15894.02411918</v>
      </c>
      <c r="S25" s="429">
        <v>17415.013362329999</v>
      </c>
      <c r="T25" s="429">
        <v>18249.87360033</v>
      </c>
      <c r="U25" s="429">
        <v>20002.673977280003</v>
      </c>
      <c r="V25" s="429">
        <v>19811.652440590002</v>
      </c>
      <c r="W25" s="429">
        <v>19365.753538849996</v>
      </c>
      <c r="X25" s="429">
        <v>22228.759554109998</v>
      </c>
      <c r="Y25" s="429">
        <v>22904.04</v>
      </c>
      <c r="Z25" s="429">
        <v>22361.584727939997</v>
      </c>
      <c r="AA25" s="429">
        <v>22228.588794249998</v>
      </c>
      <c r="AB25" s="429">
        <v>23259.30237524</v>
      </c>
      <c r="AC25" s="105"/>
    </row>
    <row r="26" spans="2:29" ht="13" x14ac:dyDescent="0.25">
      <c r="B26" s="393"/>
      <c r="C26" s="393"/>
      <c r="D26" s="234" t="s">
        <v>45</v>
      </c>
      <c r="E26" s="235" t="s">
        <v>355</v>
      </c>
      <c r="F26" s="429">
        <v>5263.4861953153131</v>
      </c>
      <c r="G26" s="429">
        <v>6087.6457287994499</v>
      </c>
      <c r="H26" s="429">
        <v>7888.4466228462416</v>
      </c>
      <c r="I26" s="429">
        <v>8524.9803565199127</v>
      </c>
      <c r="J26" s="429">
        <v>8564.348791184073</v>
      </c>
      <c r="K26" s="429">
        <v>9283.7333381539884</v>
      </c>
      <c r="L26" s="429">
        <v>7843.4681939637003</v>
      </c>
      <c r="M26" s="429">
        <v>7879.2605226981423</v>
      </c>
      <c r="N26" s="429">
        <v>8741.2979711827957</v>
      </c>
      <c r="O26" s="429">
        <v>9235.0691460491271</v>
      </c>
      <c r="P26" s="429">
        <v>10711.070347788798</v>
      </c>
      <c r="Q26" s="429">
        <v>11237.899054985444</v>
      </c>
      <c r="R26" s="429">
        <v>13297.676230145911</v>
      </c>
      <c r="S26" s="429">
        <v>14459.870111011402</v>
      </c>
      <c r="T26" s="429">
        <v>20831.475444237294</v>
      </c>
      <c r="U26" s="429">
        <v>21819.460183201587</v>
      </c>
      <c r="V26" s="429">
        <v>23097.77563448151</v>
      </c>
      <c r="W26" s="429">
        <v>23625.207578249403</v>
      </c>
      <c r="X26" s="429">
        <v>22408.877980000518</v>
      </c>
      <c r="Y26" s="429">
        <v>30349.231125682167</v>
      </c>
      <c r="Z26" s="429">
        <v>34123.299457629568</v>
      </c>
      <c r="AA26" s="429">
        <v>34342.963587402097</v>
      </c>
      <c r="AB26" s="429">
        <v>36851.456395862442</v>
      </c>
      <c r="AC26" s="105"/>
    </row>
    <row r="27" spans="2:29" ht="13" x14ac:dyDescent="0.25">
      <c r="B27" s="393"/>
      <c r="C27" s="393"/>
      <c r="D27" s="234" t="s">
        <v>46</v>
      </c>
      <c r="E27" s="235" t="s">
        <v>356</v>
      </c>
      <c r="F27" s="429">
        <v>1301.2846017665433</v>
      </c>
      <c r="G27" s="429">
        <v>1717.2266196599537</v>
      </c>
      <c r="H27" s="429">
        <v>2114.6189671714046</v>
      </c>
      <c r="I27" s="429">
        <v>1915.5236348292201</v>
      </c>
      <c r="J27" s="429">
        <v>2081.4298590206008</v>
      </c>
      <c r="K27" s="429">
        <v>2697.778422077844</v>
      </c>
      <c r="L27" s="429">
        <v>2765.6647842395287</v>
      </c>
      <c r="M27" s="429">
        <v>2981.6157373861038</v>
      </c>
      <c r="N27" s="429">
        <v>3537.6654979574346</v>
      </c>
      <c r="O27" s="429">
        <v>4025.9967399974521</v>
      </c>
      <c r="P27" s="429">
        <v>4450.1300242885054</v>
      </c>
      <c r="Q27" s="429">
        <v>5213.8117188616079</v>
      </c>
      <c r="R27" s="429">
        <v>5521.9266334727072</v>
      </c>
      <c r="S27" s="429">
        <v>6367.957792541758</v>
      </c>
      <c r="T27" s="429">
        <v>7455.2381577412852</v>
      </c>
      <c r="U27" s="429">
        <v>7955.0606371446302</v>
      </c>
      <c r="V27" s="429">
        <v>8332.3149626578088</v>
      </c>
      <c r="W27" s="429">
        <v>9429.487325429347</v>
      </c>
      <c r="X27" s="429">
        <v>10064.228592147041</v>
      </c>
      <c r="Y27" s="429">
        <v>11854.669415140848</v>
      </c>
      <c r="Z27" s="429">
        <v>14099.378387940787</v>
      </c>
      <c r="AA27" s="429">
        <v>16759.474835905923</v>
      </c>
      <c r="AB27" s="429">
        <v>18471.222262926465</v>
      </c>
      <c r="AC27" s="105"/>
    </row>
    <row r="28" spans="2:29" ht="15" customHeight="1" x14ac:dyDescent="0.25">
      <c r="B28" s="392"/>
      <c r="C28" s="427">
        <v>2120</v>
      </c>
      <c r="D28" s="428"/>
      <c r="E28" s="315" t="s">
        <v>84</v>
      </c>
      <c r="F28" s="443">
        <v>25935.378439144468</v>
      </c>
      <c r="G28" s="443">
        <v>25488.252238977013</v>
      </c>
      <c r="H28" s="443">
        <v>31398.899508400147</v>
      </c>
      <c r="I28" s="443">
        <v>39070.489378216218</v>
      </c>
      <c r="J28" s="443">
        <v>45635.045092362619</v>
      </c>
      <c r="K28" s="443">
        <v>51986.351204356033</v>
      </c>
      <c r="L28" s="443">
        <v>59069.045150162528</v>
      </c>
      <c r="M28" s="443">
        <v>66675.542043739581</v>
      </c>
      <c r="N28" s="443">
        <v>75515.765512753787</v>
      </c>
      <c r="O28" s="443">
        <v>85412.102719795439</v>
      </c>
      <c r="P28" s="443">
        <v>94801.554723565976</v>
      </c>
      <c r="Q28" s="443">
        <v>102208.57307362293</v>
      </c>
      <c r="R28" s="443">
        <v>111528.75656540565</v>
      </c>
      <c r="S28" s="443">
        <v>114653.98527229417</v>
      </c>
      <c r="T28" s="443">
        <v>124831.12070541135</v>
      </c>
      <c r="U28" s="443">
        <v>131697.16949952269</v>
      </c>
      <c r="V28" s="443">
        <v>139609.93836612895</v>
      </c>
      <c r="W28" s="443">
        <v>147749.07262797718</v>
      </c>
      <c r="X28" s="443">
        <v>151461.72000665948</v>
      </c>
      <c r="Y28" s="443">
        <v>172434.18888915135</v>
      </c>
      <c r="Z28" s="443">
        <v>196952.19845852736</v>
      </c>
      <c r="AA28" s="443">
        <v>213911.83464465279</v>
      </c>
      <c r="AB28" s="443">
        <v>258264.86669814921</v>
      </c>
      <c r="AC28" s="105"/>
    </row>
    <row r="29" spans="2:29" ht="12.5" x14ac:dyDescent="0.25">
      <c r="B29" s="393"/>
      <c r="C29" s="393"/>
      <c r="D29" s="234" t="s">
        <v>47</v>
      </c>
      <c r="E29" s="235" t="s">
        <v>357</v>
      </c>
      <c r="F29" s="429">
        <v>19099.112473617544</v>
      </c>
      <c r="G29" s="429">
        <v>19700.535037696416</v>
      </c>
      <c r="H29" s="429">
        <v>23873.412911097792</v>
      </c>
      <c r="I29" s="429">
        <v>29539.256838705347</v>
      </c>
      <c r="J29" s="429">
        <v>34717.546370087293</v>
      </c>
      <c r="K29" s="429">
        <v>39693.243397577869</v>
      </c>
      <c r="L29" s="429">
        <v>46143.200776355763</v>
      </c>
      <c r="M29" s="429">
        <v>52459.085865583831</v>
      </c>
      <c r="N29" s="429">
        <v>59599.851210693996</v>
      </c>
      <c r="O29" s="429">
        <v>68266.669837562033</v>
      </c>
      <c r="P29" s="429">
        <v>76466.228773553259</v>
      </c>
      <c r="Q29" s="429">
        <v>82173.706233119985</v>
      </c>
      <c r="R29" s="429">
        <v>88694.072369274276</v>
      </c>
      <c r="S29" s="429">
        <v>89721.591714697337</v>
      </c>
      <c r="T29" s="429">
        <v>95393.36448429164</v>
      </c>
      <c r="U29" s="429">
        <v>99777.180259622197</v>
      </c>
      <c r="V29" s="429">
        <v>106545.03580275748</v>
      </c>
      <c r="W29" s="429">
        <v>113536.48984533317</v>
      </c>
      <c r="X29" s="429">
        <v>110872.25578908793</v>
      </c>
      <c r="Y29" s="429">
        <v>125043.11535582469</v>
      </c>
      <c r="Z29" s="429">
        <v>144854.03529380783</v>
      </c>
      <c r="AA29" s="429">
        <v>159931.80113325539</v>
      </c>
      <c r="AB29" s="429">
        <v>200812.21844459287</v>
      </c>
      <c r="AC29" s="285"/>
    </row>
    <row r="30" spans="2:29" ht="13" x14ac:dyDescent="0.25">
      <c r="B30" s="393"/>
      <c r="C30" s="393"/>
      <c r="D30" s="234" t="s">
        <v>48</v>
      </c>
      <c r="E30" s="235" t="s">
        <v>145</v>
      </c>
      <c r="F30" s="429">
        <v>3215.3138973687801</v>
      </c>
      <c r="G30" s="429">
        <v>2086.9479735700002</v>
      </c>
      <c r="H30" s="429">
        <v>2831.2216920699998</v>
      </c>
      <c r="I30" s="429">
        <v>4188.9464844599997</v>
      </c>
      <c r="J30" s="429">
        <v>4907.4802476100003</v>
      </c>
      <c r="K30" s="429">
        <v>5648.4574911099999</v>
      </c>
      <c r="L30" s="429">
        <v>6627.1228608900001</v>
      </c>
      <c r="M30" s="429">
        <v>7557.9885768300001</v>
      </c>
      <c r="N30" s="429">
        <v>8572.5829551400002</v>
      </c>
      <c r="O30" s="429">
        <v>9291.1468707599997</v>
      </c>
      <c r="P30" s="429">
        <v>9488.032518</v>
      </c>
      <c r="Q30" s="429">
        <v>10169.00524049</v>
      </c>
      <c r="R30" s="429">
        <v>10914.8502376</v>
      </c>
      <c r="S30" s="429">
        <v>11924.590969119999</v>
      </c>
      <c r="T30" s="429">
        <v>12441.28332912</v>
      </c>
      <c r="U30" s="429">
        <v>13770.509120500003</v>
      </c>
      <c r="V30" s="429">
        <v>13780.613903529998</v>
      </c>
      <c r="W30" s="429">
        <v>13924.572601350001</v>
      </c>
      <c r="X30" s="429">
        <v>17396.516364759998</v>
      </c>
      <c r="Y30" s="429">
        <v>17944.110000000004</v>
      </c>
      <c r="Z30" s="429">
        <v>17282.6306611</v>
      </c>
      <c r="AA30" s="429">
        <v>17398.361760079999</v>
      </c>
      <c r="AB30" s="429">
        <v>18597.675491610004</v>
      </c>
      <c r="AC30" s="105"/>
    </row>
    <row r="31" spans="2:29" ht="12.5" x14ac:dyDescent="0.25">
      <c r="B31" s="393"/>
      <c r="C31" s="393"/>
      <c r="D31" s="234" t="s">
        <v>49</v>
      </c>
      <c r="E31" s="235" t="s">
        <v>162</v>
      </c>
      <c r="F31" s="429">
        <v>2105.2868996846873</v>
      </c>
      <c r="G31" s="429">
        <v>2132.1757132005505</v>
      </c>
      <c r="H31" s="429">
        <v>2900.6241621537592</v>
      </c>
      <c r="I31" s="429">
        <v>3495.4497514800896</v>
      </c>
      <c r="J31" s="429">
        <v>3806.2754838159267</v>
      </c>
      <c r="K31" s="429">
        <v>4136.2755038460109</v>
      </c>
      <c r="L31" s="429">
        <v>3536.7001630363006</v>
      </c>
      <c r="M31" s="429">
        <v>3609.3747973018576</v>
      </c>
      <c r="N31" s="429">
        <v>3892.498053817204</v>
      </c>
      <c r="O31" s="429">
        <v>4057.7638569508727</v>
      </c>
      <c r="P31" s="429">
        <v>4835.3303422112003</v>
      </c>
      <c r="Q31" s="429">
        <v>5255.8765770145574</v>
      </c>
      <c r="R31" s="429">
        <v>6612.7276938540872</v>
      </c>
      <c r="S31" s="429">
        <v>7190.6686459885977</v>
      </c>
      <c r="T31" s="429">
        <v>10359.168939732697</v>
      </c>
      <c r="U31" s="429">
        <v>10850.47839345841</v>
      </c>
      <c r="V31" s="429">
        <v>11486.16479759848</v>
      </c>
      <c r="W31" s="429">
        <v>11748.448504978154</v>
      </c>
      <c r="X31" s="429">
        <v>11143.586702059483</v>
      </c>
      <c r="Y31" s="429">
        <v>15092.200898756188</v>
      </c>
      <c r="Z31" s="429">
        <v>16968.986417160435</v>
      </c>
      <c r="AA31" s="429">
        <v>17078.221974497901</v>
      </c>
      <c r="AB31" s="429">
        <v>18325.656456827568</v>
      </c>
      <c r="AC31" s="265"/>
    </row>
    <row r="32" spans="2:29" ht="13" x14ac:dyDescent="0.25">
      <c r="B32" s="393"/>
      <c r="C32" s="393"/>
      <c r="D32" s="234" t="s">
        <v>50</v>
      </c>
      <c r="E32" s="235" t="s">
        <v>163</v>
      </c>
      <c r="F32" s="429">
        <v>520.48724423345675</v>
      </c>
      <c r="G32" s="429">
        <v>601.45236034004654</v>
      </c>
      <c r="H32" s="429">
        <v>777.55674382859547</v>
      </c>
      <c r="I32" s="429">
        <v>785.41138317078025</v>
      </c>
      <c r="J32" s="429">
        <v>925.05520697939949</v>
      </c>
      <c r="K32" s="429">
        <v>1201.9684749221562</v>
      </c>
      <c r="L32" s="429">
        <v>1247.0665847604716</v>
      </c>
      <c r="M32" s="429">
        <v>1365.8348606138968</v>
      </c>
      <c r="N32" s="429">
        <v>1575.3216640425658</v>
      </c>
      <c r="O32" s="429">
        <v>1768.9682450025475</v>
      </c>
      <c r="P32" s="429">
        <v>2008.9354317114942</v>
      </c>
      <c r="Q32" s="429">
        <v>2438.4585371383923</v>
      </c>
      <c r="R32" s="429">
        <v>2745.968283527292</v>
      </c>
      <c r="S32" s="429">
        <v>3166.6864284582425</v>
      </c>
      <c r="T32" s="429">
        <v>3707.3740536870155</v>
      </c>
      <c r="U32" s="429">
        <v>3955.9280035920697</v>
      </c>
      <c r="V32" s="429">
        <v>4143.5307157329917</v>
      </c>
      <c r="W32" s="429">
        <v>4689.1374775958539</v>
      </c>
      <c r="X32" s="429">
        <v>5004.7844432920601</v>
      </c>
      <c r="Y32" s="429">
        <v>5895.1428344504639</v>
      </c>
      <c r="Z32" s="429">
        <v>7011.4017154891126</v>
      </c>
      <c r="AA32" s="429">
        <v>8334.2263312595114</v>
      </c>
      <c r="AB32" s="429">
        <v>9185.451719788769</v>
      </c>
      <c r="AC32" s="105"/>
    </row>
    <row r="33" spans="2:29" ht="12.5" x14ac:dyDescent="0.25">
      <c r="B33" s="393"/>
      <c r="C33" s="393"/>
      <c r="D33" s="234" t="s">
        <v>80</v>
      </c>
      <c r="E33" s="235" t="s">
        <v>167</v>
      </c>
      <c r="F33" s="429">
        <v>995.17792424000004</v>
      </c>
      <c r="G33" s="429">
        <v>967.14115417000005</v>
      </c>
      <c r="H33" s="429">
        <v>1016.08399925</v>
      </c>
      <c r="I33" s="429">
        <v>1061.4249204</v>
      </c>
      <c r="J33" s="429">
        <v>1276.45525821</v>
      </c>
      <c r="K33" s="429">
        <v>1304.28263657</v>
      </c>
      <c r="L33" s="429">
        <v>1512.8570147800001</v>
      </c>
      <c r="M33" s="429">
        <v>1681.2607184399999</v>
      </c>
      <c r="N33" s="429">
        <v>1869.0209691</v>
      </c>
      <c r="O33" s="429">
        <v>2025.4410067199999</v>
      </c>
      <c r="P33" s="429">
        <v>2001.2114203599999</v>
      </c>
      <c r="Q33" s="429">
        <v>2170.7139497500002</v>
      </c>
      <c r="R33" s="429">
        <v>2343.2396134199998</v>
      </c>
      <c r="S33" s="429">
        <v>2649.7825812000001</v>
      </c>
      <c r="T33" s="429">
        <v>2929.5101659100001</v>
      </c>
      <c r="U33" s="429">
        <v>3342.7529707499998</v>
      </c>
      <c r="V33" s="429">
        <v>3654.3468462800001</v>
      </c>
      <c r="W33" s="429">
        <v>3850.2736237499998</v>
      </c>
      <c r="X33" s="429">
        <v>7044.4597652299999</v>
      </c>
      <c r="Y33" s="429">
        <v>8459.5091159500007</v>
      </c>
      <c r="Z33" s="429">
        <v>10835.086808040001</v>
      </c>
      <c r="AA33" s="429">
        <v>11169.180206879999</v>
      </c>
      <c r="AB33" s="429">
        <v>11343.81728245</v>
      </c>
      <c r="AC33" s="237"/>
    </row>
    <row r="34" spans="2:29" ht="12.5" x14ac:dyDescent="0.25">
      <c r="B34" s="393"/>
      <c r="C34" s="393"/>
      <c r="D34" s="234" t="s">
        <v>130</v>
      </c>
      <c r="E34" s="235" t="s">
        <v>268</v>
      </c>
      <c r="F34" s="429">
        <v>0</v>
      </c>
      <c r="G34" s="429">
        <v>0</v>
      </c>
      <c r="H34" s="429">
        <v>0</v>
      </c>
      <c r="I34" s="429">
        <v>0</v>
      </c>
      <c r="J34" s="429">
        <v>2.2325256599999999</v>
      </c>
      <c r="K34" s="429">
        <v>2.1237003300000001</v>
      </c>
      <c r="L34" s="429">
        <v>2.0977503400000002</v>
      </c>
      <c r="M34" s="429">
        <v>1.99722497</v>
      </c>
      <c r="N34" s="429">
        <v>6.4906599600000003</v>
      </c>
      <c r="O34" s="429">
        <v>2.1129028000000001</v>
      </c>
      <c r="P34" s="429">
        <v>1.8162377300000001</v>
      </c>
      <c r="Q34" s="429">
        <v>0.81253611000000003</v>
      </c>
      <c r="R34" s="429">
        <v>217.89836772999999</v>
      </c>
      <c r="S34" s="429">
        <v>0.66493283000000003</v>
      </c>
      <c r="T34" s="429">
        <v>0.41973266999999997</v>
      </c>
      <c r="U34" s="429">
        <v>0.32075160000000003</v>
      </c>
      <c r="V34" s="429">
        <v>0.24630023000000001</v>
      </c>
      <c r="W34" s="429">
        <v>0.15057497</v>
      </c>
      <c r="X34" s="429">
        <v>0.11694222999999999</v>
      </c>
      <c r="Y34" s="429">
        <v>0.11068417</v>
      </c>
      <c r="Z34" s="429">
        <v>5.7562930000000005E-2</v>
      </c>
      <c r="AA34" s="429">
        <v>4.3238680000000002E-2</v>
      </c>
      <c r="AB34" s="429">
        <v>4.7302880000000005E-2</v>
      </c>
      <c r="AC34" s="237"/>
    </row>
    <row r="35" spans="2:29" ht="15" customHeight="1" x14ac:dyDescent="0.25">
      <c r="B35" s="392"/>
      <c r="C35" s="440">
        <v>2200</v>
      </c>
      <c r="D35" s="428"/>
      <c r="E35" s="315" t="s">
        <v>85</v>
      </c>
      <c r="F35" s="443">
        <v>0</v>
      </c>
      <c r="G35" s="443">
        <v>0</v>
      </c>
      <c r="H35" s="443">
        <v>0</v>
      </c>
      <c r="I35" s="443">
        <v>0</v>
      </c>
      <c r="J35" s="443">
        <v>0</v>
      </c>
      <c r="K35" s="443">
        <v>0</v>
      </c>
      <c r="L35" s="443">
        <v>0</v>
      </c>
      <c r="M35" s="443">
        <v>0</v>
      </c>
      <c r="N35" s="443">
        <v>0</v>
      </c>
      <c r="O35" s="443">
        <v>0</v>
      </c>
      <c r="P35" s="443">
        <v>0</v>
      </c>
      <c r="Q35" s="443">
        <v>0</v>
      </c>
      <c r="R35" s="443">
        <v>0</v>
      </c>
      <c r="S35" s="443">
        <v>0</v>
      </c>
      <c r="T35" s="443">
        <v>0</v>
      </c>
      <c r="U35" s="443">
        <v>0</v>
      </c>
      <c r="V35" s="443">
        <v>0</v>
      </c>
      <c r="W35" s="443">
        <v>0</v>
      </c>
      <c r="X35" s="443">
        <v>0</v>
      </c>
      <c r="Y35" s="443">
        <v>0</v>
      </c>
      <c r="Z35" s="443">
        <v>0</v>
      </c>
      <c r="AA35" s="443">
        <v>0</v>
      </c>
      <c r="AB35" s="443">
        <v>0</v>
      </c>
      <c r="AC35" s="105"/>
    </row>
    <row r="36" spans="2:29" ht="13" x14ac:dyDescent="0.25">
      <c r="B36" s="448"/>
      <c r="C36" s="448"/>
      <c r="D36" s="392" t="s">
        <v>51</v>
      </c>
      <c r="E36" s="235" t="s">
        <v>280</v>
      </c>
      <c r="F36" s="429">
        <v>0</v>
      </c>
      <c r="G36" s="429">
        <v>0</v>
      </c>
      <c r="H36" s="429">
        <v>0</v>
      </c>
      <c r="I36" s="429">
        <v>0</v>
      </c>
      <c r="J36" s="429">
        <v>0</v>
      </c>
      <c r="K36" s="429">
        <v>0</v>
      </c>
      <c r="L36" s="429">
        <v>0</v>
      </c>
      <c r="M36" s="429">
        <v>0</v>
      </c>
      <c r="N36" s="429">
        <v>0</v>
      </c>
      <c r="O36" s="429">
        <v>0</v>
      </c>
      <c r="P36" s="429">
        <v>0</v>
      </c>
      <c r="Q36" s="429">
        <v>0</v>
      </c>
      <c r="R36" s="429">
        <v>0</v>
      </c>
      <c r="S36" s="429">
        <v>0</v>
      </c>
      <c r="T36" s="429">
        <v>0</v>
      </c>
      <c r="U36" s="429">
        <v>0</v>
      </c>
      <c r="V36" s="429">
        <v>0</v>
      </c>
      <c r="W36" s="429">
        <v>0</v>
      </c>
      <c r="X36" s="429">
        <v>0</v>
      </c>
      <c r="Y36" s="429">
        <v>0</v>
      </c>
      <c r="Z36" s="429">
        <v>0</v>
      </c>
      <c r="AA36" s="429">
        <v>0</v>
      </c>
      <c r="AB36" s="429">
        <v>0</v>
      </c>
      <c r="AC36" s="105"/>
    </row>
    <row r="37" spans="2:29" ht="15" customHeight="1" x14ac:dyDescent="0.25">
      <c r="B37" s="392"/>
      <c r="C37" s="440">
        <v>2900</v>
      </c>
      <c r="D37" s="428"/>
      <c r="E37" s="315" t="s">
        <v>81</v>
      </c>
      <c r="F37" s="443">
        <v>5482.5912212599997</v>
      </c>
      <c r="G37" s="443">
        <v>6606.2325168400002</v>
      </c>
      <c r="H37" s="443">
        <v>7745.2004350999996</v>
      </c>
      <c r="I37" s="443">
        <v>9342.3189635100007</v>
      </c>
      <c r="J37" s="443">
        <v>11294.368588049998</v>
      </c>
      <c r="K37" s="443">
        <v>12076.95407785</v>
      </c>
      <c r="L37" s="443">
        <v>14715.656051589998</v>
      </c>
      <c r="M37" s="443">
        <v>15849.790642730002</v>
      </c>
      <c r="N37" s="443">
        <v>22186.284043630003</v>
      </c>
      <c r="O37" s="443">
        <v>21546.324168350002</v>
      </c>
      <c r="P37" s="443">
        <v>24799.101416679998</v>
      </c>
      <c r="Q37" s="443">
        <v>27174.996105160004</v>
      </c>
      <c r="R37" s="443">
        <v>29989.537902701439</v>
      </c>
      <c r="S37" s="443">
        <v>31169.225183461218</v>
      </c>
      <c r="T37" s="443">
        <v>31832.782327839996</v>
      </c>
      <c r="U37" s="443">
        <v>33711.068637259996</v>
      </c>
      <c r="V37" s="443">
        <v>36134.763419369992</v>
      </c>
      <c r="W37" s="443">
        <v>37286.424649560002</v>
      </c>
      <c r="X37" s="443">
        <v>38399.801434240006</v>
      </c>
      <c r="Y37" s="443">
        <v>43607.636160679998</v>
      </c>
      <c r="Z37" s="443">
        <v>50246.684697719997</v>
      </c>
      <c r="AA37" s="443">
        <v>55151.55367868999</v>
      </c>
      <c r="AB37" s="443">
        <v>59697.813538650007</v>
      </c>
      <c r="AC37" s="105"/>
    </row>
    <row r="38" spans="2:29" ht="13" x14ac:dyDescent="0.25">
      <c r="B38" s="234"/>
      <c r="C38" s="234"/>
      <c r="D38" s="234" t="s">
        <v>52</v>
      </c>
      <c r="E38" s="235" t="s">
        <v>164</v>
      </c>
      <c r="F38" s="429">
        <v>3607.6755282700001</v>
      </c>
      <c r="G38" s="429">
        <v>3983.63101934</v>
      </c>
      <c r="H38" s="429">
        <v>4802.3867706000001</v>
      </c>
      <c r="I38" s="429">
        <v>5761.6498074199999</v>
      </c>
      <c r="J38" s="429">
        <v>6925.9574677600003</v>
      </c>
      <c r="K38" s="429">
        <v>7088.5505478499999</v>
      </c>
      <c r="L38" s="429">
        <v>8776.3622793400009</v>
      </c>
      <c r="M38" s="429">
        <v>9588.9328645200003</v>
      </c>
      <c r="N38" s="429">
        <v>11049.199077040001</v>
      </c>
      <c r="O38" s="429">
        <v>13115.38198262</v>
      </c>
      <c r="P38" s="429">
        <v>14774.508959999999</v>
      </c>
      <c r="Q38" s="429">
        <v>16560.529686530001</v>
      </c>
      <c r="R38" s="429">
        <v>18410.69467194</v>
      </c>
      <c r="S38" s="429">
        <v>19038.91452382</v>
      </c>
      <c r="T38" s="429">
        <v>19473.105854289999</v>
      </c>
      <c r="U38" s="429">
        <v>20010.14989072</v>
      </c>
      <c r="V38" s="429">
        <v>21979.371867449998</v>
      </c>
      <c r="W38" s="429">
        <v>21977.49567882</v>
      </c>
      <c r="X38" s="429">
        <v>21085.80955822</v>
      </c>
      <c r="Y38" s="429">
        <v>23832.98443805</v>
      </c>
      <c r="Z38" s="429">
        <v>27023.607039820003</v>
      </c>
      <c r="AA38" s="429">
        <v>30440.545213209996</v>
      </c>
      <c r="AB38" s="429">
        <v>32684.348663100001</v>
      </c>
      <c r="AC38" s="105"/>
    </row>
    <row r="39" spans="2:29" ht="13" x14ac:dyDescent="0.25">
      <c r="B39" s="234"/>
      <c r="C39" s="234"/>
      <c r="D39" s="234" t="s">
        <v>53</v>
      </c>
      <c r="E39" s="235" t="s">
        <v>165</v>
      </c>
      <c r="F39" s="429">
        <v>0</v>
      </c>
      <c r="G39" s="429">
        <v>0</v>
      </c>
      <c r="H39" s="429">
        <v>0</v>
      </c>
      <c r="I39" s="429">
        <v>0</v>
      </c>
      <c r="J39" s="429">
        <v>0</v>
      </c>
      <c r="K39" s="429">
        <v>0</v>
      </c>
      <c r="L39" s="429">
        <v>0</v>
      </c>
      <c r="M39" s="429">
        <v>0</v>
      </c>
      <c r="N39" s="429">
        <v>0</v>
      </c>
      <c r="O39" s="429">
        <v>0</v>
      </c>
      <c r="P39" s="429">
        <v>0</v>
      </c>
      <c r="Q39" s="429">
        <v>0</v>
      </c>
      <c r="R39" s="429">
        <v>0</v>
      </c>
      <c r="S39" s="429">
        <v>0</v>
      </c>
      <c r="T39" s="429">
        <v>0</v>
      </c>
      <c r="U39" s="429">
        <v>0</v>
      </c>
      <c r="V39" s="429">
        <v>0</v>
      </c>
      <c r="W39" s="429">
        <v>0</v>
      </c>
      <c r="X39" s="429">
        <v>0</v>
      </c>
      <c r="Y39" s="429">
        <v>0</v>
      </c>
      <c r="Z39" s="429">
        <v>0</v>
      </c>
      <c r="AA39" s="429">
        <v>0</v>
      </c>
      <c r="AB39" s="429">
        <v>0</v>
      </c>
      <c r="AC39" s="105"/>
    </row>
    <row r="40" spans="2:29" ht="13" x14ac:dyDescent="0.25">
      <c r="B40" s="234"/>
      <c r="C40" s="234"/>
      <c r="D40" s="234" t="s">
        <v>54</v>
      </c>
      <c r="E40" s="235" t="s">
        <v>166</v>
      </c>
      <c r="F40" s="429">
        <v>216.52476582</v>
      </c>
      <c r="G40" s="429">
        <v>249.8343983</v>
      </c>
      <c r="H40" s="429">
        <v>277.79070378</v>
      </c>
      <c r="I40" s="429">
        <v>292.13823638999997</v>
      </c>
      <c r="J40" s="429">
        <v>311.80959654999998</v>
      </c>
      <c r="K40" s="429">
        <v>347.49901803</v>
      </c>
      <c r="L40" s="429">
        <v>399.19327328999998</v>
      </c>
      <c r="M40" s="429">
        <v>462.10456579999999</v>
      </c>
      <c r="N40" s="429">
        <v>516.36875531999999</v>
      </c>
      <c r="O40" s="429">
        <v>577.29327691000003</v>
      </c>
      <c r="P40" s="429">
        <v>654.74679759000003</v>
      </c>
      <c r="Q40" s="429">
        <v>736.44136841</v>
      </c>
      <c r="R40" s="429">
        <v>807.99699357999998</v>
      </c>
      <c r="S40" s="429">
        <v>848.25491624000006</v>
      </c>
      <c r="T40" s="429">
        <v>888.64424237000003</v>
      </c>
      <c r="U40" s="429">
        <v>889.54313306999995</v>
      </c>
      <c r="V40" s="429">
        <v>845.24667748000002</v>
      </c>
      <c r="W40" s="429">
        <v>868.62179153</v>
      </c>
      <c r="X40" s="429">
        <v>749.57488424999997</v>
      </c>
      <c r="Y40" s="429">
        <v>814.09</v>
      </c>
      <c r="Z40" s="429">
        <v>889.76339573999996</v>
      </c>
      <c r="AA40" s="429">
        <v>915.19205121000005</v>
      </c>
      <c r="AB40" s="429">
        <v>1060.0316974899999</v>
      </c>
      <c r="AC40" s="283"/>
    </row>
    <row r="41" spans="2:29" ht="13" x14ac:dyDescent="0.25">
      <c r="B41" s="234"/>
      <c r="C41" s="234"/>
      <c r="D41" s="234" t="s">
        <v>55</v>
      </c>
      <c r="E41" s="235" t="s">
        <v>24</v>
      </c>
      <c r="F41" s="429">
        <v>1286.50242366</v>
      </c>
      <c r="G41" s="429">
        <v>2030.65132025</v>
      </c>
      <c r="H41" s="429">
        <v>2291.3935574500001</v>
      </c>
      <c r="I41" s="429">
        <v>2862.5353512900001</v>
      </c>
      <c r="J41" s="429">
        <v>3567.0417625800001</v>
      </c>
      <c r="K41" s="429">
        <v>4048.8368169700002</v>
      </c>
      <c r="L41" s="429">
        <v>4903.0801395999997</v>
      </c>
      <c r="M41" s="429">
        <v>5137.1707818300001</v>
      </c>
      <c r="N41" s="429">
        <v>9879.7414334099994</v>
      </c>
      <c r="O41" s="429">
        <v>6958.3794299199999</v>
      </c>
      <c r="P41" s="429">
        <v>8397.9939887799992</v>
      </c>
      <c r="Q41" s="429">
        <v>8774.8520846600004</v>
      </c>
      <c r="R41" s="429">
        <v>9491.3044578714398</v>
      </c>
      <c r="S41" s="429">
        <v>9958.3048437712205</v>
      </c>
      <c r="T41" s="429">
        <v>10025.88885983</v>
      </c>
      <c r="U41" s="429">
        <v>11395.229252790001</v>
      </c>
      <c r="V41" s="429">
        <v>12065.503237089999</v>
      </c>
      <c r="W41" s="429">
        <v>12626.09828905</v>
      </c>
      <c r="X41" s="429">
        <v>14686.246227649999</v>
      </c>
      <c r="Y41" s="429">
        <v>16870.64</v>
      </c>
      <c r="Z41" s="429">
        <v>19610.267558400003</v>
      </c>
      <c r="AA41" s="429">
        <v>20718.777746549997</v>
      </c>
      <c r="AB41" s="429">
        <v>22990.87544652</v>
      </c>
      <c r="AC41" s="283"/>
    </row>
    <row r="42" spans="2:29" ht="13" x14ac:dyDescent="0.25">
      <c r="B42" s="234"/>
      <c r="C42" s="234"/>
      <c r="D42" s="234" t="s">
        <v>56</v>
      </c>
      <c r="E42" s="235" t="s">
        <v>105</v>
      </c>
      <c r="F42" s="429">
        <v>145.03318231</v>
      </c>
      <c r="G42" s="429">
        <v>169.21503185</v>
      </c>
      <c r="H42" s="429">
        <v>151.58940659000001</v>
      </c>
      <c r="I42" s="429">
        <v>240.92700042000001</v>
      </c>
      <c r="J42" s="429">
        <v>249.97852519</v>
      </c>
      <c r="K42" s="429">
        <v>287.57386609000002</v>
      </c>
      <c r="L42" s="429">
        <v>299.42639356000001</v>
      </c>
      <c r="M42" s="429">
        <v>314.63484373</v>
      </c>
      <c r="N42" s="429">
        <v>367.17506708000002</v>
      </c>
      <c r="O42" s="429">
        <v>441.98678648999999</v>
      </c>
      <c r="P42" s="429">
        <v>475.94712369000001</v>
      </c>
      <c r="Q42" s="429">
        <v>533.40001453000002</v>
      </c>
      <c r="R42" s="429">
        <v>594.50330142999996</v>
      </c>
      <c r="S42" s="429">
        <v>598.64488026000004</v>
      </c>
      <c r="T42" s="429">
        <v>693.36770348000005</v>
      </c>
      <c r="U42" s="429">
        <v>653.37497658999996</v>
      </c>
      <c r="V42" s="429">
        <v>138.15677389999999</v>
      </c>
      <c r="W42" s="429">
        <v>19.079227750000001</v>
      </c>
      <c r="X42" s="429">
        <v>57.851159250000002</v>
      </c>
      <c r="Y42" s="429">
        <v>7.7619492600000015</v>
      </c>
      <c r="Z42" s="429">
        <v>32.940117979999997</v>
      </c>
      <c r="AA42" s="429">
        <v>20.03609732</v>
      </c>
      <c r="AB42" s="429">
        <v>16.90931655</v>
      </c>
      <c r="AC42" s="105"/>
    </row>
    <row r="43" spans="2:29" ht="13" x14ac:dyDescent="0.25">
      <c r="B43" s="234"/>
      <c r="C43" s="234"/>
      <c r="D43" s="234" t="s">
        <v>104</v>
      </c>
      <c r="E43" s="235" t="s">
        <v>168</v>
      </c>
      <c r="F43" s="429">
        <v>41.58738572</v>
      </c>
      <c r="G43" s="429">
        <v>48.406241059999999</v>
      </c>
      <c r="H43" s="429">
        <v>61.861808150000002</v>
      </c>
      <c r="I43" s="429">
        <v>39.485848910000001</v>
      </c>
      <c r="J43" s="429">
        <v>50.515452029999999</v>
      </c>
      <c r="K43" s="429">
        <v>78.161465939999999</v>
      </c>
      <c r="L43" s="429">
        <v>90.268603119999995</v>
      </c>
      <c r="M43" s="429">
        <v>92.998476069999995</v>
      </c>
      <c r="N43" s="429">
        <v>104.97236435000001</v>
      </c>
      <c r="O43" s="429">
        <v>123.68094913</v>
      </c>
      <c r="P43" s="429">
        <v>111.8349745</v>
      </c>
      <c r="Q43" s="429">
        <v>148.88102443</v>
      </c>
      <c r="R43" s="429">
        <v>197.31980462999999</v>
      </c>
      <c r="S43" s="429">
        <v>219.51555126</v>
      </c>
      <c r="T43" s="429">
        <v>230.83492717999999</v>
      </c>
      <c r="U43" s="429">
        <v>229.26069081999998</v>
      </c>
      <c r="V43" s="429">
        <v>256.74002459000002</v>
      </c>
      <c r="W43" s="429">
        <v>226.43124570999998</v>
      </c>
      <c r="X43" s="429">
        <v>190.35250450999999</v>
      </c>
      <c r="Y43" s="429">
        <v>222.41909342</v>
      </c>
      <c r="Z43" s="429">
        <v>277.23626516000002</v>
      </c>
      <c r="AA43" s="429">
        <v>317.76770629999999</v>
      </c>
      <c r="AB43" s="429">
        <v>-95.441515729999992</v>
      </c>
      <c r="AC43" s="105"/>
    </row>
    <row r="44" spans="2:29" ht="13" x14ac:dyDescent="0.25">
      <c r="B44" s="234"/>
      <c r="C44" s="234"/>
      <c r="D44" s="234" t="s">
        <v>137</v>
      </c>
      <c r="E44" s="235" t="s">
        <v>169</v>
      </c>
      <c r="F44" s="429">
        <v>29.16450403</v>
      </c>
      <c r="G44" s="429">
        <v>35.529799300000001</v>
      </c>
      <c r="H44" s="429">
        <v>44.528911540000003</v>
      </c>
      <c r="I44" s="429">
        <v>46.887537209999998</v>
      </c>
      <c r="J44" s="429">
        <v>59.583956120000003</v>
      </c>
      <c r="K44" s="429">
        <v>72.107219229999998</v>
      </c>
      <c r="L44" s="429">
        <v>75.454046910000002</v>
      </c>
      <c r="M44" s="429">
        <v>88.98381139</v>
      </c>
      <c r="N44" s="429">
        <v>83.614341690000003</v>
      </c>
      <c r="O44" s="429">
        <v>96.791942860000006</v>
      </c>
      <c r="P44" s="429">
        <v>122.73382288000001</v>
      </c>
      <c r="Q44" s="429">
        <v>127.67474556000001</v>
      </c>
      <c r="R44" s="429">
        <v>156.39239939000001</v>
      </c>
      <c r="S44" s="429">
        <v>156.53747457</v>
      </c>
      <c r="T44" s="429">
        <v>156.21484570000001</v>
      </c>
      <c r="U44" s="429">
        <v>155.34587428999998</v>
      </c>
      <c r="V44" s="429">
        <v>166.65589007999998</v>
      </c>
      <c r="W44" s="429">
        <v>154.27017046</v>
      </c>
      <c r="X44" s="429">
        <v>150.06407949999999</v>
      </c>
      <c r="Y44" s="429">
        <v>161.78029014000003</v>
      </c>
      <c r="Z44" s="429">
        <v>187.47880419000001</v>
      </c>
      <c r="AA44" s="429">
        <v>208.13191854000002</v>
      </c>
      <c r="AB44" s="429">
        <v>242.94846279999999</v>
      </c>
      <c r="AC44" s="105"/>
    </row>
    <row r="45" spans="2:29" ht="13" x14ac:dyDescent="0.25">
      <c r="B45" s="234"/>
      <c r="C45" s="234"/>
      <c r="D45" s="234" t="s">
        <v>138</v>
      </c>
      <c r="E45" s="235" t="s">
        <v>125</v>
      </c>
      <c r="F45" s="429">
        <v>75.759096260000007</v>
      </c>
      <c r="G45" s="429">
        <v>88.964706739999997</v>
      </c>
      <c r="H45" s="429">
        <v>115.64927699</v>
      </c>
      <c r="I45" s="429">
        <v>98.695181869999999</v>
      </c>
      <c r="J45" s="429">
        <v>129.48182782000001</v>
      </c>
      <c r="K45" s="429">
        <v>154.22514373999999</v>
      </c>
      <c r="L45" s="429">
        <v>171.87131577</v>
      </c>
      <c r="M45" s="429">
        <v>164.96529939000001</v>
      </c>
      <c r="N45" s="429">
        <v>185.21413702999999</v>
      </c>
      <c r="O45" s="429">
        <v>213.52992716</v>
      </c>
      <c r="P45" s="429">
        <v>240.55515765000001</v>
      </c>
      <c r="Q45" s="429">
        <v>272.85735636999999</v>
      </c>
      <c r="R45" s="429">
        <v>304.15369622999998</v>
      </c>
      <c r="S45" s="429">
        <v>322.59473850000001</v>
      </c>
      <c r="T45" s="429">
        <v>340.59380661999995</v>
      </c>
      <c r="U45" s="429">
        <v>354.18654481999999</v>
      </c>
      <c r="V45" s="429">
        <v>670.73520726000015</v>
      </c>
      <c r="W45" s="429">
        <v>1414.4282462399999</v>
      </c>
      <c r="X45" s="429">
        <v>1479.90302086</v>
      </c>
      <c r="Y45" s="429">
        <v>1697.9603898099997</v>
      </c>
      <c r="Z45" s="429">
        <v>2225.3915164300001</v>
      </c>
      <c r="AA45" s="429">
        <v>2531.1029455600001</v>
      </c>
      <c r="AB45" s="429">
        <v>2798.1414679199997</v>
      </c>
      <c r="AC45" s="105"/>
    </row>
    <row r="46" spans="2:29" ht="13" x14ac:dyDescent="0.25">
      <c r="B46" s="234"/>
      <c r="C46" s="234"/>
      <c r="D46" s="234" t="s">
        <v>139</v>
      </c>
      <c r="E46" s="235" t="s">
        <v>269</v>
      </c>
      <c r="F46" s="429">
        <v>80.344335189999995</v>
      </c>
      <c r="G46" s="429">
        <v>0</v>
      </c>
      <c r="H46" s="429">
        <v>0</v>
      </c>
      <c r="I46" s="429">
        <v>0</v>
      </c>
      <c r="J46" s="429">
        <v>0</v>
      </c>
      <c r="K46" s="429">
        <v>0</v>
      </c>
      <c r="L46" s="429">
        <v>0</v>
      </c>
      <c r="M46" s="429">
        <v>0</v>
      </c>
      <c r="N46" s="429">
        <v>-1.13229E-3</v>
      </c>
      <c r="O46" s="429">
        <v>19.279873259999999</v>
      </c>
      <c r="P46" s="429">
        <v>20.78059159</v>
      </c>
      <c r="Q46" s="429">
        <v>20.359824669999998</v>
      </c>
      <c r="R46" s="429">
        <v>27.172577629999999</v>
      </c>
      <c r="S46" s="429">
        <v>26.458255040000001</v>
      </c>
      <c r="T46" s="429">
        <v>24.132088369999998</v>
      </c>
      <c r="U46" s="429">
        <v>23.978274159999998</v>
      </c>
      <c r="V46" s="429">
        <v>12.35374152</v>
      </c>
      <c r="W46" s="429">
        <v>0</v>
      </c>
      <c r="X46" s="429">
        <v>0</v>
      </c>
      <c r="Y46" s="429">
        <v>0</v>
      </c>
      <c r="Z46" s="429">
        <v>0</v>
      </c>
      <c r="AA46" s="429">
        <v>0</v>
      </c>
      <c r="AB46" s="429">
        <v>0</v>
      </c>
      <c r="AC46" s="105"/>
    </row>
    <row r="47" spans="2:29" ht="16.5" customHeight="1" x14ac:dyDescent="0.25">
      <c r="B47" s="388">
        <v>3000</v>
      </c>
      <c r="C47" s="388"/>
      <c r="D47" s="426"/>
      <c r="E47" s="303" t="s">
        <v>8</v>
      </c>
      <c r="F47" s="447">
        <v>17043.300182014897</v>
      </c>
      <c r="G47" s="447">
        <v>19388.865043122692</v>
      </c>
      <c r="H47" s="447">
        <v>21598.402434627718</v>
      </c>
      <c r="I47" s="447">
        <v>24449.95764287997</v>
      </c>
      <c r="J47" s="447">
        <v>28015.986018434312</v>
      </c>
      <c r="K47" s="320">
        <v>32356.265515772109</v>
      </c>
      <c r="L47" s="320">
        <v>36984.379764708952</v>
      </c>
      <c r="M47" s="320">
        <v>41789.01107306937</v>
      </c>
      <c r="N47" s="320">
        <v>47654.569208843925</v>
      </c>
      <c r="O47" s="320">
        <v>54441.69589836755</v>
      </c>
      <c r="P47" s="320">
        <v>60887.958726462137</v>
      </c>
      <c r="Q47" s="320">
        <v>67882.775971615891</v>
      </c>
      <c r="R47" s="320">
        <v>75331.433029824897</v>
      </c>
      <c r="S47" s="320">
        <v>85209.898325939459</v>
      </c>
      <c r="T47" s="320">
        <v>91481.166449604498</v>
      </c>
      <c r="U47" s="320">
        <v>97598.58319849908</v>
      </c>
      <c r="V47" s="320">
        <v>106721.60363878441</v>
      </c>
      <c r="W47" s="320">
        <v>116426.19344225962</v>
      </c>
      <c r="X47" s="320">
        <v>116713.43394664529</v>
      </c>
      <c r="Y47" s="320">
        <v>142732.71454981709</v>
      </c>
      <c r="Z47" s="320">
        <v>159003.37134670222</v>
      </c>
      <c r="AA47" s="320">
        <v>184566.11109008401</v>
      </c>
      <c r="AB47" s="320">
        <v>200777.61980721398</v>
      </c>
      <c r="AC47" s="105"/>
    </row>
    <row r="48" spans="2:29" ht="17.25" customHeight="1" x14ac:dyDescent="0.25">
      <c r="B48" s="392"/>
      <c r="C48" s="440">
        <v>3100</v>
      </c>
      <c r="D48" s="428"/>
      <c r="E48" s="315" t="s">
        <v>86</v>
      </c>
      <c r="F48" s="308">
        <v>7901.7323284348504</v>
      </c>
      <c r="G48" s="308">
        <v>9094.4374365493604</v>
      </c>
      <c r="H48" s="308">
        <v>10129.670705522622</v>
      </c>
      <c r="I48" s="308">
        <v>11025.7368765828</v>
      </c>
      <c r="J48" s="308">
        <v>12105.4857187826</v>
      </c>
      <c r="K48" s="308">
        <v>13139.6125199092</v>
      </c>
      <c r="L48" s="308">
        <v>14204.170718585701</v>
      </c>
      <c r="M48" s="308">
        <v>15606.781476945042</v>
      </c>
      <c r="N48" s="308">
        <v>17929.31295206225</v>
      </c>
      <c r="O48" s="308">
        <v>20279.599033721141</v>
      </c>
      <c r="P48" s="308">
        <v>22159.692099457101</v>
      </c>
      <c r="Q48" s="308">
        <v>24759.874813054899</v>
      </c>
      <c r="R48" s="308">
        <v>27673.1651273686</v>
      </c>
      <c r="S48" s="308">
        <v>32626.0576303325</v>
      </c>
      <c r="T48" s="308">
        <v>35676.426495481275</v>
      </c>
      <c r="U48" s="308">
        <v>40069.29460212405</v>
      </c>
      <c r="V48" s="308">
        <v>45259.383681671898</v>
      </c>
      <c r="W48" s="308">
        <v>49358.561132720999</v>
      </c>
      <c r="X48" s="308">
        <v>46724.498896575802</v>
      </c>
      <c r="Y48" s="308">
        <v>58065.724738141857</v>
      </c>
      <c r="Z48" s="308">
        <v>63282.7587128546</v>
      </c>
      <c r="AA48" s="308">
        <v>69423.474065491057</v>
      </c>
      <c r="AB48" s="308">
        <v>74568.927213397605</v>
      </c>
      <c r="AC48" s="105"/>
    </row>
    <row r="49" spans="2:29" ht="13" x14ac:dyDescent="0.25">
      <c r="B49" s="393"/>
      <c r="C49" s="393"/>
      <c r="D49" s="234" t="s">
        <v>57</v>
      </c>
      <c r="E49" s="235" t="s">
        <v>154</v>
      </c>
      <c r="F49" s="429">
        <v>190.59051324999999</v>
      </c>
      <c r="G49" s="429">
        <v>233.08877787</v>
      </c>
      <c r="H49" s="429">
        <v>243.33636081</v>
      </c>
      <c r="I49" s="429">
        <v>272.95884960000001</v>
      </c>
      <c r="J49" s="429">
        <v>290.29168514000003</v>
      </c>
      <c r="K49" s="429">
        <v>317.35149080999997</v>
      </c>
      <c r="L49" s="429">
        <v>402.09990356999998</v>
      </c>
      <c r="M49" s="429">
        <v>421.19107497294198</v>
      </c>
      <c r="N49" s="429">
        <v>485.02286720654803</v>
      </c>
      <c r="O49" s="429">
        <v>570.71064503124398</v>
      </c>
      <c r="P49" s="429">
        <v>614.30091158000005</v>
      </c>
      <c r="Q49" s="429">
        <v>763.97311033000005</v>
      </c>
      <c r="R49" s="429">
        <v>900.12011863999999</v>
      </c>
      <c r="S49" s="429">
        <v>1104.9717588399999</v>
      </c>
      <c r="T49" s="429">
        <v>1126.4160551</v>
      </c>
      <c r="U49" s="429">
        <v>1273.1981281199999</v>
      </c>
      <c r="V49" s="429">
        <v>1418.8227624199999</v>
      </c>
      <c r="W49" s="429">
        <v>1629.7386058499999</v>
      </c>
      <c r="X49" s="429">
        <v>1760.94230892</v>
      </c>
      <c r="Y49" s="429">
        <v>2166.9317252599999</v>
      </c>
      <c r="Z49" s="429">
        <v>2594.0071831800005</v>
      </c>
      <c r="AA49" s="429">
        <v>3040.7134842799996</v>
      </c>
      <c r="AB49" s="429">
        <v>3250.0710968400003</v>
      </c>
      <c r="AC49" s="105"/>
    </row>
    <row r="50" spans="2:29" ht="13" x14ac:dyDescent="0.25">
      <c r="B50" s="393"/>
      <c r="C50" s="393"/>
      <c r="D50" s="234" t="s">
        <v>58</v>
      </c>
      <c r="E50" s="235" t="s">
        <v>153</v>
      </c>
      <c r="F50" s="429">
        <v>7711.1418151848502</v>
      </c>
      <c r="G50" s="429">
        <v>8861.3486586793606</v>
      </c>
      <c r="H50" s="429">
        <v>9886.3343447126208</v>
      </c>
      <c r="I50" s="429">
        <v>10752.7780269828</v>
      </c>
      <c r="J50" s="429">
        <v>11815.1940336426</v>
      </c>
      <c r="K50" s="429">
        <v>12822.2610290992</v>
      </c>
      <c r="L50" s="429">
        <v>13802.070815015701</v>
      </c>
      <c r="M50" s="429">
        <v>15185.5904019721</v>
      </c>
      <c r="N50" s="429">
        <v>17444.2900848557</v>
      </c>
      <c r="O50" s="429">
        <v>19708.888388689898</v>
      </c>
      <c r="P50" s="429">
        <v>21545.3911878771</v>
      </c>
      <c r="Q50" s="429">
        <v>23995.901702724899</v>
      </c>
      <c r="R50" s="429">
        <v>26773.045008728601</v>
      </c>
      <c r="S50" s="429">
        <v>31521.085871492502</v>
      </c>
      <c r="T50" s="429">
        <v>34550.010440381273</v>
      </c>
      <c r="U50" s="429">
        <v>38796.096474004051</v>
      </c>
      <c r="V50" s="429">
        <v>43840.560919251897</v>
      </c>
      <c r="W50" s="429">
        <v>47728.822526871001</v>
      </c>
      <c r="X50" s="429">
        <v>44963.556587655803</v>
      </c>
      <c r="Y50" s="429">
        <v>55898.793012881855</v>
      </c>
      <c r="Z50" s="429">
        <v>60688.751529674599</v>
      </c>
      <c r="AA50" s="429">
        <v>66382.760581211056</v>
      </c>
      <c r="AB50" s="429">
        <v>71318.85611655761</v>
      </c>
      <c r="AC50" s="105"/>
    </row>
    <row r="51" spans="2:29" ht="13" x14ac:dyDescent="0.25">
      <c r="B51" s="392"/>
      <c r="C51" s="440">
        <v>3200</v>
      </c>
      <c r="D51" s="428"/>
      <c r="E51" s="315" t="s">
        <v>87</v>
      </c>
      <c r="F51" s="443">
        <v>6952.9973292264804</v>
      </c>
      <c r="G51" s="443">
        <v>7657.0205382992199</v>
      </c>
      <c r="H51" s="443">
        <v>8829.0811231103507</v>
      </c>
      <c r="I51" s="443">
        <v>10406.3482007891</v>
      </c>
      <c r="J51" s="443">
        <v>12309.3471343038</v>
      </c>
      <c r="K51" s="443">
        <v>14626.857636738599</v>
      </c>
      <c r="L51" s="443">
        <v>17035.374043615899</v>
      </c>
      <c r="M51" s="443">
        <v>20107.341587962201</v>
      </c>
      <c r="N51" s="443">
        <v>21366.5602870439</v>
      </c>
      <c r="O51" s="443">
        <v>24112.0333506073</v>
      </c>
      <c r="P51" s="443">
        <v>27029.652612982602</v>
      </c>
      <c r="Q51" s="443">
        <v>29232.080936038401</v>
      </c>
      <c r="R51" s="443">
        <v>32452.959452403898</v>
      </c>
      <c r="S51" s="443">
        <v>36218.714705243998</v>
      </c>
      <c r="T51" s="443">
        <v>39016.150515269997</v>
      </c>
      <c r="U51" s="443">
        <v>40435.82838064</v>
      </c>
      <c r="V51" s="443">
        <v>43120.201026960007</v>
      </c>
      <c r="W51" s="443">
        <v>46141.338013873843</v>
      </c>
      <c r="X51" s="443">
        <v>48177.846630660002</v>
      </c>
      <c r="Y51" s="443">
        <v>51761.551763254502</v>
      </c>
      <c r="Z51" s="443">
        <v>63925.296597065499</v>
      </c>
      <c r="AA51" s="443">
        <v>79745.919018059998</v>
      </c>
      <c r="AB51" s="443">
        <v>84321.283540879973</v>
      </c>
      <c r="AC51" s="105"/>
    </row>
    <row r="52" spans="2:29" ht="13" x14ac:dyDescent="0.25">
      <c r="B52" s="256"/>
      <c r="C52" s="256"/>
      <c r="D52" s="298" t="s">
        <v>59</v>
      </c>
      <c r="E52" s="235" t="s">
        <v>150</v>
      </c>
      <c r="F52" s="429">
        <v>6952.9973292264804</v>
      </c>
      <c r="G52" s="429">
        <v>7657.0205382992199</v>
      </c>
      <c r="H52" s="429">
        <v>8829.0811231103507</v>
      </c>
      <c r="I52" s="429">
        <v>10406.3482007891</v>
      </c>
      <c r="J52" s="429">
        <v>12309.3471343038</v>
      </c>
      <c r="K52" s="429">
        <v>14626.857636738599</v>
      </c>
      <c r="L52" s="429">
        <v>17035.374043615899</v>
      </c>
      <c r="M52" s="429">
        <v>20107.341587962201</v>
      </c>
      <c r="N52" s="429">
        <v>21366.5602870439</v>
      </c>
      <c r="O52" s="429">
        <v>24112.0333506073</v>
      </c>
      <c r="P52" s="429">
        <v>27029.652612982602</v>
      </c>
      <c r="Q52" s="429">
        <v>29232.080936038401</v>
      </c>
      <c r="R52" s="429">
        <v>32452.959452403898</v>
      </c>
      <c r="S52" s="429">
        <v>36218.714705243998</v>
      </c>
      <c r="T52" s="429">
        <v>39016.150515269997</v>
      </c>
      <c r="U52" s="429">
        <v>40435.82838064</v>
      </c>
      <c r="V52" s="429">
        <v>43120.201026960007</v>
      </c>
      <c r="W52" s="429">
        <v>46141.338013873843</v>
      </c>
      <c r="X52" s="429">
        <v>48177.846630660002</v>
      </c>
      <c r="Y52" s="429">
        <v>51761.551763254502</v>
      </c>
      <c r="Z52" s="429">
        <v>63925.296597065499</v>
      </c>
      <c r="AA52" s="429">
        <v>79745.919018059998</v>
      </c>
      <c r="AB52" s="429">
        <v>84321.283540879973</v>
      </c>
      <c r="AC52" s="105"/>
    </row>
    <row r="53" spans="2:29" ht="15" customHeight="1" x14ac:dyDescent="0.25">
      <c r="B53" s="392"/>
      <c r="C53" s="440">
        <v>3300</v>
      </c>
      <c r="D53" s="428"/>
      <c r="E53" s="315" t="s">
        <v>88</v>
      </c>
      <c r="F53" s="443">
        <v>2188.5705243535667</v>
      </c>
      <c r="G53" s="443">
        <v>2637.4070682741121</v>
      </c>
      <c r="H53" s="443">
        <v>2639.650605994746</v>
      </c>
      <c r="I53" s="443">
        <v>3017.8725655080721</v>
      </c>
      <c r="J53" s="443">
        <v>3601.153165347911</v>
      </c>
      <c r="K53" s="443">
        <v>4589.7953591243104</v>
      </c>
      <c r="L53" s="443">
        <v>5744.8350025073496</v>
      </c>
      <c r="M53" s="443">
        <v>6074.8880081621301</v>
      </c>
      <c r="N53" s="443">
        <v>8358.6959697377788</v>
      </c>
      <c r="O53" s="443">
        <v>10050.06351403911</v>
      </c>
      <c r="P53" s="443">
        <v>11698.614014022431</v>
      </c>
      <c r="Q53" s="443">
        <v>13890.82022252259</v>
      </c>
      <c r="R53" s="443">
        <v>15205.308450052391</v>
      </c>
      <c r="S53" s="443">
        <v>16365.125990362951</v>
      </c>
      <c r="T53" s="443">
        <v>16788.58943885324</v>
      </c>
      <c r="U53" s="443">
        <v>17093.460215735038</v>
      </c>
      <c r="V53" s="443">
        <v>18342.018930152502</v>
      </c>
      <c r="W53" s="443">
        <v>20926.294295664786</v>
      </c>
      <c r="X53" s="443">
        <v>21811.088419409498</v>
      </c>
      <c r="Y53" s="443">
        <v>32905.438048420743</v>
      </c>
      <c r="Z53" s="443">
        <v>31795.316036782096</v>
      </c>
      <c r="AA53" s="443">
        <v>35396.718006532974</v>
      </c>
      <c r="AB53" s="443">
        <v>41887.409052936389</v>
      </c>
      <c r="AC53" s="105"/>
    </row>
    <row r="54" spans="2:29" ht="13" x14ac:dyDescent="0.25">
      <c r="B54" s="256"/>
      <c r="C54" s="256"/>
      <c r="D54" s="298" t="s">
        <v>60</v>
      </c>
      <c r="E54" s="235" t="s">
        <v>151</v>
      </c>
      <c r="F54" s="429">
        <v>510.23482530257701</v>
      </c>
      <c r="G54" s="429">
        <v>873.11075542427204</v>
      </c>
      <c r="H54" s="429">
        <v>736.90799314216599</v>
      </c>
      <c r="I54" s="429">
        <v>816.49209334350201</v>
      </c>
      <c r="J54" s="429">
        <v>968.97004887250102</v>
      </c>
      <c r="K54" s="429">
        <v>1207.20872697851</v>
      </c>
      <c r="L54" s="429">
        <v>1491.4950615369501</v>
      </c>
      <c r="M54" s="429">
        <v>1677.64620937931</v>
      </c>
      <c r="N54" s="429">
        <v>2518.3785848725001</v>
      </c>
      <c r="O54" s="429">
        <v>2768.2246931213299</v>
      </c>
      <c r="P54" s="429">
        <v>3408.68386695149</v>
      </c>
      <c r="Q54" s="429">
        <v>4142.18105994084</v>
      </c>
      <c r="R54" s="429">
        <v>4698.1595306566896</v>
      </c>
      <c r="S54" s="429">
        <v>6460.6792085520601</v>
      </c>
      <c r="T54" s="429">
        <v>7344.9531916500018</v>
      </c>
      <c r="U54" s="429">
        <v>7177.6793561799996</v>
      </c>
      <c r="V54" s="429">
        <v>7330.0328019000008</v>
      </c>
      <c r="W54" s="429">
        <v>8582.4082399661856</v>
      </c>
      <c r="X54" s="429">
        <v>8521.2251408899992</v>
      </c>
      <c r="Y54" s="429">
        <v>12329.589239585681</v>
      </c>
      <c r="Z54" s="429">
        <v>12873.815929820399</v>
      </c>
      <c r="AA54" s="429">
        <v>14714.30332164</v>
      </c>
      <c r="AB54" s="429">
        <v>17523.657320120004</v>
      </c>
      <c r="AC54" s="105"/>
    </row>
    <row r="55" spans="2:29" ht="12.75" customHeight="1" thickBot="1" x14ac:dyDescent="0.3">
      <c r="B55" s="380"/>
      <c r="C55" s="380"/>
      <c r="D55" s="449" t="s">
        <v>61</v>
      </c>
      <c r="E55" s="438" t="s">
        <v>152</v>
      </c>
      <c r="F55" s="439">
        <v>1678.3356990509899</v>
      </c>
      <c r="G55" s="439">
        <v>1764.29631284984</v>
      </c>
      <c r="H55" s="439">
        <v>1902.7426128525799</v>
      </c>
      <c r="I55" s="439">
        <v>2201.3804721645702</v>
      </c>
      <c r="J55" s="439">
        <v>2632.1831164754099</v>
      </c>
      <c r="K55" s="439">
        <v>3382.5866321458002</v>
      </c>
      <c r="L55" s="439">
        <v>4253.3399409703998</v>
      </c>
      <c r="M55" s="439">
        <v>4397.2417987828203</v>
      </c>
      <c r="N55" s="439">
        <v>5840.3173848652796</v>
      </c>
      <c r="O55" s="439">
        <v>7281.8388209177801</v>
      </c>
      <c r="P55" s="439">
        <v>8289.9301470709397</v>
      </c>
      <c r="Q55" s="439">
        <v>9748.6391625817505</v>
      </c>
      <c r="R55" s="439">
        <v>10507.1489193957</v>
      </c>
      <c r="S55" s="439">
        <v>9904.4467818108897</v>
      </c>
      <c r="T55" s="439">
        <v>9443.6362472032397</v>
      </c>
      <c r="U55" s="439">
        <v>9915.7808595550396</v>
      </c>
      <c r="V55" s="439">
        <v>11011.9861282525</v>
      </c>
      <c r="W55" s="439">
        <v>12343.8860556986</v>
      </c>
      <c r="X55" s="439">
        <v>13289.8632785195</v>
      </c>
      <c r="Y55" s="439">
        <v>20575.848808835064</v>
      </c>
      <c r="Z55" s="439">
        <v>18921.500106961699</v>
      </c>
      <c r="AA55" s="439">
        <v>20682.414684892978</v>
      </c>
      <c r="AB55" s="439">
        <v>24363.751732816389</v>
      </c>
      <c r="AC55" s="105"/>
    </row>
    <row r="56" spans="2:29" ht="12.75" customHeight="1" x14ac:dyDescent="0.25">
      <c r="B56" s="54"/>
      <c r="C56" s="54"/>
      <c r="D56" s="107"/>
      <c r="E56" s="64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5"/>
      <c r="X56" s="105"/>
      <c r="Y56" s="105"/>
      <c r="Z56" s="105"/>
      <c r="AA56" s="105"/>
      <c r="AB56" s="105"/>
      <c r="AC56" s="105"/>
    </row>
    <row r="57" spans="2:29" ht="12.75" customHeight="1" x14ac:dyDescent="0.25">
      <c r="B57" s="564" t="s">
        <v>123</v>
      </c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P57" s="564"/>
      <c r="Q57" s="564"/>
      <c r="R57" s="564"/>
      <c r="S57" s="564"/>
      <c r="T57" s="564"/>
      <c r="U57" s="564"/>
      <c r="V57" s="564"/>
      <c r="W57" s="564"/>
      <c r="X57" s="564"/>
      <c r="Y57" s="564"/>
      <c r="Z57" s="564"/>
      <c r="AA57" s="564"/>
      <c r="AB57" s="564"/>
      <c r="AC57" s="105"/>
    </row>
    <row r="58" spans="2:29" ht="14.5" x14ac:dyDescent="0.25">
      <c r="B58" s="549" t="s">
        <v>427</v>
      </c>
      <c r="C58" s="549"/>
      <c r="D58" s="549"/>
      <c r="E58" s="549"/>
      <c r="F58" s="549"/>
      <c r="G58" s="549"/>
      <c r="H58" s="549"/>
      <c r="I58" s="549"/>
      <c r="J58" s="549"/>
      <c r="K58" s="549"/>
      <c r="L58" s="549"/>
      <c r="M58" s="549"/>
      <c r="N58" s="549"/>
      <c r="O58" s="549"/>
      <c r="P58" s="549"/>
      <c r="Q58" s="549"/>
      <c r="R58" s="549"/>
      <c r="S58" s="549"/>
      <c r="T58" s="549"/>
      <c r="U58" s="549"/>
      <c r="V58" s="549"/>
      <c r="W58" s="549"/>
      <c r="X58" s="549"/>
      <c r="Y58" s="549"/>
      <c r="Z58" s="549"/>
      <c r="AA58" s="549"/>
      <c r="AB58" s="549"/>
      <c r="AC58" s="105"/>
    </row>
    <row r="59" spans="2:29" ht="13" x14ac:dyDescent="0.25">
      <c r="B59" s="99"/>
      <c r="C59" s="99"/>
      <c r="D59" s="99"/>
      <c r="E59" s="100"/>
      <c r="K59" s="112"/>
      <c r="L59" s="112"/>
      <c r="M59" s="112"/>
      <c r="N59" s="112"/>
      <c r="O59" s="101"/>
      <c r="Q59" s="101" t="s">
        <v>1</v>
      </c>
      <c r="T59" s="101"/>
      <c r="V59" s="101"/>
      <c r="W59" s="101"/>
      <c r="Y59" s="101"/>
      <c r="AB59" s="101" t="s">
        <v>1</v>
      </c>
      <c r="AC59" s="105"/>
    </row>
    <row r="60" spans="2:29" ht="21" customHeight="1" x14ac:dyDescent="0.25">
      <c r="B60" s="422" t="s">
        <v>19</v>
      </c>
      <c r="C60" s="422"/>
      <c r="D60" s="422"/>
      <c r="E60" s="422"/>
      <c r="F60" s="238">
        <v>2002</v>
      </c>
      <c r="G60" s="238">
        <v>2003</v>
      </c>
      <c r="H60" s="238">
        <v>2004</v>
      </c>
      <c r="I60" s="238">
        <v>2005</v>
      </c>
      <c r="J60" s="423">
        <v>2006</v>
      </c>
      <c r="K60" s="423">
        <v>2007</v>
      </c>
      <c r="L60" s="423">
        <v>2008</v>
      </c>
      <c r="M60" s="423">
        <v>2009</v>
      </c>
      <c r="N60" s="423">
        <v>2010</v>
      </c>
      <c r="O60" s="423">
        <v>2011</v>
      </c>
      <c r="P60" s="423">
        <v>2012</v>
      </c>
      <c r="Q60" s="423">
        <v>2013</v>
      </c>
      <c r="R60" s="423">
        <v>2014</v>
      </c>
      <c r="S60" s="423">
        <v>2015</v>
      </c>
      <c r="T60" s="423">
        <v>2016</v>
      </c>
      <c r="U60" s="423">
        <v>2017</v>
      </c>
      <c r="V60" s="423">
        <v>2018</v>
      </c>
      <c r="W60" s="423">
        <v>2019</v>
      </c>
      <c r="X60" s="423">
        <v>2020</v>
      </c>
      <c r="Y60" s="423">
        <v>2021</v>
      </c>
      <c r="Z60" s="423">
        <v>2022</v>
      </c>
      <c r="AA60" s="423">
        <v>2023</v>
      </c>
      <c r="AB60" s="423">
        <v>2024</v>
      </c>
      <c r="AC60" s="98"/>
    </row>
    <row r="61" spans="2:29" ht="16.5" customHeight="1" x14ac:dyDescent="0.25">
      <c r="B61" s="388">
        <v>4000</v>
      </c>
      <c r="C61" s="388"/>
      <c r="D61" s="426"/>
      <c r="E61" s="303" t="s">
        <v>10</v>
      </c>
      <c r="F61" s="320">
        <v>221678.90689992116</v>
      </c>
      <c r="G61" s="320">
        <v>251518.53056419155</v>
      </c>
      <c r="H61" s="320">
        <v>301675.00106057542</v>
      </c>
      <c r="I61" s="320">
        <v>335652.35700504686</v>
      </c>
      <c r="J61" s="320">
        <v>365394.65248126455</v>
      </c>
      <c r="K61" s="320">
        <v>409453.04182648181</v>
      </c>
      <c r="L61" s="320">
        <v>482863.9259388959</v>
      </c>
      <c r="M61" s="320">
        <v>475780.49726661807</v>
      </c>
      <c r="N61" s="320">
        <v>578157.18658143515</v>
      </c>
      <c r="O61" s="320">
        <v>659044.45729027211</v>
      </c>
      <c r="P61" s="320">
        <v>714303.03087291215</v>
      </c>
      <c r="Q61" s="320">
        <v>797824.7502639977</v>
      </c>
      <c r="R61" s="320">
        <v>838508.92564596178</v>
      </c>
      <c r="S61" s="320">
        <v>865718.99151646509</v>
      </c>
      <c r="T61" s="320">
        <v>862485.5577531989</v>
      </c>
      <c r="U61" s="320">
        <v>930911.9527185132</v>
      </c>
      <c r="V61" s="320">
        <v>1017747.3962618711</v>
      </c>
      <c r="W61" s="320">
        <v>1042838.1900857461</v>
      </c>
      <c r="X61" s="320">
        <v>1028499.7128920807</v>
      </c>
      <c r="Y61" s="320">
        <v>1290583.6625020299</v>
      </c>
      <c r="Z61" s="320">
        <v>1336533.2628157397</v>
      </c>
      <c r="AA61" s="320">
        <v>1378382.7457232103</v>
      </c>
      <c r="AB61" s="320">
        <v>1644808.2167256556</v>
      </c>
      <c r="AC61" s="113"/>
    </row>
    <row r="62" spans="2:29" ht="15" customHeight="1" x14ac:dyDescent="0.25">
      <c r="B62" s="392"/>
      <c r="C62" s="440">
        <v>4100</v>
      </c>
      <c r="D62" s="428"/>
      <c r="E62" s="315" t="s">
        <v>89</v>
      </c>
      <c r="F62" s="308">
        <v>157862.15686612407</v>
      </c>
      <c r="G62" s="308">
        <v>177315.94725507119</v>
      </c>
      <c r="H62" s="308">
        <v>217698.10885476589</v>
      </c>
      <c r="I62" s="308">
        <v>243795.41392715549</v>
      </c>
      <c r="J62" s="308">
        <v>262912.99159319542</v>
      </c>
      <c r="K62" s="308">
        <v>297251.78140689118</v>
      </c>
      <c r="L62" s="308">
        <v>356850.12191946444</v>
      </c>
      <c r="M62" s="308">
        <v>354102.71854111634</v>
      </c>
      <c r="N62" s="308">
        <v>432635.81834067003</v>
      </c>
      <c r="O62" s="308">
        <v>484956.71317384311</v>
      </c>
      <c r="P62" s="308">
        <v>532426.65837541758</v>
      </c>
      <c r="Q62" s="308">
        <v>593435.50937018462</v>
      </c>
      <c r="R62" s="308">
        <v>612363.68730110303</v>
      </c>
      <c r="S62" s="308">
        <v>616144.63786501519</v>
      </c>
      <c r="T62" s="308">
        <v>576705.08301815402</v>
      </c>
      <c r="U62" s="308">
        <v>678666.45591843256</v>
      </c>
      <c r="V62" s="308">
        <v>740910.57742402412</v>
      </c>
      <c r="W62" s="308">
        <v>756317.35598770541</v>
      </c>
      <c r="X62" s="308">
        <v>756670.11876382725</v>
      </c>
      <c r="Y62" s="308">
        <v>947308.32966594899</v>
      </c>
      <c r="Z62" s="308">
        <v>988071.32795339089</v>
      </c>
      <c r="AA62" s="308">
        <v>1044220.4432496185</v>
      </c>
      <c r="AB62" s="308">
        <v>1245918.7604724714</v>
      </c>
      <c r="AC62" s="105"/>
    </row>
    <row r="63" spans="2:29" ht="15" customHeight="1" x14ac:dyDescent="0.25">
      <c r="B63" s="392"/>
      <c r="C63" s="393"/>
      <c r="D63" s="234" t="s">
        <v>367</v>
      </c>
      <c r="E63" s="235" t="s">
        <v>141</v>
      </c>
      <c r="F63" s="429">
        <v>74723.791349420993</v>
      </c>
      <c r="G63" s="429">
        <v>83050.845995250012</v>
      </c>
      <c r="H63" s="429">
        <v>97194.891848640997</v>
      </c>
      <c r="I63" s="429">
        <v>108439.67451304301</v>
      </c>
      <c r="J63" s="429">
        <v>118670.20629966601</v>
      </c>
      <c r="K63" s="429">
        <v>133505.938971639</v>
      </c>
      <c r="L63" s="429">
        <v>163048.27598209502</v>
      </c>
      <c r="M63" s="429">
        <v>164306.90698209501</v>
      </c>
      <c r="N63" s="429">
        <v>203371.53610804497</v>
      </c>
      <c r="O63" s="429">
        <v>218894.05995544596</v>
      </c>
      <c r="P63" s="429">
        <v>244752.00522283898</v>
      </c>
      <c r="Q63" s="429">
        <v>276370.074613209</v>
      </c>
      <c r="R63" s="429">
        <v>287465.607052512</v>
      </c>
      <c r="S63" s="429">
        <v>284639.66449631599</v>
      </c>
      <c r="T63" s="429">
        <v>247584.82421959998</v>
      </c>
      <c r="U63" s="429">
        <v>317693.69455583015</v>
      </c>
      <c r="V63" s="429">
        <v>340630.38485670136</v>
      </c>
      <c r="W63" s="429">
        <v>360404.27427259495</v>
      </c>
      <c r="X63" s="429">
        <v>381907.28176197398</v>
      </c>
      <c r="Y63" s="429">
        <v>473407.12566955795</v>
      </c>
      <c r="Z63" s="429">
        <v>509103.27972273482</v>
      </c>
      <c r="AA63" s="429">
        <v>532324.87295137334</v>
      </c>
      <c r="AB63" s="429">
        <v>612242.08713044832</v>
      </c>
      <c r="AC63" s="105"/>
    </row>
    <row r="64" spans="2:29" ht="12.5" x14ac:dyDescent="0.25">
      <c r="B64" s="393"/>
      <c r="C64" s="393"/>
      <c r="D64" s="234" t="s">
        <v>368</v>
      </c>
      <c r="E64" s="235" t="s">
        <v>149</v>
      </c>
      <c r="F64" s="429">
        <v>12098.777850823501</v>
      </c>
      <c r="G64" s="429">
        <v>11559.572727196501</v>
      </c>
      <c r="H64" s="429">
        <v>13797.243603979699</v>
      </c>
      <c r="I64" s="429">
        <v>15675.7327737459</v>
      </c>
      <c r="J64" s="429">
        <v>17509.705761830202</v>
      </c>
      <c r="K64" s="429">
        <v>20660.182199268598</v>
      </c>
      <c r="L64" s="429">
        <v>24988.426887064197</v>
      </c>
      <c r="M64" s="429">
        <v>19990.594653966502</v>
      </c>
      <c r="N64" s="429">
        <v>25371.9894055154</v>
      </c>
      <c r="O64" s="429">
        <v>27341.949307742299</v>
      </c>
      <c r="P64" s="429">
        <v>30953.794833952099</v>
      </c>
      <c r="Q64" s="429">
        <v>30552.068245156297</v>
      </c>
      <c r="R64" s="429">
        <v>35172.279968140298</v>
      </c>
      <c r="S64" s="429">
        <v>35390.784439558702</v>
      </c>
      <c r="T64" s="429">
        <v>30150.399910099997</v>
      </c>
      <c r="U64" s="429">
        <v>34420.872398790001</v>
      </c>
      <c r="V64" s="429">
        <v>40296.529012109997</v>
      </c>
      <c r="W64" s="429">
        <v>37600.620853460001</v>
      </c>
      <c r="X64" s="429">
        <v>43488.068794599996</v>
      </c>
      <c r="Y64" s="429">
        <v>58702.770410830002</v>
      </c>
      <c r="Z64" s="429">
        <v>45650.863590750007</v>
      </c>
      <c r="AA64" s="429">
        <v>44375.778843370004</v>
      </c>
      <c r="AB64" s="429">
        <v>62943.760700900006</v>
      </c>
      <c r="AC64" s="247"/>
    </row>
    <row r="65" spans="1:29" ht="13" x14ac:dyDescent="0.25">
      <c r="B65" s="393"/>
      <c r="C65" s="393"/>
      <c r="D65" s="234" t="s">
        <v>369</v>
      </c>
      <c r="E65" s="235" t="s">
        <v>351</v>
      </c>
      <c r="F65" s="429">
        <v>50997.471703709998</v>
      </c>
      <c r="G65" s="429">
        <v>58086.513164069998</v>
      </c>
      <c r="H65" s="429">
        <v>77402.346734859995</v>
      </c>
      <c r="I65" s="429">
        <v>86677.540161140001</v>
      </c>
      <c r="J65" s="429">
        <v>89302.608820839989</v>
      </c>
      <c r="K65" s="429">
        <v>100946.4177637</v>
      </c>
      <c r="L65" s="429">
        <v>118716.72553831</v>
      </c>
      <c r="M65" s="429">
        <v>117084.29840245799</v>
      </c>
      <c r="N65" s="429">
        <v>140938.73251959</v>
      </c>
      <c r="O65" s="429">
        <v>164981.96676945401</v>
      </c>
      <c r="P65" s="429">
        <v>175008.17503131001</v>
      </c>
      <c r="Q65" s="429">
        <v>197545.45191569001</v>
      </c>
      <c r="R65" s="429">
        <v>194696.28558818001</v>
      </c>
      <c r="S65" s="429">
        <v>199876.00025542002</v>
      </c>
      <c r="T65" s="429">
        <v>201517.27768101002</v>
      </c>
      <c r="U65" s="429">
        <v>221669.85452379001</v>
      </c>
      <c r="V65" s="429">
        <v>244286.93334846004</v>
      </c>
      <c r="W65" s="429">
        <v>237371.88993586999</v>
      </c>
      <c r="X65" s="429">
        <v>218602.47692681002</v>
      </c>
      <c r="Y65" s="429">
        <v>269704.78109483997</v>
      </c>
      <c r="Z65" s="429">
        <v>271314.84165896993</v>
      </c>
      <c r="AA65" s="429">
        <v>286257.36468926998</v>
      </c>
      <c r="AB65" s="429">
        <v>353792.52403217991</v>
      </c>
      <c r="AC65" s="105"/>
    </row>
    <row r="66" spans="1:29" ht="12.5" x14ac:dyDescent="0.25">
      <c r="B66" s="393"/>
      <c r="C66" s="393"/>
      <c r="D66" s="234" t="s">
        <v>370</v>
      </c>
      <c r="E66" s="235" t="s">
        <v>372</v>
      </c>
      <c r="F66" s="429">
        <v>11013.615899890001</v>
      </c>
      <c r="G66" s="429">
        <v>14334.184695489999</v>
      </c>
      <c r="H66" s="429">
        <v>16751.953482950001</v>
      </c>
      <c r="I66" s="429">
        <v>18185.767004130001</v>
      </c>
      <c r="J66" s="429">
        <v>19581.799770419999</v>
      </c>
      <c r="K66" s="429">
        <v>21465.789360630002</v>
      </c>
      <c r="L66" s="429">
        <v>25107.919681259998</v>
      </c>
      <c r="M66" s="429">
        <v>25390.638001347499</v>
      </c>
      <c r="N66" s="429">
        <v>30197.528347854197</v>
      </c>
      <c r="O66" s="429">
        <v>35366.723209357595</v>
      </c>
      <c r="P66" s="429">
        <v>37433.410290009997</v>
      </c>
      <c r="Q66" s="429">
        <v>41008.268342759999</v>
      </c>
      <c r="R66" s="429">
        <v>41141.915592548605</v>
      </c>
      <c r="S66" s="429">
        <v>41783.300684118803</v>
      </c>
      <c r="T66" s="429">
        <v>43908.772484320005</v>
      </c>
      <c r="U66" s="429">
        <v>48490.56451674</v>
      </c>
      <c r="V66" s="429">
        <v>53616.026013619994</v>
      </c>
      <c r="W66" s="429">
        <v>50521.695306659996</v>
      </c>
      <c r="X66" s="429">
        <v>45876.557833589999</v>
      </c>
      <c r="Y66" s="429">
        <v>56799.595380840008</v>
      </c>
      <c r="Z66" s="429">
        <v>57792.757910590008</v>
      </c>
      <c r="AA66" s="429">
        <v>61007.747724250003</v>
      </c>
      <c r="AB66" s="429">
        <v>76863.49072034999</v>
      </c>
      <c r="AC66" s="282"/>
    </row>
    <row r="67" spans="1:29" ht="13" x14ac:dyDescent="0.3">
      <c r="A67" s="173"/>
      <c r="B67" s="393"/>
      <c r="C67" s="393"/>
      <c r="D67" s="236" t="s">
        <v>371</v>
      </c>
      <c r="E67" s="235" t="s">
        <v>26</v>
      </c>
      <c r="F67" s="429">
        <v>9028.5000622795706</v>
      </c>
      <c r="G67" s="429">
        <v>10284.8306730647</v>
      </c>
      <c r="H67" s="429">
        <v>12551.673184335201</v>
      </c>
      <c r="I67" s="429">
        <v>14816.699475096601</v>
      </c>
      <c r="J67" s="429">
        <v>17848.670940439199</v>
      </c>
      <c r="K67" s="429">
        <v>20673.453111653602</v>
      </c>
      <c r="L67" s="429">
        <v>24988.773830735201</v>
      </c>
      <c r="M67" s="429">
        <v>27330.280501249301</v>
      </c>
      <c r="N67" s="429">
        <v>32756.031959665499</v>
      </c>
      <c r="O67" s="429">
        <v>38372.013931843197</v>
      </c>
      <c r="P67" s="429">
        <v>44279.2729973065</v>
      </c>
      <c r="Q67" s="429">
        <v>47959.646253369297</v>
      </c>
      <c r="R67" s="429">
        <v>53887.599099722102</v>
      </c>
      <c r="S67" s="429">
        <v>54454.887989601702</v>
      </c>
      <c r="T67" s="429">
        <v>53543.808723124028</v>
      </c>
      <c r="U67" s="429">
        <v>56391.469923282253</v>
      </c>
      <c r="V67" s="429">
        <v>62080.704193132799</v>
      </c>
      <c r="W67" s="429">
        <v>70418.875619120401</v>
      </c>
      <c r="X67" s="429">
        <v>66795.733446853294</v>
      </c>
      <c r="Y67" s="429">
        <v>88694.057109881003</v>
      </c>
      <c r="Z67" s="429">
        <v>104209.585070346</v>
      </c>
      <c r="AA67" s="429">
        <v>120254.67904135524</v>
      </c>
      <c r="AB67" s="429">
        <v>140076.89788859308</v>
      </c>
      <c r="AC67" s="105"/>
    </row>
    <row r="68" spans="1:29" ht="15" customHeight="1" x14ac:dyDescent="0.25">
      <c r="B68" s="392"/>
      <c r="C68" s="440">
        <v>4200</v>
      </c>
      <c r="D68" s="428"/>
      <c r="E68" s="315" t="s">
        <v>90</v>
      </c>
      <c r="F68" s="441">
        <v>43414.581890586473</v>
      </c>
      <c r="G68" s="441">
        <v>50475.765031263523</v>
      </c>
      <c r="H68" s="441">
        <v>55897.12977880027</v>
      </c>
      <c r="I68" s="441">
        <v>61619.669182384103</v>
      </c>
      <c r="J68" s="441">
        <v>68512.88520080976</v>
      </c>
      <c r="K68" s="441">
        <v>72264.854050451409</v>
      </c>
      <c r="L68" s="441">
        <v>76658.101952375815</v>
      </c>
      <c r="M68" s="441">
        <v>70386.491199961223</v>
      </c>
      <c r="N68" s="441">
        <v>84426.15119495921</v>
      </c>
      <c r="O68" s="441">
        <v>101370.31918844259</v>
      </c>
      <c r="P68" s="441">
        <v>96071.141829227912</v>
      </c>
      <c r="Q68" s="441">
        <v>99925.027008473713</v>
      </c>
      <c r="R68" s="441">
        <v>110876.28079999966</v>
      </c>
      <c r="S68" s="441">
        <v>127717.92682969125</v>
      </c>
      <c r="T68" s="441">
        <v>183904.58974615001</v>
      </c>
      <c r="U68" s="441">
        <v>144523.20680129973</v>
      </c>
      <c r="V68" s="441">
        <v>156297.03162541869</v>
      </c>
      <c r="W68" s="441">
        <v>164263.74229182946</v>
      </c>
      <c r="X68" s="441">
        <v>155174.964054296</v>
      </c>
      <c r="Y68" s="441">
        <v>192511.56870538215</v>
      </c>
      <c r="Z68" s="441">
        <v>194704.38611522727</v>
      </c>
      <c r="AA68" s="441">
        <v>179229.31381353672</v>
      </c>
      <c r="AB68" s="441">
        <v>212530.77469734167</v>
      </c>
      <c r="AC68" s="105"/>
    </row>
    <row r="69" spans="1:29" ht="15" customHeight="1" x14ac:dyDescent="0.25">
      <c r="B69" s="392"/>
      <c r="C69" s="427">
        <v>4210</v>
      </c>
      <c r="D69" s="428"/>
      <c r="E69" s="315" t="s">
        <v>91</v>
      </c>
      <c r="F69" s="441">
        <v>2666.0409390831901</v>
      </c>
      <c r="G69" s="441">
        <v>2315.12862634776</v>
      </c>
      <c r="H69" s="441">
        <v>2965.0261869993801</v>
      </c>
      <c r="I69" s="441">
        <v>3743.6769108225499</v>
      </c>
      <c r="J69" s="441">
        <v>4316.97322467699</v>
      </c>
      <c r="K69" s="441">
        <v>5238.0015720891297</v>
      </c>
      <c r="L69" s="441">
        <v>6037.4241101426696</v>
      </c>
      <c r="M69" s="441">
        <v>2110.7876778497998</v>
      </c>
      <c r="N69" s="441">
        <v>5786.851480196</v>
      </c>
      <c r="O69" s="441">
        <v>7150.10452088898</v>
      </c>
      <c r="P69" s="441">
        <v>4395.4785930311</v>
      </c>
      <c r="Q69" s="441">
        <v>3799.2770249712698</v>
      </c>
      <c r="R69" s="441">
        <v>4940.4099494765296</v>
      </c>
      <c r="S69" s="441">
        <v>4366.5817543079802</v>
      </c>
      <c r="T69" s="441">
        <v>3298.65889728</v>
      </c>
      <c r="U69" s="441">
        <v>4466.9054186399999</v>
      </c>
      <c r="V69" s="441">
        <v>5713.3330344300002</v>
      </c>
      <c r="W69" s="441">
        <v>5639.3938890400004</v>
      </c>
      <c r="X69" s="441">
        <v>3446.1674336999999</v>
      </c>
      <c r="Y69" s="441">
        <v>3446.6947838599999</v>
      </c>
      <c r="Z69" s="441">
        <v>4048.1887598900003</v>
      </c>
      <c r="AA69" s="441">
        <v>6918.3596784599995</v>
      </c>
      <c r="AB69" s="441">
        <v>8623.1572164000008</v>
      </c>
      <c r="AC69" s="105"/>
    </row>
    <row r="70" spans="1:29" ht="12.5" x14ac:dyDescent="0.25">
      <c r="B70" s="393"/>
      <c r="C70" s="393"/>
      <c r="D70" s="234" t="s">
        <v>62</v>
      </c>
      <c r="E70" s="235" t="s">
        <v>27</v>
      </c>
      <c r="F70" s="429">
        <v>2666.0409390831901</v>
      </c>
      <c r="G70" s="429">
        <v>2315.12862634776</v>
      </c>
      <c r="H70" s="429">
        <v>2965.0261869993801</v>
      </c>
      <c r="I70" s="429">
        <v>3743.6769108225499</v>
      </c>
      <c r="J70" s="429">
        <v>4316.97322467699</v>
      </c>
      <c r="K70" s="429">
        <v>5238.0015720891297</v>
      </c>
      <c r="L70" s="429">
        <v>6037.4241101426696</v>
      </c>
      <c r="M70" s="429">
        <v>2110.7876778497998</v>
      </c>
      <c r="N70" s="429">
        <v>5786.851480196</v>
      </c>
      <c r="O70" s="429">
        <v>7150.10452088898</v>
      </c>
      <c r="P70" s="429">
        <v>4395.4785930311</v>
      </c>
      <c r="Q70" s="429">
        <v>3799.2770249712698</v>
      </c>
      <c r="R70" s="429">
        <v>4940.4099494765296</v>
      </c>
      <c r="S70" s="429">
        <v>4366.5817543079802</v>
      </c>
      <c r="T70" s="429">
        <v>3298.65889728</v>
      </c>
      <c r="U70" s="429">
        <v>4466.9054186399999</v>
      </c>
      <c r="V70" s="429">
        <v>5713.3330344300002</v>
      </c>
      <c r="W70" s="429">
        <v>5639.3938890400004</v>
      </c>
      <c r="X70" s="429">
        <v>3446.1674336999999</v>
      </c>
      <c r="Y70" s="429">
        <v>3446.6947838599999</v>
      </c>
      <c r="Z70" s="429">
        <v>4048.1887598900003</v>
      </c>
      <c r="AA70" s="429">
        <v>6918.3596784599995</v>
      </c>
      <c r="AB70" s="429">
        <v>8623.1572164000008</v>
      </c>
      <c r="AC70" s="247"/>
    </row>
    <row r="71" spans="1:29" ht="15" customHeight="1" x14ac:dyDescent="0.25">
      <c r="B71" s="392"/>
      <c r="C71" s="427">
        <v>4220</v>
      </c>
      <c r="D71" s="428"/>
      <c r="E71" s="315" t="s">
        <v>92</v>
      </c>
      <c r="F71" s="441">
        <v>1796.47532343291</v>
      </c>
      <c r="G71" s="441">
        <v>1900.48946101655</v>
      </c>
      <c r="H71" s="441">
        <v>1999.48373864016</v>
      </c>
      <c r="I71" s="441">
        <v>2359.0866988579601</v>
      </c>
      <c r="J71" s="441">
        <v>2634.6435303220101</v>
      </c>
      <c r="K71" s="441">
        <v>2594.5502127650898</v>
      </c>
      <c r="L71" s="441">
        <v>2492.1948448123499</v>
      </c>
      <c r="M71" s="441">
        <v>2309.5640965226498</v>
      </c>
      <c r="N71" s="441">
        <v>2430.6245769894599</v>
      </c>
      <c r="O71" s="441">
        <v>2992.0870536350199</v>
      </c>
      <c r="P71" s="441">
        <v>3223.1369109275602</v>
      </c>
      <c r="Q71" s="441">
        <v>3454.5544817032801</v>
      </c>
      <c r="R71" s="441">
        <v>3400.5389265929002</v>
      </c>
      <c r="S71" s="441">
        <v>2599.16540728052</v>
      </c>
      <c r="T71" s="441">
        <v>2683.8990637400002</v>
      </c>
      <c r="U71" s="441">
        <v>2943.84753052</v>
      </c>
      <c r="V71" s="441">
        <v>2767.62682593</v>
      </c>
      <c r="W71" s="441">
        <v>3640.9474732600002</v>
      </c>
      <c r="X71" s="441">
        <v>2985.1538083</v>
      </c>
      <c r="Y71" s="441">
        <v>2687.4198465299996</v>
      </c>
      <c r="Z71" s="441">
        <v>2513.2079110700001</v>
      </c>
      <c r="AA71" s="441">
        <v>2954.0407071800005</v>
      </c>
      <c r="AB71" s="441">
        <v>3341.0883943700005</v>
      </c>
      <c r="AC71" s="105"/>
    </row>
    <row r="72" spans="1:29" ht="13" x14ac:dyDescent="0.25">
      <c r="B72" s="393"/>
      <c r="C72" s="393"/>
      <c r="D72" s="234" t="s">
        <v>63</v>
      </c>
      <c r="E72" s="235" t="s">
        <v>28</v>
      </c>
      <c r="F72" s="429">
        <v>1796.47532343291</v>
      </c>
      <c r="G72" s="429">
        <v>1900.48946101655</v>
      </c>
      <c r="H72" s="429">
        <v>1999.48373864016</v>
      </c>
      <c r="I72" s="429">
        <v>2359.0866988579601</v>
      </c>
      <c r="J72" s="429">
        <v>2634.6435303220101</v>
      </c>
      <c r="K72" s="429">
        <v>2594.5502127650898</v>
      </c>
      <c r="L72" s="429">
        <v>2492.1948448123499</v>
      </c>
      <c r="M72" s="429">
        <v>2309.5640965226498</v>
      </c>
      <c r="N72" s="429">
        <v>2430.6245769894599</v>
      </c>
      <c r="O72" s="429">
        <v>2992.0870536350199</v>
      </c>
      <c r="P72" s="429">
        <v>3223.1369109275602</v>
      </c>
      <c r="Q72" s="429">
        <v>3454.5544817032801</v>
      </c>
      <c r="R72" s="429">
        <v>3400.5389265929002</v>
      </c>
      <c r="S72" s="429">
        <v>2599.16540728052</v>
      </c>
      <c r="T72" s="429">
        <v>2683.8990637400002</v>
      </c>
      <c r="U72" s="429">
        <v>2943.84753052</v>
      </c>
      <c r="V72" s="429">
        <v>2767.62682593</v>
      </c>
      <c r="W72" s="429">
        <v>3640.9474732600002</v>
      </c>
      <c r="X72" s="429">
        <v>2985.1538083</v>
      </c>
      <c r="Y72" s="429">
        <v>2687.4198465299996</v>
      </c>
      <c r="Z72" s="429">
        <v>2513.2079110700001</v>
      </c>
      <c r="AA72" s="429">
        <v>2954.0407071800005</v>
      </c>
      <c r="AB72" s="429">
        <v>3341.0883943700005</v>
      </c>
      <c r="AC72" s="105"/>
    </row>
    <row r="73" spans="1:29" ht="15" customHeight="1" x14ac:dyDescent="0.25">
      <c r="B73" s="392"/>
      <c r="C73" s="427">
        <v>4230</v>
      </c>
      <c r="D73" s="428"/>
      <c r="E73" s="315" t="s">
        <v>93</v>
      </c>
      <c r="F73" s="441">
        <v>26940.376712379999</v>
      </c>
      <c r="G73" s="441">
        <v>32016.806651840001</v>
      </c>
      <c r="H73" s="441">
        <v>33706.602796680003</v>
      </c>
      <c r="I73" s="441">
        <v>35890.768739300001</v>
      </c>
      <c r="J73" s="441">
        <v>40521.190553339999</v>
      </c>
      <c r="K73" s="441">
        <v>41788.632244439999</v>
      </c>
      <c r="L73" s="441">
        <v>44348.934213009998</v>
      </c>
      <c r="M73" s="441">
        <v>41494.900662959997</v>
      </c>
      <c r="N73" s="441">
        <v>48976.993936710001</v>
      </c>
      <c r="O73" s="441">
        <v>62009.844643620003</v>
      </c>
      <c r="P73" s="441">
        <v>55669.026460680005</v>
      </c>
      <c r="Q73" s="441">
        <v>61384.83851809</v>
      </c>
      <c r="R73" s="441">
        <v>66533.646933609998</v>
      </c>
      <c r="S73" s="441">
        <v>70589.92104447</v>
      </c>
      <c r="T73" s="441">
        <v>99550.195003250003</v>
      </c>
      <c r="U73" s="441">
        <v>84697.698696979438</v>
      </c>
      <c r="V73" s="441">
        <v>90542.971654345674</v>
      </c>
      <c r="W73" s="441">
        <v>92230.490647579034</v>
      </c>
      <c r="X73" s="441">
        <v>84965.15949296052</v>
      </c>
      <c r="Y73" s="441">
        <v>114429.06406261554</v>
      </c>
      <c r="Z73" s="441">
        <v>123776.31816600794</v>
      </c>
      <c r="AA73" s="441">
        <v>116621.00918679788</v>
      </c>
      <c r="AB73" s="441">
        <v>136151.54694965103</v>
      </c>
      <c r="AC73" s="285"/>
    </row>
    <row r="74" spans="1:29" ht="13" x14ac:dyDescent="0.25">
      <c r="B74" s="392"/>
      <c r="C74" s="427"/>
      <c r="D74" s="234" t="s">
        <v>64</v>
      </c>
      <c r="E74" s="235" t="s">
        <v>69</v>
      </c>
      <c r="F74" s="429">
        <v>7582.69871238</v>
      </c>
      <c r="G74" s="429">
        <v>8405.8956518399991</v>
      </c>
      <c r="H74" s="429">
        <v>7815.9807966799999</v>
      </c>
      <c r="I74" s="429">
        <v>7681.3397392999996</v>
      </c>
      <c r="J74" s="429">
        <v>7820.9485533400002</v>
      </c>
      <c r="K74" s="429">
        <v>7942.6652444399997</v>
      </c>
      <c r="L74" s="429">
        <v>5927.3852130100004</v>
      </c>
      <c r="M74" s="429">
        <v>4916.2246629600004</v>
      </c>
      <c r="N74" s="429">
        <v>7759.1049367100004</v>
      </c>
      <c r="O74" s="429">
        <v>8958.5306436200008</v>
      </c>
      <c r="P74" s="429">
        <v>2885.38746068</v>
      </c>
      <c r="Q74" s="429">
        <v>734.43951808999998</v>
      </c>
      <c r="R74" s="429">
        <v>25.70993361</v>
      </c>
      <c r="S74" s="429">
        <v>3271.1820444700002</v>
      </c>
      <c r="T74" s="429">
        <v>6001.2390032499998</v>
      </c>
      <c r="U74" s="429">
        <v>5821.3677786699991</v>
      </c>
      <c r="V74" s="429">
        <v>3928.1305891699999</v>
      </c>
      <c r="W74" s="429">
        <v>2775.674653</v>
      </c>
      <c r="X74" s="429">
        <v>1985.5919123900001</v>
      </c>
      <c r="Y74" s="429">
        <v>1924.3182197199999</v>
      </c>
      <c r="Z74" s="429">
        <v>1660.3145947899995</v>
      </c>
      <c r="AA74" s="429">
        <v>1194.67249053</v>
      </c>
      <c r="AB74" s="429">
        <v>3396.4102284700002</v>
      </c>
      <c r="AC74" s="105"/>
    </row>
    <row r="75" spans="1:29" ht="13" x14ac:dyDescent="0.25">
      <c r="B75" s="393"/>
      <c r="C75" s="393"/>
      <c r="D75" s="234" t="s">
        <v>65</v>
      </c>
      <c r="E75" s="235" t="s">
        <v>29</v>
      </c>
      <c r="F75" s="429">
        <v>19357.678</v>
      </c>
      <c r="G75" s="429">
        <v>23610.911</v>
      </c>
      <c r="H75" s="429">
        <v>25890.621999999999</v>
      </c>
      <c r="I75" s="429">
        <v>28209.429</v>
      </c>
      <c r="J75" s="429">
        <v>32700.241999999998</v>
      </c>
      <c r="K75" s="429">
        <v>33845.966999999997</v>
      </c>
      <c r="L75" s="429">
        <v>38421.548999999999</v>
      </c>
      <c r="M75" s="429">
        <v>36578.675999999999</v>
      </c>
      <c r="N75" s="429">
        <v>41217.889000000003</v>
      </c>
      <c r="O75" s="429">
        <v>53051.313999999998</v>
      </c>
      <c r="P75" s="429">
        <v>52783.639000000003</v>
      </c>
      <c r="Q75" s="429">
        <v>60650.398999999998</v>
      </c>
      <c r="R75" s="429">
        <v>66507.937000000005</v>
      </c>
      <c r="S75" s="429">
        <v>67318.739000000001</v>
      </c>
      <c r="T75" s="429">
        <v>93548.956000000006</v>
      </c>
      <c r="U75" s="429">
        <v>78876.330918309439</v>
      </c>
      <c r="V75" s="429">
        <v>86614.841065175671</v>
      </c>
      <c r="W75" s="429">
        <v>89454.815994579039</v>
      </c>
      <c r="X75" s="429">
        <v>82979.567580570525</v>
      </c>
      <c r="Y75" s="429">
        <v>112504.74584289554</v>
      </c>
      <c r="Z75" s="429">
        <v>122116.00357121794</v>
      </c>
      <c r="AA75" s="429">
        <v>115426.33669626787</v>
      </c>
      <c r="AB75" s="429">
        <v>132755.13672118104</v>
      </c>
      <c r="AC75" s="105"/>
    </row>
    <row r="76" spans="1:29" ht="15" customHeight="1" x14ac:dyDescent="0.25">
      <c r="B76" s="392"/>
      <c r="C76" s="427">
        <v>4240</v>
      </c>
      <c r="D76" s="428"/>
      <c r="E76" s="315" t="s">
        <v>94</v>
      </c>
      <c r="F76" s="441">
        <v>10086.864</v>
      </c>
      <c r="G76" s="441">
        <v>12248.938</v>
      </c>
      <c r="H76" s="441">
        <v>14921.403</v>
      </c>
      <c r="I76" s="441">
        <v>17326.45</v>
      </c>
      <c r="J76" s="441">
        <v>18638.159</v>
      </c>
      <c r="K76" s="441">
        <v>19838.084999999999</v>
      </c>
      <c r="L76" s="441">
        <v>20567.414000000001</v>
      </c>
      <c r="M76" s="441">
        <v>21151.655999999999</v>
      </c>
      <c r="N76" s="441">
        <v>23527.429</v>
      </c>
      <c r="O76" s="441">
        <v>25473.719000000001</v>
      </c>
      <c r="P76" s="441">
        <v>28700.078000000001</v>
      </c>
      <c r="Q76" s="441">
        <v>26169.444</v>
      </c>
      <c r="R76" s="441">
        <v>30313.367999999999</v>
      </c>
      <c r="S76" s="441">
        <v>44470.082000000002</v>
      </c>
      <c r="T76" s="441">
        <v>72653.383000000002</v>
      </c>
      <c r="U76" s="441">
        <v>47204.956992210311</v>
      </c>
      <c r="V76" s="441">
        <v>52065.239175673029</v>
      </c>
      <c r="W76" s="441">
        <v>57193.970831080427</v>
      </c>
      <c r="X76" s="441">
        <v>57803.519831345475</v>
      </c>
      <c r="Y76" s="441">
        <v>66371.716970576585</v>
      </c>
      <c r="Z76" s="441">
        <v>57634.629986419313</v>
      </c>
      <c r="AA76" s="441">
        <v>48911.442994558827</v>
      </c>
      <c r="AB76" s="441">
        <v>56254.451867940625</v>
      </c>
      <c r="AC76" s="105"/>
    </row>
    <row r="77" spans="1:29" ht="13" x14ac:dyDescent="0.25">
      <c r="B77" s="393"/>
      <c r="C77" s="393"/>
      <c r="D77" s="234" t="s">
        <v>66</v>
      </c>
      <c r="E77" s="235" t="s">
        <v>30</v>
      </c>
      <c r="F77" s="429">
        <v>10086.864</v>
      </c>
      <c r="G77" s="429">
        <v>12248.938</v>
      </c>
      <c r="H77" s="429">
        <v>14921.403</v>
      </c>
      <c r="I77" s="429">
        <v>17326.45</v>
      </c>
      <c r="J77" s="429">
        <v>18638.159</v>
      </c>
      <c r="K77" s="429">
        <v>19838.084999999999</v>
      </c>
      <c r="L77" s="429">
        <v>20567.414000000001</v>
      </c>
      <c r="M77" s="429">
        <v>21151.655999999999</v>
      </c>
      <c r="N77" s="429">
        <v>23527.429</v>
      </c>
      <c r="O77" s="429">
        <v>25473.719000000001</v>
      </c>
      <c r="P77" s="429">
        <v>28700.078000000001</v>
      </c>
      <c r="Q77" s="429">
        <v>26169.444</v>
      </c>
      <c r="R77" s="429">
        <v>30313.367999999999</v>
      </c>
      <c r="S77" s="429">
        <v>44470.082000000002</v>
      </c>
      <c r="T77" s="429">
        <v>72653.383000000002</v>
      </c>
      <c r="U77" s="429">
        <v>47204.956992210311</v>
      </c>
      <c r="V77" s="429">
        <v>52065.239175673029</v>
      </c>
      <c r="W77" s="429">
        <v>57193.970831080427</v>
      </c>
      <c r="X77" s="429">
        <v>57803.519831345475</v>
      </c>
      <c r="Y77" s="429">
        <v>66371.716970576585</v>
      </c>
      <c r="Z77" s="429">
        <v>57634.629986419313</v>
      </c>
      <c r="AA77" s="429">
        <v>48911.442994558827</v>
      </c>
      <c r="AB77" s="429">
        <v>56254.451867940625</v>
      </c>
      <c r="AC77" s="105"/>
    </row>
    <row r="78" spans="1:29" ht="15" customHeight="1" x14ac:dyDescent="0.25">
      <c r="B78" s="392"/>
      <c r="C78" s="427">
        <v>4250</v>
      </c>
      <c r="D78" s="428"/>
      <c r="E78" s="315" t="s">
        <v>95</v>
      </c>
      <c r="F78" s="442">
        <v>1924.8249156903801</v>
      </c>
      <c r="G78" s="442">
        <v>1994.4022920592099</v>
      </c>
      <c r="H78" s="442">
        <v>2304.6140564807301</v>
      </c>
      <c r="I78" s="442">
        <v>2299.6868334035898</v>
      </c>
      <c r="J78" s="442">
        <v>2401.9188924707601</v>
      </c>
      <c r="K78" s="442">
        <v>2805.5850211571801</v>
      </c>
      <c r="L78" s="442">
        <v>3212.13478441079</v>
      </c>
      <c r="M78" s="442">
        <v>3319.5827626287801</v>
      </c>
      <c r="N78" s="442">
        <v>3704.2522010637499</v>
      </c>
      <c r="O78" s="442">
        <v>3744.56397029859</v>
      </c>
      <c r="P78" s="442">
        <v>4083.4218645892402</v>
      </c>
      <c r="Q78" s="442">
        <v>5116.9129837091596</v>
      </c>
      <c r="R78" s="442">
        <v>5688.3169903202397</v>
      </c>
      <c r="S78" s="442">
        <v>5692.1766236327603</v>
      </c>
      <c r="T78" s="442">
        <v>5718.45378188</v>
      </c>
      <c r="U78" s="442">
        <v>5209.79816295</v>
      </c>
      <c r="V78" s="442">
        <v>5207.8609350400002</v>
      </c>
      <c r="W78" s="442">
        <v>5558.9394508699997</v>
      </c>
      <c r="X78" s="442">
        <v>5974.9634879900004</v>
      </c>
      <c r="Y78" s="442">
        <v>5576.6730417999988</v>
      </c>
      <c r="Z78" s="442">
        <v>6732.0412918399998</v>
      </c>
      <c r="AA78" s="442">
        <v>3824.46124654</v>
      </c>
      <c r="AB78" s="442">
        <v>8160.530268980001</v>
      </c>
      <c r="AC78" s="105"/>
    </row>
    <row r="79" spans="1:29" ht="13" x14ac:dyDescent="0.25">
      <c r="B79" s="393"/>
      <c r="C79" s="393"/>
      <c r="D79" s="234" t="s">
        <v>67</v>
      </c>
      <c r="E79" s="235" t="s">
        <v>31</v>
      </c>
      <c r="F79" s="429">
        <v>1924.8249156903801</v>
      </c>
      <c r="G79" s="429">
        <v>1994.4022920592099</v>
      </c>
      <c r="H79" s="429">
        <v>2304.6140564807301</v>
      </c>
      <c r="I79" s="429">
        <v>2299.6868334035898</v>
      </c>
      <c r="J79" s="429">
        <v>2401.9188924707601</v>
      </c>
      <c r="K79" s="429">
        <v>2805.5850211571801</v>
      </c>
      <c r="L79" s="429">
        <v>3212.13478441079</v>
      </c>
      <c r="M79" s="429">
        <v>3319.5827626287801</v>
      </c>
      <c r="N79" s="429">
        <v>3704.2522010637499</v>
      </c>
      <c r="O79" s="429">
        <v>3744.56397029859</v>
      </c>
      <c r="P79" s="429">
        <v>4083.4218645892402</v>
      </c>
      <c r="Q79" s="429">
        <v>5116.9129837091596</v>
      </c>
      <c r="R79" s="429">
        <v>5688.3169903202397</v>
      </c>
      <c r="S79" s="429">
        <v>5692.1766236327603</v>
      </c>
      <c r="T79" s="429">
        <v>5718.45378188</v>
      </c>
      <c r="U79" s="429">
        <v>5209.79816295</v>
      </c>
      <c r="V79" s="429">
        <v>5207.8609350400002</v>
      </c>
      <c r="W79" s="429">
        <v>5558.9394508699997</v>
      </c>
      <c r="X79" s="429">
        <v>5974.9634879900004</v>
      </c>
      <c r="Y79" s="429">
        <v>5576.6730417999988</v>
      </c>
      <c r="Z79" s="429">
        <v>6732.0412918399998</v>
      </c>
      <c r="AA79" s="429">
        <v>3824.46124654</v>
      </c>
      <c r="AB79" s="429">
        <v>8160.530268980001</v>
      </c>
      <c r="AC79" s="105"/>
    </row>
    <row r="80" spans="1:29" ht="16.5" customHeight="1" x14ac:dyDescent="0.25">
      <c r="B80" s="256"/>
      <c r="C80" s="440">
        <v>4300</v>
      </c>
      <c r="D80" s="428"/>
      <c r="E80" s="315" t="s">
        <v>102</v>
      </c>
      <c r="F80" s="441">
        <v>7956.6523940700008</v>
      </c>
      <c r="G80" s="441">
        <v>8130.6350790300003</v>
      </c>
      <c r="H80" s="441">
        <v>9216.9809103400003</v>
      </c>
      <c r="I80" s="441">
        <v>8942.6940941199991</v>
      </c>
      <c r="J80" s="441">
        <v>9859.60119786</v>
      </c>
      <c r="K80" s="441">
        <v>12217.928503289999</v>
      </c>
      <c r="L80" s="441">
        <v>17103.997250149998</v>
      </c>
      <c r="M80" s="441">
        <v>15904.489361829703</v>
      </c>
      <c r="N80" s="441">
        <v>21118.967165501323</v>
      </c>
      <c r="O80" s="441">
        <v>26762.650835732926</v>
      </c>
      <c r="P80" s="441">
        <v>31088.400171739999</v>
      </c>
      <c r="Q80" s="441">
        <v>36973.799654809998</v>
      </c>
      <c r="R80" s="441">
        <v>36773.719680779999</v>
      </c>
      <c r="S80" s="441">
        <v>38969.359133269994</v>
      </c>
      <c r="T80" s="441">
        <v>31447.614282120001</v>
      </c>
      <c r="U80" s="441">
        <v>32350.158855549998</v>
      </c>
      <c r="V80" s="441">
        <v>40704.096041889999</v>
      </c>
      <c r="W80" s="441">
        <v>42932.793020129997</v>
      </c>
      <c r="X80" s="441">
        <v>45721.898153310001</v>
      </c>
      <c r="Y80" s="441">
        <v>62036.126001379991</v>
      </c>
      <c r="Z80" s="441">
        <v>59034.275401479987</v>
      </c>
      <c r="AA80" s="441">
        <v>58513.554567389998</v>
      </c>
      <c r="AB80" s="441">
        <v>77500.111259480007</v>
      </c>
      <c r="AC80" s="105"/>
    </row>
    <row r="81" spans="2:29" ht="13" x14ac:dyDescent="0.25">
      <c r="B81" s="393"/>
      <c r="C81" s="393"/>
      <c r="D81" s="234" t="s">
        <v>76</v>
      </c>
      <c r="E81" s="235" t="s">
        <v>32</v>
      </c>
      <c r="F81" s="429">
        <v>7881.9387022600004</v>
      </c>
      <c r="G81" s="429">
        <v>8084.2351869499998</v>
      </c>
      <c r="H81" s="429">
        <v>9146.8384577899997</v>
      </c>
      <c r="I81" s="429">
        <v>8894.71212586</v>
      </c>
      <c r="J81" s="429">
        <v>9817.2369053000002</v>
      </c>
      <c r="K81" s="429">
        <v>12157.076452249999</v>
      </c>
      <c r="L81" s="429">
        <v>17069.175879689999</v>
      </c>
      <c r="M81" s="429">
        <v>15838.597790007499</v>
      </c>
      <c r="N81" s="429">
        <v>21071.929015881102</v>
      </c>
      <c r="O81" s="429">
        <v>26711.4605199252</v>
      </c>
      <c r="P81" s="429">
        <v>30998.336458739999</v>
      </c>
      <c r="Q81" s="429">
        <v>36829.418132059996</v>
      </c>
      <c r="R81" s="429">
        <v>36611.54467286</v>
      </c>
      <c r="S81" s="429">
        <v>38870.019038159997</v>
      </c>
      <c r="T81" s="429">
        <v>31308.34529786</v>
      </c>
      <c r="U81" s="429">
        <v>32284.34971454</v>
      </c>
      <c r="V81" s="429">
        <v>40575.298790879999</v>
      </c>
      <c r="W81" s="429">
        <v>42841.871125459998</v>
      </c>
      <c r="X81" s="429">
        <v>45671.334344889998</v>
      </c>
      <c r="Y81" s="429">
        <v>61876.261727789992</v>
      </c>
      <c r="Z81" s="429">
        <v>58981.339164209989</v>
      </c>
      <c r="AA81" s="429">
        <v>54073.714185429999</v>
      </c>
      <c r="AB81" s="429">
        <v>77494.274107130012</v>
      </c>
      <c r="AC81" s="105"/>
    </row>
    <row r="82" spans="2:29" ht="13" x14ac:dyDescent="0.25">
      <c r="B82" s="393"/>
      <c r="C82" s="393"/>
      <c r="D82" s="234" t="s">
        <v>77</v>
      </c>
      <c r="E82" s="235" t="s">
        <v>33</v>
      </c>
      <c r="F82" s="429">
        <v>74.71369181</v>
      </c>
      <c r="G82" s="429">
        <v>46.399892080000001</v>
      </c>
      <c r="H82" s="429">
        <v>70.142452550000002</v>
      </c>
      <c r="I82" s="429">
        <v>47.981968260000002</v>
      </c>
      <c r="J82" s="429">
        <v>42.364292560000003</v>
      </c>
      <c r="K82" s="429">
        <v>60.852051039999999</v>
      </c>
      <c r="L82" s="429">
        <v>34.821370459999997</v>
      </c>
      <c r="M82" s="429">
        <v>65.891571822202494</v>
      </c>
      <c r="N82" s="429">
        <v>47.038149620219301</v>
      </c>
      <c r="O82" s="429">
        <v>51.190315807724197</v>
      </c>
      <c r="P82" s="429">
        <v>90.063713000000007</v>
      </c>
      <c r="Q82" s="429">
        <v>144.38152274999999</v>
      </c>
      <c r="R82" s="429">
        <v>162.17500792000001</v>
      </c>
      <c r="S82" s="429">
        <v>99.340095109999993</v>
      </c>
      <c r="T82" s="429">
        <v>139.26898426</v>
      </c>
      <c r="U82" s="429">
        <v>65.809141010000005</v>
      </c>
      <c r="V82" s="429">
        <v>128.79725101</v>
      </c>
      <c r="W82" s="429">
        <v>90.92189467</v>
      </c>
      <c r="X82" s="429">
        <v>50.563808419999994</v>
      </c>
      <c r="Y82" s="429">
        <v>159.86427358999998</v>
      </c>
      <c r="Z82" s="429">
        <v>52.936237269999999</v>
      </c>
      <c r="AA82" s="429">
        <v>4439.8403819599998</v>
      </c>
      <c r="AB82" s="429">
        <v>5.8371523500000002</v>
      </c>
      <c r="AC82" s="105"/>
    </row>
    <row r="83" spans="2:29" ht="13" x14ac:dyDescent="0.25">
      <c r="B83" s="393"/>
      <c r="C83" s="440">
        <v>4400</v>
      </c>
      <c r="D83" s="234"/>
      <c r="E83" s="315" t="s">
        <v>114</v>
      </c>
      <c r="F83" s="443">
        <v>9521.2756331106029</v>
      </c>
      <c r="G83" s="443">
        <v>12310.116578046829</v>
      </c>
      <c r="H83" s="443">
        <v>14871.70419514929</v>
      </c>
      <c r="I83" s="443">
        <v>17095.681295367263</v>
      </c>
      <c r="J83" s="443">
        <v>19308.156319069458</v>
      </c>
      <c r="K83" s="443">
        <v>21143.479162439187</v>
      </c>
      <c r="L83" s="443">
        <v>24301.207499565622</v>
      </c>
      <c r="M83" s="443">
        <v>27080.861312910791</v>
      </c>
      <c r="N83" s="443">
        <v>30679.17192985455</v>
      </c>
      <c r="O83" s="443">
        <v>35238.431653143482</v>
      </c>
      <c r="P83" s="443">
        <v>38556.849129696566</v>
      </c>
      <c r="Q83" s="443">
        <v>41863.970675209261</v>
      </c>
      <c r="R83" s="443">
        <v>44608.012830679225</v>
      </c>
      <c r="S83" s="443">
        <v>48924.373983048739</v>
      </c>
      <c r="T83" s="443">
        <v>39881.508550574814</v>
      </c>
      <c r="U83" s="443">
        <v>42180.68506480084</v>
      </c>
      <c r="V83" s="443">
        <v>48628.361720608285</v>
      </c>
      <c r="W83" s="443">
        <v>54099.458027271219</v>
      </c>
      <c r="X83" s="443">
        <v>44670.522369317347</v>
      </c>
      <c r="Y83" s="443">
        <v>50204.902821498654</v>
      </c>
      <c r="Z83" s="443">
        <v>59063.573794661483</v>
      </c>
      <c r="AA83" s="443">
        <v>62020.083398155068</v>
      </c>
      <c r="AB83" s="443">
        <v>66333.444071072285</v>
      </c>
      <c r="AC83" s="105"/>
    </row>
    <row r="84" spans="2:29" ht="12.5" x14ac:dyDescent="0.25">
      <c r="B84" s="393"/>
      <c r="C84" s="393"/>
      <c r="D84" s="234" t="s">
        <v>111</v>
      </c>
      <c r="E84" s="235" t="s">
        <v>34</v>
      </c>
      <c r="F84" s="429">
        <v>1532.54086198</v>
      </c>
      <c r="G84" s="429">
        <v>1792.2465098</v>
      </c>
      <c r="H84" s="429">
        <v>2266.0876051599998</v>
      </c>
      <c r="I84" s="429">
        <v>2874.7208716099999</v>
      </c>
      <c r="J84" s="429">
        <v>3254.9200626299998</v>
      </c>
      <c r="K84" s="429">
        <v>3517.4368193199998</v>
      </c>
      <c r="L84" s="429">
        <v>4157.7645719900001</v>
      </c>
      <c r="M84" s="429">
        <v>4150.6282351199998</v>
      </c>
      <c r="N84" s="429">
        <v>5068.2935780999996</v>
      </c>
      <c r="O84" s="429">
        <v>5833.4185935699998</v>
      </c>
      <c r="P84" s="429">
        <v>5265.5039252300003</v>
      </c>
      <c r="Q84" s="429">
        <v>5110.0784575799998</v>
      </c>
      <c r="R84" s="429">
        <v>4989.0948035800002</v>
      </c>
      <c r="S84" s="429">
        <v>5314.5956677900003</v>
      </c>
      <c r="T84" s="429">
        <v>6952.8978263500003</v>
      </c>
      <c r="U84" s="429">
        <v>6401.1659018599994</v>
      </c>
      <c r="V84" s="429">
        <v>7651.8040985300013</v>
      </c>
      <c r="W84" s="429">
        <v>6611.4719778199997</v>
      </c>
      <c r="X84" s="429">
        <v>4431.161538620001</v>
      </c>
      <c r="Y84" s="429">
        <v>5567.1948720199989</v>
      </c>
      <c r="Z84" s="429">
        <v>5983.4142913800006</v>
      </c>
      <c r="AA84" s="429">
        <v>6836.5169009399997</v>
      </c>
      <c r="AB84" s="429">
        <v>7307.9350681099986</v>
      </c>
      <c r="AC84" s="285"/>
    </row>
    <row r="85" spans="2:29" ht="12.5" x14ac:dyDescent="0.25">
      <c r="B85" s="393"/>
      <c r="C85" s="393"/>
      <c r="D85" s="234" t="s">
        <v>112</v>
      </c>
      <c r="E85" s="235" t="s">
        <v>35</v>
      </c>
      <c r="F85" s="429">
        <v>5003.5942595023926</v>
      </c>
      <c r="G85" s="429">
        <v>6620.1131304274604</v>
      </c>
      <c r="H85" s="429">
        <v>7653.9833615809384</v>
      </c>
      <c r="I85" s="429">
        <v>8901.8039843743445</v>
      </c>
      <c r="J85" s="429">
        <v>10310.16059154086</v>
      </c>
      <c r="K85" s="429">
        <v>11416.09232071013</v>
      </c>
      <c r="L85" s="429">
        <v>13435.687290004071</v>
      </c>
      <c r="M85" s="429">
        <v>15359.449481504651</v>
      </c>
      <c r="N85" s="429">
        <v>17038.38020409827</v>
      </c>
      <c r="O85" s="429">
        <v>19743.208209315555</v>
      </c>
      <c r="P85" s="429">
        <v>22849.906430943822</v>
      </c>
      <c r="Q85" s="429">
        <v>25739.942482225266</v>
      </c>
      <c r="R85" s="429">
        <v>27290.621848929924</v>
      </c>
      <c r="S85" s="429">
        <v>28982.804055565739</v>
      </c>
      <c r="T85" s="429">
        <v>17763.920694510001</v>
      </c>
      <c r="U85" s="429">
        <v>19460.53146677</v>
      </c>
      <c r="V85" s="429">
        <v>21113.747126760001</v>
      </c>
      <c r="W85" s="429">
        <v>25326.800540960001</v>
      </c>
      <c r="X85" s="429">
        <v>22169.506821629999</v>
      </c>
      <c r="Y85" s="429">
        <v>28201.609071085612</v>
      </c>
      <c r="Z85" s="429">
        <v>34227.768975819992</v>
      </c>
      <c r="AA85" s="429">
        <v>34269.320728589999</v>
      </c>
      <c r="AB85" s="429">
        <v>35493.483888849994</v>
      </c>
      <c r="AC85" s="284"/>
    </row>
    <row r="86" spans="2:29" ht="13" x14ac:dyDescent="0.25">
      <c r="B86" s="393"/>
      <c r="C86" s="393"/>
      <c r="D86" s="234" t="s">
        <v>113</v>
      </c>
      <c r="E86" s="235" t="s">
        <v>36</v>
      </c>
      <c r="F86" s="429">
        <v>2985.1405116282099</v>
      </c>
      <c r="G86" s="429">
        <v>3897.7569378193703</v>
      </c>
      <c r="H86" s="429">
        <v>4951.633228408351</v>
      </c>
      <c r="I86" s="429">
        <v>5319.1564393829203</v>
      </c>
      <c r="J86" s="429">
        <v>5743.0756648985998</v>
      </c>
      <c r="K86" s="429">
        <v>6209.9500224090598</v>
      </c>
      <c r="L86" s="429">
        <v>6707.7556375715503</v>
      </c>
      <c r="M86" s="429">
        <v>7570.78359628614</v>
      </c>
      <c r="N86" s="429">
        <v>8572.4981476562807</v>
      </c>
      <c r="O86" s="429">
        <v>9661.8048502579277</v>
      </c>
      <c r="P86" s="429">
        <v>10441.438773522741</v>
      </c>
      <c r="Q86" s="429">
        <v>11013.949735404</v>
      </c>
      <c r="R86" s="429">
        <v>12328.296178169301</v>
      </c>
      <c r="S86" s="429">
        <v>14626.974259692999</v>
      </c>
      <c r="T86" s="429">
        <v>15164.690029714809</v>
      </c>
      <c r="U86" s="429">
        <v>16318.98769617084</v>
      </c>
      <c r="V86" s="429">
        <v>19862.810495318281</v>
      </c>
      <c r="W86" s="429">
        <v>22161.18550849122</v>
      </c>
      <c r="X86" s="429">
        <v>18069.854009067349</v>
      </c>
      <c r="Y86" s="429">
        <v>16436.098878393044</v>
      </c>
      <c r="Z86" s="429">
        <v>18852.390527461492</v>
      </c>
      <c r="AA86" s="429">
        <v>20914.245768625071</v>
      </c>
      <c r="AB86" s="429">
        <v>23532.025114112297</v>
      </c>
      <c r="AC86" s="105"/>
    </row>
    <row r="87" spans="2:29" ht="13" x14ac:dyDescent="0.25">
      <c r="B87" s="393"/>
      <c r="C87" s="440">
        <v>4500</v>
      </c>
      <c r="D87" s="234"/>
      <c r="E87" s="315" t="s">
        <v>297</v>
      </c>
      <c r="F87" s="443">
        <v>302.13321427</v>
      </c>
      <c r="G87" s="443">
        <v>355.35825332000002</v>
      </c>
      <c r="H87" s="443">
        <v>457.52236376000002</v>
      </c>
      <c r="I87" s="443">
        <v>384.74630051000003</v>
      </c>
      <c r="J87" s="443">
        <v>497.65562863999997</v>
      </c>
      <c r="K87" s="443">
        <v>589.90910167000004</v>
      </c>
      <c r="L87" s="443">
        <v>657.40778267999997</v>
      </c>
      <c r="M87" s="443">
        <v>655.86647676999996</v>
      </c>
      <c r="N87" s="443">
        <v>740.85728537</v>
      </c>
      <c r="O87" s="443">
        <v>853.25262901999997</v>
      </c>
      <c r="P87" s="443">
        <v>4069.9663203299997</v>
      </c>
      <c r="Q87" s="443">
        <v>12279.34800477</v>
      </c>
      <c r="R87" s="443">
        <v>19723.142295279999</v>
      </c>
      <c r="S87" s="443">
        <v>19447.665455859998</v>
      </c>
      <c r="T87" s="443">
        <v>16506.698030760002</v>
      </c>
      <c r="U87" s="443">
        <v>19861.394166230002</v>
      </c>
      <c r="V87" s="443">
        <v>15179.996638010001</v>
      </c>
      <c r="W87" s="443">
        <v>11748.628432079999</v>
      </c>
      <c r="X87" s="443">
        <v>11059.311505039999</v>
      </c>
      <c r="Y87" s="443">
        <v>13505.24013579</v>
      </c>
      <c r="Z87" s="443">
        <v>15299.876152100001</v>
      </c>
      <c r="AA87" s="443">
        <v>16812.610848519998</v>
      </c>
      <c r="AB87" s="443">
        <v>17138.131269870002</v>
      </c>
      <c r="AC87" s="105"/>
    </row>
    <row r="88" spans="2:29" ht="12.5" x14ac:dyDescent="0.25">
      <c r="B88" s="393"/>
      <c r="C88" s="427"/>
      <c r="D88" s="234" t="s">
        <v>299</v>
      </c>
      <c r="E88" s="235" t="s">
        <v>183</v>
      </c>
      <c r="F88" s="429">
        <v>0</v>
      </c>
      <c r="G88" s="429">
        <v>0</v>
      </c>
      <c r="H88" s="429">
        <v>0</v>
      </c>
      <c r="I88" s="429">
        <v>0</v>
      </c>
      <c r="J88" s="429">
        <v>0</v>
      </c>
      <c r="K88" s="429">
        <v>0</v>
      </c>
      <c r="L88" s="429">
        <v>0</v>
      </c>
      <c r="M88" s="429">
        <v>0</v>
      </c>
      <c r="N88" s="429">
        <v>0</v>
      </c>
      <c r="O88" s="429">
        <v>1.485153E-2</v>
      </c>
      <c r="P88" s="429">
        <v>3107.9497121899999</v>
      </c>
      <c r="Q88" s="429">
        <v>11197.33493666</v>
      </c>
      <c r="R88" s="429">
        <v>18531.191120799998</v>
      </c>
      <c r="S88" s="429">
        <v>18196.7321605</v>
      </c>
      <c r="T88" s="429">
        <v>15210.656000000001</v>
      </c>
      <c r="U88" s="429">
        <v>18531.447768530001</v>
      </c>
      <c r="V88" s="429">
        <v>13986.37949368</v>
      </c>
      <c r="W88" s="429">
        <v>11301.747896929999</v>
      </c>
      <c r="X88" s="429">
        <v>10754.29684802</v>
      </c>
      <c r="Y88" s="429">
        <v>13206.4</v>
      </c>
      <c r="Z88" s="429">
        <v>15258.612253000001</v>
      </c>
      <c r="AA88" s="429">
        <v>16779.71100313</v>
      </c>
      <c r="AB88" s="429">
        <v>17116.733225240001</v>
      </c>
      <c r="AC88" s="285"/>
    </row>
    <row r="89" spans="2:29" ht="13" x14ac:dyDescent="0.25">
      <c r="B89" s="393"/>
      <c r="C89" s="427"/>
      <c r="D89" s="234" t="s">
        <v>300</v>
      </c>
      <c r="E89" s="235" t="s">
        <v>382</v>
      </c>
      <c r="F89" s="429">
        <v>302.13321427</v>
      </c>
      <c r="G89" s="429">
        <v>355.35825332000002</v>
      </c>
      <c r="H89" s="429">
        <v>457.52236376000002</v>
      </c>
      <c r="I89" s="429">
        <v>384.74630051000003</v>
      </c>
      <c r="J89" s="429">
        <v>497.65562863999997</v>
      </c>
      <c r="K89" s="429">
        <v>589.90910167000004</v>
      </c>
      <c r="L89" s="429">
        <v>657.40778267999997</v>
      </c>
      <c r="M89" s="429">
        <v>655.86647676999996</v>
      </c>
      <c r="N89" s="429">
        <v>740.85728537</v>
      </c>
      <c r="O89" s="429">
        <v>853.23777748999998</v>
      </c>
      <c r="P89" s="429">
        <v>962.01660814000002</v>
      </c>
      <c r="Q89" s="429">
        <v>1082.0130681099999</v>
      </c>
      <c r="R89" s="429">
        <v>1191.95117448</v>
      </c>
      <c r="S89" s="429">
        <v>1250.9332953600001</v>
      </c>
      <c r="T89" s="429">
        <v>1296.04203076</v>
      </c>
      <c r="U89" s="429">
        <v>1329.9463977</v>
      </c>
      <c r="V89" s="429">
        <v>1193.61714433</v>
      </c>
      <c r="W89" s="429">
        <v>446.88053515000001</v>
      </c>
      <c r="X89" s="429">
        <v>305.01465702000002</v>
      </c>
      <c r="Y89" s="429">
        <v>298.84013579000003</v>
      </c>
      <c r="Z89" s="429">
        <v>41.263899100000003</v>
      </c>
      <c r="AA89" s="429">
        <v>32.899845390000003</v>
      </c>
      <c r="AB89" s="429">
        <v>21.398044630000001</v>
      </c>
      <c r="AC89" s="105"/>
    </row>
    <row r="90" spans="2:29" ht="13" x14ac:dyDescent="0.25">
      <c r="B90" s="393"/>
      <c r="C90" s="440">
        <v>4600</v>
      </c>
      <c r="D90" s="392"/>
      <c r="E90" s="255" t="s">
        <v>298</v>
      </c>
      <c r="F90" s="442">
        <v>2622.1069017599993</v>
      </c>
      <c r="G90" s="442">
        <v>2930.7083674599999</v>
      </c>
      <c r="H90" s="442">
        <v>3533.5549577599991</v>
      </c>
      <c r="I90" s="442">
        <v>3814.1522055100004</v>
      </c>
      <c r="J90" s="442">
        <v>4303.3625416899995</v>
      </c>
      <c r="K90" s="442">
        <v>5985.08960174</v>
      </c>
      <c r="L90" s="442">
        <v>7293.0895346600009</v>
      </c>
      <c r="M90" s="442">
        <v>7650.0703740299996</v>
      </c>
      <c r="N90" s="442">
        <v>8556.2206650799981</v>
      </c>
      <c r="O90" s="442">
        <v>9863.0898100899994</v>
      </c>
      <c r="P90" s="442">
        <v>12090.015046500001</v>
      </c>
      <c r="Q90" s="442">
        <v>13347.095550550001</v>
      </c>
      <c r="R90" s="442">
        <v>14164.082738119998</v>
      </c>
      <c r="S90" s="442">
        <v>14515.028249579998</v>
      </c>
      <c r="T90" s="442">
        <v>14040.064125439998</v>
      </c>
      <c r="U90" s="442">
        <v>13330.051912200001</v>
      </c>
      <c r="V90" s="442">
        <v>16027.33281192</v>
      </c>
      <c r="W90" s="442">
        <v>13476.212326729999</v>
      </c>
      <c r="X90" s="442">
        <v>15202.89804629</v>
      </c>
      <c r="Y90" s="442">
        <v>25017.495172029994</v>
      </c>
      <c r="Z90" s="442">
        <v>20359.823398879998</v>
      </c>
      <c r="AA90" s="442">
        <v>17586.739845990003</v>
      </c>
      <c r="AB90" s="442">
        <v>25386.994955420003</v>
      </c>
      <c r="AC90" s="105"/>
    </row>
    <row r="91" spans="2:29" ht="13" x14ac:dyDescent="0.25">
      <c r="B91" s="392"/>
      <c r="C91" s="392"/>
      <c r="D91" s="234" t="s">
        <v>301</v>
      </c>
      <c r="E91" s="235" t="s">
        <v>124</v>
      </c>
      <c r="F91" s="429">
        <v>694.35106655000004</v>
      </c>
      <c r="G91" s="429">
        <v>772.03171908000002</v>
      </c>
      <c r="H91" s="429">
        <v>799.06693116999998</v>
      </c>
      <c r="I91" s="429">
        <v>994.58098998000003</v>
      </c>
      <c r="J91" s="429">
        <v>1450.3115641500001</v>
      </c>
      <c r="K91" s="429">
        <v>1895.7124524400001</v>
      </c>
      <c r="L91" s="429">
        <v>2306.8245796599999</v>
      </c>
      <c r="M91" s="429">
        <v>2596.5941524199998</v>
      </c>
      <c r="N91" s="429">
        <v>2830.4272911899998</v>
      </c>
      <c r="O91" s="429">
        <v>3268.8632685100001</v>
      </c>
      <c r="P91" s="429">
        <v>3518.1787408099999</v>
      </c>
      <c r="Q91" s="429">
        <v>3987.89484855</v>
      </c>
      <c r="R91" s="429">
        <v>3968.8985517400001</v>
      </c>
      <c r="S91" s="429">
        <v>4241.7013404400004</v>
      </c>
      <c r="T91" s="429">
        <v>4242.8251201399999</v>
      </c>
      <c r="U91" s="429">
        <v>3301.5177873600001</v>
      </c>
      <c r="V91" s="429">
        <v>2312.2301149199998</v>
      </c>
      <c r="W91" s="429">
        <v>1027.2310500900001</v>
      </c>
      <c r="X91" s="429">
        <v>173.46849510999999</v>
      </c>
      <c r="Y91" s="429">
        <v>13.092182689999998</v>
      </c>
      <c r="Z91" s="429">
        <v>2.534311349999999</v>
      </c>
      <c r="AA91" s="429">
        <v>1.0996865500000002</v>
      </c>
      <c r="AB91" s="429">
        <v>0.42479003999999998</v>
      </c>
      <c r="AC91" s="105"/>
    </row>
    <row r="92" spans="2:29" ht="13" x14ac:dyDescent="0.25">
      <c r="B92" s="393"/>
      <c r="C92" s="427"/>
      <c r="D92" s="234" t="s">
        <v>302</v>
      </c>
      <c r="E92" s="235" t="s">
        <v>146</v>
      </c>
      <c r="F92" s="429">
        <v>654.69486257999995</v>
      </c>
      <c r="G92" s="429">
        <v>689.18425116000003</v>
      </c>
      <c r="H92" s="429">
        <v>1075.64026203</v>
      </c>
      <c r="I92" s="429">
        <v>983.58108644000004</v>
      </c>
      <c r="J92" s="429">
        <v>910.48721172</v>
      </c>
      <c r="K92" s="429">
        <v>1380.92668899</v>
      </c>
      <c r="L92" s="429">
        <v>2305.04206415</v>
      </c>
      <c r="M92" s="429">
        <v>1511.4738356</v>
      </c>
      <c r="N92" s="429">
        <v>2348.8514229000002</v>
      </c>
      <c r="O92" s="429">
        <v>2456.5643169999998</v>
      </c>
      <c r="P92" s="429">
        <v>2883.1382656400001</v>
      </c>
      <c r="Q92" s="429">
        <v>3366.9063731900001</v>
      </c>
      <c r="R92" s="429">
        <v>3203.5414741599998</v>
      </c>
      <c r="S92" s="429">
        <v>3004.8334032299999</v>
      </c>
      <c r="T92" s="429">
        <v>2741.2885122500002</v>
      </c>
      <c r="U92" s="429">
        <v>2861.9556017199998</v>
      </c>
      <c r="V92" s="429">
        <v>3721.55728503</v>
      </c>
      <c r="W92" s="429">
        <v>3230.7710276399998</v>
      </c>
      <c r="X92" s="429">
        <v>5208.3884124799997</v>
      </c>
      <c r="Y92" s="429">
        <v>13071.78148863</v>
      </c>
      <c r="Z92" s="429">
        <v>7895.9659239499997</v>
      </c>
      <c r="AA92" s="429">
        <v>2989.71206158</v>
      </c>
      <c r="AB92" s="429">
        <v>4392.2478870799996</v>
      </c>
      <c r="AC92" s="105"/>
    </row>
    <row r="93" spans="2:29" ht="13" x14ac:dyDescent="0.25">
      <c r="B93" s="393"/>
      <c r="C93" s="427"/>
      <c r="D93" s="234" t="s">
        <v>303</v>
      </c>
      <c r="E93" s="235" t="s">
        <v>143</v>
      </c>
      <c r="F93" s="429">
        <v>295.24833885999999</v>
      </c>
      <c r="G93" s="429">
        <v>479.01895205</v>
      </c>
      <c r="H93" s="429">
        <v>544.91254608999998</v>
      </c>
      <c r="I93" s="429">
        <v>633.19211763999999</v>
      </c>
      <c r="J93" s="429">
        <v>662.70605064999995</v>
      </c>
      <c r="K93" s="429">
        <v>804.86389092000002</v>
      </c>
      <c r="L93" s="429">
        <v>916.91753657000004</v>
      </c>
      <c r="M93" s="429">
        <v>1147.22235353</v>
      </c>
      <c r="N93" s="429">
        <v>1211.6418701299999</v>
      </c>
      <c r="O93" s="429">
        <v>1507.3921099300001</v>
      </c>
      <c r="P93" s="429">
        <v>1979.0601266900001</v>
      </c>
      <c r="Q93" s="429">
        <v>2233.1651418400002</v>
      </c>
      <c r="R93" s="429">
        <v>2498.7413802299998</v>
      </c>
      <c r="S93" s="429">
        <v>2983.4264766800002</v>
      </c>
      <c r="T93" s="429">
        <v>2939.9487688000004</v>
      </c>
      <c r="U93" s="429">
        <v>3011.1797351300002</v>
      </c>
      <c r="V93" s="429">
        <v>4096.9853441599998</v>
      </c>
      <c r="W93" s="429">
        <v>5127.1525885299998</v>
      </c>
      <c r="X93" s="429">
        <v>5899.6864005500001</v>
      </c>
      <c r="Y93" s="429">
        <v>7584.7490955899993</v>
      </c>
      <c r="Z93" s="429">
        <v>7925.3788076899982</v>
      </c>
      <c r="AA93" s="429">
        <v>9865.0440132699987</v>
      </c>
      <c r="AB93" s="429">
        <v>16585.575365699999</v>
      </c>
      <c r="AC93" s="105"/>
    </row>
    <row r="94" spans="2:29" ht="13" x14ac:dyDescent="0.25">
      <c r="B94" s="393"/>
      <c r="C94" s="427"/>
      <c r="D94" s="234" t="s">
        <v>304</v>
      </c>
      <c r="E94" s="235" t="s">
        <v>175</v>
      </c>
      <c r="F94" s="429">
        <v>602.41695250999999</v>
      </c>
      <c r="G94" s="429">
        <v>644.75100412999996</v>
      </c>
      <c r="H94" s="429">
        <v>730.57016240999997</v>
      </c>
      <c r="I94" s="429">
        <v>795.17703260999997</v>
      </c>
      <c r="J94" s="429">
        <v>804.32159760000002</v>
      </c>
      <c r="K94" s="429">
        <v>935.27533190999998</v>
      </c>
      <c r="L94" s="429">
        <v>1065.33710408</v>
      </c>
      <c r="M94" s="429">
        <v>1094.2940004</v>
      </c>
      <c r="N94" s="429">
        <v>1185.59142563</v>
      </c>
      <c r="O94" s="429">
        <v>1394.6876465299999</v>
      </c>
      <c r="P94" s="429">
        <v>1520.1832326900001</v>
      </c>
      <c r="Q94" s="429">
        <v>1556.5339621799999</v>
      </c>
      <c r="R94" s="429">
        <v>1628.1412451199999</v>
      </c>
      <c r="S94" s="429">
        <v>1656.7936365</v>
      </c>
      <c r="T94" s="429">
        <v>1607.8320642399999</v>
      </c>
      <c r="U94" s="429">
        <v>1610.2162173199999</v>
      </c>
      <c r="V94" s="429">
        <v>1440.3195824100001</v>
      </c>
      <c r="W94" s="429">
        <v>1392.2553189300002</v>
      </c>
      <c r="X94" s="429">
        <v>1356.8746729099998</v>
      </c>
      <c r="Y94" s="429">
        <v>1339.79423537</v>
      </c>
      <c r="Z94" s="429">
        <v>1333.3279345999997</v>
      </c>
      <c r="AA94" s="429">
        <v>1393.1060398399998</v>
      </c>
      <c r="AB94" s="429">
        <v>1366.2209483499998</v>
      </c>
      <c r="AC94" s="105"/>
    </row>
    <row r="95" spans="2:29" ht="13" x14ac:dyDescent="0.25">
      <c r="B95" s="393"/>
      <c r="C95" s="427"/>
      <c r="D95" s="234" t="s">
        <v>305</v>
      </c>
      <c r="E95" s="235" t="s">
        <v>176</v>
      </c>
      <c r="F95" s="429">
        <v>189.71708912</v>
      </c>
      <c r="G95" s="429">
        <v>178.22750282000001</v>
      </c>
      <c r="H95" s="429">
        <v>198.84370622</v>
      </c>
      <c r="I95" s="429">
        <v>200.78233273999999</v>
      </c>
      <c r="J95" s="429">
        <v>258.62698148999999</v>
      </c>
      <c r="K95" s="429">
        <v>722.73681784999997</v>
      </c>
      <c r="L95" s="429">
        <v>419.00629748</v>
      </c>
      <c r="M95" s="429">
        <v>967.91086112999994</v>
      </c>
      <c r="N95" s="429">
        <v>655.57256282000003</v>
      </c>
      <c r="O95" s="429">
        <v>825.57304076000003</v>
      </c>
      <c r="P95" s="429">
        <v>893.31957110999997</v>
      </c>
      <c r="Q95" s="429">
        <v>749.21423185000003</v>
      </c>
      <c r="R95" s="429">
        <v>813.44545863999997</v>
      </c>
      <c r="S95" s="429">
        <v>890.35094188999994</v>
      </c>
      <c r="T95" s="429">
        <v>826.34286301999998</v>
      </c>
      <c r="U95" s="429">
        <v>921.99638023</v>
      </c>
      <c r="V95" s="429">
        <v>1038.1277933199999</v>
      </c>
      <c r="W95" s="429">
        <v>1066.5672542499999</v>
      </c>
      <c r="X95" s="429">
        <v>1119.4111624899999</v>
      </c>
      <c r="Y95" s="429">
        <v>1482.51247358</v>
      </c>
      <c r="Z95" s="429">
        <v>1409.96180787</v>
      </c>
      <c r="AA95" s="429">
        <v>1609.6058781400004</v>
      </c>
      <c r="AB95" s="429">
        <v>1389.44181185</v>
      </c>
      <c r="AC95" s="105"/>
    </row>
    <row r="96" spans="2:29" ht="13" x14ac:dyDescent="0.25">
      <c r="B96" s="393"/>
      <c r="C96" s="427"/>
      <c r="D96" s="234" t="s">
        <v>306</v>
      </c>
      <c r="E96" s="235" t="s">
        <v>171</v>
      </c>
      <c r="F96" s="429">
        <v>72.85366286</v>
      </c>
      <c r="G96" s="429">
        <v>88.37534891</v>
      </c>
      <c r="H96" s="429">
        <v>81.89033766</v>
      </c>
      <c r="I96" s="429">
        <v>98.057346640000006</v>
      </c>
      <c r="J96" s="429">
        <v>110.52089376000001</v>
      </c>
      <c r="K96" s="429">
        <v>125.44150082</v>
      </c>
      <c r="L96" s="429">
        <v>139.85224052999999</v>
      </c>
      <c r="M96" s="429">
        <v>149.44133858999999</v>
      </c>
      <c r="N96" s="429">
        <v>165.96392918999999</v>
      </c>
      <c r="O96" s="429">
        <v>191.34271942000001</v>
      </c>
      <c r="P96" s="429">
        <v>215.12049336000001</v>
      </c>
      <c r="Q96" s="429">
        <v>205.99005362</v>
      </c>
      <c r="R96" s="429">
        <v>184.75730075000001</v>
      </c>
      <c r="S96" s="429">
        <v>158.23983594000001</v>
      </c>
      <c r="T96" s="429">
        <v>106.11714130999999</v>
      </c>
      <c r="U96" s="429">
        <v>123.86975259</v>
      </c>
      <c r="V96" s="429">
        <v>115.51681504</v>
      </c>
      <c r="W96" s="429">
        <v>81.324717519999993</v>
      </c>
      <c r="X96" s="429">
        <v>24.572952709999999</v>
      </c>
      <c r="Y96" s="429">
        <v>2.0100955599999959</v>
      </c>
      <c r="Z96" s="429">
        <v>12.80134339</v>
      </c>
      <c r="AA96" s="429">
        <v>80.880018079999985</v>
      </c>
      <c r="AB96" s="429">
        <v>89.468356860000014</v>
      </c>
      <c r="AC96" s="105"/>
    </row>
    <row r="97" spans="2:29" ht="12.5" x14ac:dyDescent="0.25">
      <c r="B97" s="393"/>
      <c r="C97" s="427"/>
      <c r="D97" s="234" t="s">
        <v>307</v>
      </c>
      <c r="E97" s="235" t="s">
        <v>177</v>
      </c>
      <c r="F97" s="429">
        <v>27.624211819999999</v>
      </c>
      <c r="G97" s="429">
        <v>56.736186799999999</v>
      </c>
      <c r="H97" s="429">
        <v>74.902610879999997</v>
      </c>
      <c r="I97" s="429">
        <v>70.611514769999999</v>
      </c>
      <c r="J97" s="429">
        <v>70.772174070000005</v>
      </c>
      <c r="K97" s="429">
        <v>80.123014429999998</v>
      </c>
      <c r="L97" s="429">
        <v>93.822637950000001</v>
      </c>
      <c r="M97" s="429">
        <v>84.172543989999994</v>
      </c>
      <c r="N97" s="429">
        <v>99.669208789999999</v>
      </c>
      <c r="O97" s="429">
        <v>158.27900721</v>
      </c>
      <c r="P97" s="429">
        <v>169.02717071999999</v>
      </c>
      <c r="Q97" s="429">
        <v>225.23217095999999</v>
      </c>
      <c r="R97" s="429">
        <v>261.65765517</v>
      </c>
      <c r="S97" s="429">
        <v>205.98998652</v>
      </c>
      <c r="T97" s="429">
        <v>200.35061129000002</v>
      </c>
      <c r="U97" s="429">
        <v>196.30908305000003</v>
      </c>
      <c r="V97" s="429">
        <v>182.19947818</v>
      </c>
      <c r="W97" s="429">
        <v>167.53249381999998</v>
      </c>
      <c r="X97" s="429">
        <v>208.10955862999998</v>
      </c>
      <c r="Y97" s="429">
        <v>227.84365486999999</v>
      </c>
      <c r="Z97" s="429">
        <v>297.89368375999999</v>
      </c>
      <c r="AA97" s="429">
        <v>136.01367945999996</v>
      </c>
      <c r="AB97" s="429">
        <v>130.98865158999999</v>
      </c>
      <c r="AC97" s="286"/>
    </row>
    <row r="98" spans="2:29" ht="13" x14ac:dyDescent="0.25">
      <c r="B98" s="393"/>
      <c r="C98" s="427"/>
      <c r="D98" s="234" t="s">
        <v>308</v>
      </c>
      <c r="E98" s="235" t="s">
        <v>142</v>
      </c>
      <c r="F98" s="429">
        <v>6.3121694399999999</v>
      </c>
      <c r="G98" s="429">
        <v>19.52383038</v>
      </c>
      <c r="H98" s="429">
        <v>26.993192180000001</v>
      </c>
      <c r="I98" s="429">
        <v>36.121456129999999</v>
      </c>
      <c r="J98" s="429">
        <v>34.584429749999998</v>
      </c>
      <c r="K98" s="429">
        <v>38.768620439999999</v>
      </c>
      <c r="L98" s="429">
        <v>44.730859019999997</v>
      </c>
      <c r="M98" s="429">
        <v>44.142549189999997</v>
      </c>
      <c r="N98" s="429">
        <v>49.257036749999997</v>
      </c>
      <c r="O98" s="429">
        <v>54.622575599999998</v>
      </c>
      <c r="P98" s="429">
        <v>906.71735043000001</v>
      </c>
      <c r="Q98" s="429">
        <v>1008.37022431</v>
      </c>
      <c r="R98" s="429">
        <v>980.76612954999996</v>
      </c>
      <c r="S98" s="429">
        <v>1061.8762515000001</v>
      </c>
      <c r="T98" s="429">
        <v>1224.9716362500001</v>
      </c>
      <c r="U98" s="429">
        <v>1133.3481563799999</v>
      </c>
      <c r="V98" s="429">
        <v>1084.13307267</v>
      </c>
      <c r="W98" s="429">
        <v>1061.3353174699998</v>
      </c>
      <c r="X98" s="429">
        <v>885.14324380999994</v>
      </c>
      <c r="Y98" s="429">
        <v>974.26799020999999</v>
      </c>
      <c r="Z98" s="429">
        <v>1144.81978351</v>
      </c>
      <c r="AA98" s="429">
        <v>1169.3056637000002</v>
      </c>
      <c r="AB98" s="429">
        <v>1209.7733576599996</v>
      </c>
      <c r="AC98" s="105"/>
    </row>
    <row r="99" spans="2:29" ht="13" x14ac:dyDescent="0.25">
      <c r="B99" s="393"/>
      <c r="C99" s="427"/>
      <c r="D99" s="234" t="s">
        <v>309</v>
      </c>
      <c r="E99" s="235" t="s">
        <v>174</v>
      </c>
      <c r="F99" s="429">
        <v>77.975968719999997</v>
      </c>
      <c r="G99" s="429">
        <v>1.6282325799999999</v>
      </c>
      <c r="H99" s="429">
        <v>0.36161778999999999</v>
      </c>
      <c r="I99" s="429">
        <v>1.3501844000000001</v>
      </c>
      <c r="J99" s="429">
        <v>0.42901892000000003</v>
      </c>
      <c r="K99" s="429">
        <v>0.66673015999999996</v>
      </c>
      <c r="L99" s="429">
        <v>0.98911389000000005</v>
      </c>
      <c r="M99" s="429">
        <v>0.71718446999999996</v>
      </c>
      <c r="N99" s="429">
        <v>4.2719266899999999</v>
      </c>
      <c r="O99" s="429">
        <v>1.3025308200000001</v>
      </c>
      <c r="P99" s="429">
        <v>0.54429358999999999</v>
      </c>
      <c r="Q99" s="429">
        <v>5.4276877700000004</v>
      </c>
      <c r="R99" s="429">
        <v>3.3569929999999998E-2</v>
      </c>
      <c r="S99" s="429">
        <v>3.2435659999999998E-2</v>
      </c>
      <c r="T99" s="429">
        <v>2.2871530000000001E-2</v>
      </c>
      <c r="U99" s="429">
        <v>11.611953489999999</v>
      </c>
      <c r="V99" s="429">
        <v>0.1232444</v>
      </c>
      <c r="W99" s="429">
        <v>0.83040269</v>
      </c>
      <c r="X99" s="429">
        <v>1.0860513999999999</v>
      </c>
      <c r="Y99" s="429">
        <v>1.57599931</v>
      </c>
      <c r="Z99" s="429">
        <v>0.57548935999999995</v>
      </c>
      <c r="AA99" s="429">
        <v>0.79489769999999993</v>
      </c>
      <c r="AB99" s="429">
        <v>0</v>
      </c>
      <c r="AC99" s="105"/>
    </row>
    <row r="100" spans="2:29" ht="13" x14ac:dyDescent="0.25">
      <c r="B100" s="393"/>
      <c r="C100" s="427"/>
      <c r="D100" s="234" t="s">
        <v>310</v>
      </c>
      <c r="E100" s="235" t="s">
        <v>317</v>
      </c>
      <c r="F100" s="429">
        <v>0</v>
      </c>
      <c r="G100" s="429">
        <v>0</v>
      </c>
      <c r="H100" s="429">
        <v>0</v>
      </c>
      <c r="I100" s="429">
        <v>0</v>
      </c>
      <c r="J100" s="429">
        <v>0</v>
      </c>
      <c r="K100" s="429">
        <v>0</v>
      </c>
      <c r="L100" s="429">
        <v>0</v>
      </c>
      <c r="M100" s="429">
        <v>53.503985929999999</v>
      </c>
      <c r="N100" s="429">
        <v>4.3180503400000001</v>
      </c>
      <c r="O100" s="429">
        <v>3.7066052799999998</v>
      </c>
      <c r="P100" s="429">
        <v>4.0762112699999999</v>
      </c>
      <c r="Q100" s="429">
        <v>4.1766320199999996</v>
      </c>
      <c r="R100" s="429">
        <v>621.55282665000004</v>
      </c>
      <c r="S100" s="429">
        <v>311.13715323000002</v>
      </c>
      <c r="T100" s="429">
        <v>149.86638554999999</v>
      </c>
      <c r="U100" s="429">
        <v>157.46799526000001</v>
      </c>
      <c r="V100" s="429">
        <v>2035.63813465</v>
      </c>
      <c r="W100" s="429">
        <v>320.48712818000001</v>
      </c>
      <c r="X100" s="429">
        <v>325.71967589000002</v>
      </c>
      <c r="Y100" s="429">
        <v>319.25766045999995</v>
      </c>
      <c r="Z100" s="429">
        <v>336.16254192000008</v>
      </c>
      <c r="AA100" s="429">
        <v>340.85321736000009</v>
      </c>
      <c r="AB100" s="429">
        <v>222.60713348000002</v>
      </c>
      <c r="AC100" s="105"/>
    </row>
    <row r="101" spans="2:29" ht="13" x14ac:dyDescent="0.25">
      <c r="B101" s="393"/>
      <c r="C101" s="427"/>
      <c r="D101" s="234" t="s">
        <v>311</v>
      </c>
      <c r="E101" s="235" t="s">
        <v>318</v>
      </c>
      <c r="F101" s="429">
        <v>0.91257929999999998</v>
      </c>
      <c r="G101" s="429">
        <v>0.50384319</v>
      </c>
      <c r="H101" s="429">
        <v>0.10749796</v>
      </c>
      <c r="I101" s="429">
        <v>0.37222656999999998</v>
      </c>
      <c r="J101" s="429">
        <v>0.42455970999999998</v>
      </c>
      <c r="K101" s="429">
        <v>0.48594165</v>
      </c>
      <c r="L101" s="429">
        <v>0.56116173000000003</v>
      </c>
      <c r="M101" s="429">
        <v>0.59755877999999996</v>
      </c>
      <c r="N101" s="429">
        <v>0.65833750000000002</v>
      </c>
      <c r="O101" s="429">
        <v>0.75532465000000004</v>
      </c>
      <c r="P101" s="429">
        <v>0.64819019</v>
      </c>
      <c r="Q101" s="429">
        <v>4.1842242599999997</v>
      </c>
      <c r="R101" s="429">
        <v>2.5432987100000002</v>
      </c>
      <c r="S101" s="429">
        <v>0.64740275999999997</v>
      </c>
      <c r="T101" s="429">
        <v>0.49815105999999998</v>
      </c>
      <c r="U101" s="429">
        <v>0.57924967000000005</v>
      </c>
      <c r="V101" s="429">
        <v>0.50194714000000007</v>
      </c>
      <c r="W101" s="429">
        <v>0.72502760999999993</v>
      </c>
      <c r="X101" s="429">
        <v>0.43742030999999998</v>
      </c>
      <c r="Y101" s="429">
        <v>0.61029576000000008</v>
      </c>
      <c r="Z101" s="429">
        <v>0.40177148000000001</v>
      </c>
      <c r="AA101" s="429">
        <v>0.32469030999999998</v>
      </c>
      <c r="AB101" s="429">
        <v>0.24665281000000006</v>
      </c>
      <c r="AC101" s="105"/>
    </row>
    <row r="102" spans="2:29" ht="13.5" thickBot="1" x14ac:dyDescent="0.3">
      <c r="B102" s="444"/>
      <c r="C102" s="444"/>
      <c r="D102" s="437" t="s">
        <v>316</v>
      </c>
      <c r="E102" s="438" t="s">
        <v>319</v>
      </c>
      <c r="F102" s="439">
        <v>0</v>
      </c>
      <c r="G102" s="439">
        <v>0.72749635999999995</v>
      </c>
      <c r="H102" s="439">
        <v>0.26609337</v>
      </c>
      <c r="I102" s="439">
        <v>0.32591758999999998</v>
      </c>
      <c r="J102" s="439">
        <v>0.17805987000000001</v>
      </c>
      <c r="K102" s="439">
        <v>8.8612129999999997E-2</v>
      </c>
      <c r="L102" s="439">
        <v>5.9395999999999997E-3</v>
      </c>
      <c r="M102" s="439">
        <v>1.0000000000000001E-5</v>
      </c>
      <c r="N102" s="439">
        <v>-2.3968499999999998E-3</v>
      </c>
      <c r="O102" s="439">
        <v>6.6438000000000001E-4</v>
      </c>
      <c r="P102" s="439">
        <v>1.4E-3</v>
      </c>
      <c r="Q102" s="439">
        <v>0</v>
      </c>
      <c r="R102" s="439">
        <v>3.84747E-3</v>
      </c>
      <c r="S102" s="439">
        <v>-6.1477000000000005E-4</v>
      </c>
      <c r="T102" s="439">
        <v>0</v>
      </c>
      <c r="U102" s="439">
        <v>0</v>
      </c>
      <c r="V102" s="439">
        <v>0</v>
      </c>
      <c r="W102" s="439">
        <v>0</v>
      </c>
      <c r="X102" s="439">
        <v>0</v>
      </c>
      <c r="Y102" s="439">
        <v>0</v>
      </c>
      <c r="Z102" s="439">
        <v>0</v>
      </c>
      <c r="AA102" s="439">
        <v>0</v>
      </c>
      <c r="AB102" s="439">
        <v>0</v>
      </c>
      <c r="AC102" s="105"/>
    </row>
    <row r="103" spans="2:29" ht="15" customHeight="1" x14ac:dyDescent="0.25">
      <c r="B103" s="109"/>
      <c r="C103" s="111"/>
      <c r="D103" s="110"/>
      <c r="E103" s="64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5"/>
      <c r="X103" s="105"/>
      <c r="Y103" s="105"/>
      <c r="Z103" s="105"/>
      <c r="AA103" s="105"/>
      <c r="AB103" s="105"/>
      <c r="AC103" s="105"/>
    </row>
    <row r="104" spans="2:29" ht="13" x14ac:dyDescent="0.25">
      <c r="B104" s="564" t="s">
        <v>123</v>
      </c>
      <c r="C104" s="564"/>
      <c r="D104" s="564"/>
      <c r="E104" s="564"/>
      <c r="F104" s="564"/>
      <c r="G104" s="564"/>
      <c r="H104" s="564"/>
      <c r="I104" s="564"/>
      <c r="J104" s="564"/>
      <c r="K104" s="564"/>
      <c r="L104" s="564"/>
      <c r="M104" s="564"/>
      <c r="N104" s="564"/>
      <c r="O104" s="564"/>
      <c r="P104" s="564"/>
      <c r="Q104" s="564"/>
      <c r="R104" s="564"/>
      <c r="S104" s="564"/>
      <c r="T104" s="564"/>
      <c r="U104" s="564"/>
      <c r="V104" s="564"/>
      <c r="W104" s="564"/>
      <c r="X104" s="564"/>
      <c r="Y104" s="564"/>
      <c r="Z104" s="564"/>
      <c r="AA104" s="564"/>
      <c r="AB104" s="564"/>
      <c r="AC104" s="105"/>
    </row>
    <row r="105" spans="2:29" ht="14.5" x14ac:dyDescent="0.25">
      <c r="B105" s="549" t="s">
        <v>428</v>
      </c>
      <c r="C105" s="549"/>
      <c r="D105" s="549"/>
      <c r="E105" s="549"/>
      <c r="F105" s="549"/>
      <c r="G105" s="549"/>
      <c r="H105" s="549"/>
      <c r="I105" s="549"/>
      <c r="J105" s="549"/>
      <c r="K105" s="549"/>
      <c r="L105" s="549"/>
      <c r="M105" s="549"/>
      <c r="N105" s="549"/>
      <c r="O105" s="549"/>
      <c r="P105" s="549"/>
      <c r="Q105" s="549"/>
      <c r="R105" s="549"/>
      <c r="S105" s="549"/>
      <c r="T105" s="549"/>
      <c r="U105" s="549"/>
      <c r="V105" s="549"/>
      <c r="W105" s="549"/>
      <c r="X105" s="549"/>
      <c r="Y105" s="549"/>
      <c r="Z105" s="549"/>
      <c r="AA105" s="549"/>
      <c r="AB105" s="549"/>
      <c r="AC105" s="105"/>
    </row>
    <row r="106" spans="2:29" ht="21" customHeight="1" thickBot="1" x14ac:dyDescent="0.3">
      <c r="B106" s="55"/>
      <c r="C106" s="55"/>
      <c r="D106" s="55"/>
      <c r="E106" s="115"/>
      <c r="O106" s="199"/>
      <c r="Q106" s="199" t="s">
        <v>1</v>
      </c>
      <c r="T106" s="199"/>
      <c r="V106" s="199"/>
      <c r="W106" s="199"/>
      <c r="Y106" s="199"/>
      <c r="Z106" s="199" t="s">
        <v>1</v>
      </c>
      <c r="AA106" s="474"/>
      <c r="AB106" s="474"/>
      <c r="AC106" s="98"/>
    </row>
    <row r="107" spans="2:29" ht="16.5" customHeight="1" x14ac:dyDescent="0.25">
      <c r="B107" s="424" t="s">
        <v>19</v>
      </c>
      <c r="C107" s="424"/>
      <c r="D107" s="424"/>
      <c r="E107" s="424"/>
      <c r="F107" s="425">
        <v>2002</v>
      </c>
      <c r="G107" s="425">
        <v>2003</v>
      </c>
      <c r="H107" s="425">
        <v>2004</v>
      </c>
      <c r="I107" s="425">
        <v>2005</v>
      </c>
      <c r="J107" s="425">
        <v>2006</v>
      </c>
      <c r="K107" s="425">
        <v>2007</v>
      </c>
      <c r="L107" s="425">
        <v>2008</v>
      </c>
      <c r="M107" s="425">
        <v>2009</v>
      </c>
      <c r="N107" s="425">
        <v>2010</v>
      </c>
      <c r="O107" s="425">
        <v>2011</v>
      </c>
      <c r="P107" s="425">
        <v>2012</v>
      </c>
      <c r="Q107" s="425">
        <v>2013</v>
      </c>
      <c r="R107" s="425">
        <v>2014</v>
      </c>
      <c r="S107" s="425">
        <v>2015</v>
      </c>
      <c r="T107" s="425">
        <v>2016</v>
      </c>
      <c r="U107" s="425">
        <v>2017</v>
      </c>
      <c r="V107" s="425">
        <v>2018</v>
      </c>
      <c r="W107" s="425">
        <v>2019</v>
      </c>
      <c r="X107" s="425">
        <v>2020</v>
      </c>
      <c r="Y107" s="425">
        <v>2021</v>
      </c>
      <c r="Z107" s="425">
        <v>2022</v>
      </c>
      <c r="AA107" s="425">
        <v>2023</v>
      </c>
      <c r="AB107" s="425">
        <v>2024</v>
      </c>
      <c r="AC107" s="59"/>
    </row>
    <row r="108" spans="2:29" ht="12" x14ac:dyDescent="0.25">
      <c r="B108" s="388">
        <v>5000</v>
      </c>
      <c r="C108" s="388"/>
      <c r="D108" s="426"/>
      <c r="E108" s="303" t="s">
        <v>103</v>
      </c>
      <c r="F108" s="320">
        <v>24261.587542869998</v>
      </c>
      <c r="G108" s="320">
        <v>27406.32283619</v>
      </c>
      <c r="H108" s="320">
        <v>31626.570220909998</v>
      </c>
      <c r="I108" s="320">
        <v>34967.363207310002</v>
      </c>
      <c r="J108" s="320">
        <v>38677.009375360001</v>
      </c>
      <c r="K108" s="320">
        <v>44140.363510160001</v>
      </c>
      <c r="L108" s="320">
        <v>21143.287105989999</v>
      </c>
      <c r="M108" s="320">
        <v>19205.906223432085</v>
      </c>
      <c r="N108" s="320">
        <v>26559.212467732563</v>
      </c>
      <c r="O108" s="320">
        <v>32081.381170772824</v>
      </c>
      <c r="P108" s="320">
        <v>30746.814405680001</v>
      </c>
      <c r="Q108" s="320">
        <v>29162.894054070002</v>
      </c>
      <c r="R108" s="320">
        <v>29819.439684740002</v>
      </c>
      <c r="S108" s="320">
        <v>34686.297131769999</v>
      </c>
      <c r="T108" s="320">
        <v>33644.912689600002</v>
      </c>
      <c r="U108" s="320">
        <v>34683.108284540001</v>
      </c>
      <c r="V108" s="320">
        <v>36617.971070629996</v>
      </c>
      <c r="W108" s="320">
        <v>40911.056323239995</v>
      </c>
      <c r="X108" s="320">
        <v>21948.343638210001</v>
      </c>
      <c r="Y108" s="320">
        <v>49001.000787140001</v>
      </c>
      <c r="Z108" s="320">
        <v>58989.337597779988</v>
      </c>
      <c r="AA108" s="320">
        <v>61722.715726419992</v>
      </c>
      <c r="AB108" s="320">
        <v>67413.785095839994</v>
      </c>
      <c r="AC108" s="59"/>
    </row>
    <row r="109" spans="2:29" ht="13" x14ac:dyDescent="0.25">
      <c r="B109" s="392"/>
      <c r="C109" s="427">
        <v>5100</v>
      </c>
      <c r="D109" s="428"/>
      <c r="E109" s="315" t="s">
        <v>359</v>
      </c>
      <c r="F109" s="308">
        <v>20268.06066811</v>
      </c>
      <c r="G109" s="308">
        <v>22985.38939937</v>
      </c>
      <c r="H109" s="308">
        <v>26393.98384506</v>
      </c>
      <c r="I109" s="308">
        <v>29000.998360959999</v>
      </c>
      <c r="J109" s="308">
        <v>31937.225994529999</v>
      </c>
      <c r="K109" s="308">
        <v>36322.62165406</v>
      </c>
      <c r="L109" s="308">
        <v>974.80562713999996</v>
      </c>
      <c r="M109" s="308">
        <v>-29.189835113114899</v>
      </c>
      <c r="N109" s="308">
        <v>-12.111602393036</v>
      </c>
      <c r="O109" s="308">
        <v>82.471011647725007</v>
      </c>
      <c r="P109" s="308">
        <v>-254.72735999</v>
      </c>
      <c r="Q109" s="308">
        <v>-254.46971246000001</v>
      </c>
      <c r="R109" s="308">
        <v>63.2875643</v>
      </c>
      <c r="S109" s="308">
        <v>5.2483272000000003</v>
      </c>
      <c r="T109" s="308">
        <v>0.19122411</v>
      </c>
      <c r="U109" s="308">
        <v>22.62248263</v>
      </c>
      <c r="V109" s="308">
        <v>2.8284471799999999</v>
      </c>
      <c r="W109" s="308">
        <v>-33.976383839999997</v>
      </c>
      <c r="X109" s="308">
        <v>-0.86368621999999973</v>
      </c>
      <c r="Y109" s="308">
        <v>-22.808867310000004</v>
      </c>
      <c r="Z109" s="308">
        <v>0</v>
      </c>
      <c r="AA109" s="308">
        <v>6.3616076999999969</v>
      </c>
      <c r="AB109" s="308">
        <v>-42.191183290000005</v>
      </c>
      <c r="AC109" s="105"/>
    </row>
    <row r="110" spans="2:29" ht="13" x14ac:dyDescent="0.25">
      <c r="B110" s="393"/>
      <c r="C110" s="393"/>
      <c r="D110" s="234" t="s">
        <v>109</v>
      </c>
      <c r="E110" s="235" t="s">
        <v>148</v>
      </c>
      <c r="F110" s="429">
        <v>20268.06066811</v>
      </c>
      <c r="G110" s="429">
        <v>22985.38939937</v>
      </c>
      <c r="H110" s="429">
        <v>26393.98384506</v>
      </c>
      <c r="I110" s="429">
        <v>29000.998360959999</v>
      </c>
      <c r="J110" s="429">
        <v>31937.225994529999</v>
      </c>
      <c r="K110" s="429">
        <v>36322.62165406</v>
      </c>
      <c r="L110" s="429">
        <v>974.80562713999996</v>
      </c>
      <c r="M110" s="429">
        <v>-29.189835113114899</v>
      </c>
      <c r="N110" s="429">
        <v>-12.111602393036</v>
      </c>
      <c r="O110" s="429">
        <v>82.471011647725007</v>
      </c>
      <c r="P110" s="429">
        <v>-254.72735999</v>
      </c>
      <c r="Q110" s="429">
        <v>-254.46971246000001</v>
      </c>
      <c r="R110" s="429">
        <v>63.2875643</v>
      </c>
      <c r="S110" s="429">
        <v>5.2483272000000003</v>
      </c>
      <c r="T110" s="429">
        <v>0.19122411</v>
      </c>
      <c r="U110" s="429">
        <v>22.62248263</v>
      </c>
      <c r="V110" s="429">
        <v>2.8284471799999999</v>
      </c>
      <c r="W110" s="429">
        <v>-33.976383839999997</v>
      </c>
      <c r="X110" s="429">
        <v>-0.86368621999999973</v>
      </c>
      <c r="Y110" s="429">
        <v>-22.808867310000004</v>
      </c>
      <c r="Z110" s="429">
        <v>0</v>
      </c>
      <c r="AA110" s="429">
        <v>6.3616076999999969</v>
      </c>
      <c r="AB110" s="429">
        <v>-42.191183290000005</v>
      </c>
      <c r="AC110" s="105"/>
    </row>
    <row r="111" spans="2:29" ht="13" x14ac:dyDescent="0.25">
      <c r="B111" s="392"/>
      <c r="C111" s="427">
        <v>5200</v>
      </c>
      <c r="D111" s="428"/>
      <c r="E111" s="315" t="s">
        <v>5</v>
      </c>
      <c r="F111" s="308">
        <v>3993.5268747599998</v>
      </c>
      <c r="G111" s="308">
        <v>4420.9334368199998</v>
      </c>
      <c r="H111" s="308">
        <v>5232.58637585</v>
      </c>
      <c r="I111" s="308">
        <v>5966.3648463500003</v>
      </c>
      <c r="J111" s="308">
        <v>6739.7833808300002</v>
      </c>
      <c r="K111" s="308">
        <v>7817.7418561000004</v>
      </c>
      <c r="L111" s="308">
        <v>20168.481478850001</v>
      </c>
      <c r="M111" s="308">
        <v>19235.096058545201</v>
      </c>
      <c r="N111" s="308">
        <v>26571.3240701256</v>
      </c>
      <c r="O111" s="308">
        <v>31998.910159125098</v>
      </c>
      <c r="P111" s="308">
        <v>31001.541765670001</v>
      </c>
      <c r="Q111" s="308">
        <v>29417.363766530001</v>
      </c>
      <c r="R111" s="308">
        <v>29756.152120440001</v>
      </c>
      <c r="S111" s="308">
        <v>34681.048804569997</v>
      </c>
      <c r="T111" s="308">
        <v>33644.721465490002</v>
      </c>
      <c r="U111" s="308">
        <v>34660.485801909999</v>
      </c>
      <c r="V111" s="308">
        <v>36615.142623449996</v>
      </c>
      <c r="W111" s="308">
        <v>40945.032707079998</v>
      </c>
      <c r="X111" s="308">
        <v>21949.207324430001</v>
      </c>
      <c r="Y111" s="308">
        <v>49023.80965445</v>
      </c>
      <c r="Z111" s="308">
        <v>58989.337597779988</v>
      </c>
      <c r="AA111" s="308">
        <v>61716.354118719995</v>
      </c>
      <c r="AB111" s="308">
        <v>67455.976279129987</v>
      </c>
      <c r="AC111" s="105"/>
    </row>
    <row r="112" spans="2:29" ht="16.5" customHeight="1" x14ac:dyDescent="0.25">
      <c r="B112" s="393"/>
      <c r="C112" s="393"/>
      <c r="D112" s="234" t="s">
        <v>110</v>
      </c>
      <c r="E112" s="235" t="s">
        <v>74</v>
      </c>
      <c r="F112" s="429">
        <v>3993.5268747599998</v>
      </c>
      <c r="G112" s="429">
        <v>4420.9334368199998</v>
      </c>
      <c r="H112" s="429">
        <v>5232.58637585</v>
      </c>
      <c r="I112" s="429">
        <v>5966.3648463500003</v>
      </c>
      <c r="J112" s="429">
        <v>6739.7833808300002</v>
      </c>
      <c r="K112" s="429">
        <v>7817.7418561000004</v>
      </c>
      <c r="L112" s="429">
        <v>20168.481478850001</v>
      </c>
      <c r="M112" s="429">
        <v>19235.096058545201</v>
      </c>
      <c r="N112" s="429">
        <v>26571.3240701256</v>
      </c>
      <c r="O112" s="429">
        <v>31998.910159125098</v>
      </c>
      <c r="P112" s="429">
        <v>31001.541765670001</v>
      </c>
      <c r="Q112" s="429">
        <v>29417.363766530001</v>
      </c>
      <c r="R112" s="429">
        <v>29756.152120440001</v>
      </c>
      <c r="S112" s="429">
        <v>34681.048804569997</v>
      </c>
      <c r="T112" s="429">
        <v>33644.721465490002</v>
      </c>
      <c r="U112" s="429">
        <v>34660.485801909999</v>
      </c>
      <c r="V112" s="429">
        <v>36615.142623449996</v>
      </c>
      <c r="W112" s="429">
        <v>40945.032707079998</v>
      </c>
      <c r="X112" s="429">
        <v>21949.207324430001</v>
      </c>
      <c r="Y112" s="429">
        <v>49023.80965445</v>
      </c>
      <c r="Z112" s="429">
        <v>58989.337597779988</v>
      </c>
      <c r="AA112" s="429">
        <v>61716.354118719995</v>
      </c>
      <c r="AB112" s="429">
        <v>67455.976279129987</v>
      </c>
      <c r="AC112" s="105"/>
    </row>
    <row r="113" spans="2:29" ht="13" x14ac:dyDescent="0.25">
      <c r="B113" s="430">
        <v>9000</v>
      </c>
      <c r="C113" s="430"/>
      <c r="D113" s="431"/>
      <c r="E113" s="432" t="s">
        <v>17</v>
      </c>
      <c r="F113" s="320">
        <v>891.22342651999998</v>
      </c>
      <c r="G113" s="320">
        <v>147.56526886</v>
      </c>
      <c r="H113" s="320">
        <v>147.71330343999998</v>
      </c>
      <c r="I113" s="320">
        <v>521.05591102000005</v>
      </c>
      <c r="J113" s="320">
        <v>364.72975035000002</v>
      </c>
      <c r="K113" s="320">
        <v>1626.7556292300001</v>
      </c>
      <c r="L113" s="320">
        <v>-972.30281894000007</v>
      </c>
      <c r="M113" s="320">
        <v>-1288.7339261300001</v>
      </c>
      <c r="N113" s="320">
        <v>981.37688634999995</v>
      </c>
      <c r="O113" s="320">
        <v>376.62708090000007</v>
      </c>
      <c r="P113" s="320">
        <v>-411.52508220999999</v>
      </c>
      <c r="Q113" s="320">
        <v>597.76103154999998</v>
      </c>
      <c r="R113" s="320">
        <v>171.56244694000003</v>
      </c>
      <c r="S113" s="320">
        <v>-464.29613400000005</v>
      </c>
      <c r="T113" s="320">
        <v>157.29568419</v>
      </c>
      <c r="U113" s="320">
        <v>238.78539305000001</v>
      </c>
      <c r="V113" s="320">
        <v>288.46329966999997</v>
      </c>
      <c r="W113" s="320">
        <v>26.389966710000003</v>
      </c>
      <c r="X113" s="320">
        <v>16.079074840000004</v>
      </c>
      <c r="Y113" s="320">
        <v>161.94862256000002</v>
      </c>
      <c r="Z113" s="320">
        <v>111.82216215</v>
      </c>
      <c r="AA113" s="320">
        <v>-212.63485066999999</v>
      </c>
      <c r="AB113" s="320">
        <v>17.685633070000005</v>
      </c>
      <c r="AC113" s="105"/>
    </row>
    <row r="114" spans="2:29" ht="13" x14ac:dyDescent="0.25">
      <c r="B114" s="234"/>
      <c r="C114" s="392"/>
      <c r="D114" s="234" t="s">
        <v>116</v>
      </c>
      <c r="E114" s="235" t="s">
        <v>321</v>
      </c>
      <c r="F114" s="429">
        <v>504.05544542000001</v>
      </c>
      <c r="G114" s="429">
        <v>51.407739280000001</v>
      </c>
      <c r="H114" s="429">
        <v>102.22681343000001</v>
      </c>
      <c r="I114" s="429">
        <v>273.85272987000002</v>
      </c>
      <c r="J114" s="429">
        <v>308.35264898999998</v>
      </c>
      <c r="K114" s="429">
        <v>1553.99431366</v>
      </c>
      <c r="L114" s="429">
        <v>-1049.9152483800001</v>
      </c>
      <c r="M114" s="429">
        <v>-1338.79477363</v>
      </c>
      <c r="N114" s="429">
        <v>107.81235967000001</v>
      </c>
      <c r="O114" s="429">
        <v>324.77031661000001</v>
      </c>
      <c r="P114" s="429">
        <v>-480.31931691</v>
      </c>
      <c r="Q114" s="429">
        <v>579.19084889999999</v>
      </c>
      <c r="R114" s="429">
        <v>144.97922937000001</v>
      </c>
      <c r="S114" s="429">
        <v>-490.40126334000001</v>
      </c>
      <c r="T114" s="429">
        <v>0.93066926000000005</v>
      </c>
      <c r="U114" s="429">
        <v>0</v>
      </c>
      <c r="V114" s="429">
        <v>0.37652662999999997</v>
      </c>
      <c r="W114" s="429">
        <v>5.0451629999999997E-2</v>
      </c>
      <c r="X114" s="429">
        <v>-7.9853253099999986</v>
      </c>
      <c r="Y114" s="429">
        <v>0.27250904000000004</v>
      </c>
      <c r="Z114" s="429">
        <v>0.43196501000000009</v>
      </c>
      <c r="AA114" s="429">
        <v>-0.15553514000000002</v>
      </c>
      <c r="AB114" s="429">
        <v>4.0393909999999998E-2</v>
      </c>
      <c r="AC114" s="105"/>
    </row>
    <row r="115" spans="2:29" ht="13" x14ac:dyDescent="0.25">
      <c r="B115" s="234"/>
      <c r="C115" s="392"/>
      <c r="D115" s="234" t="s">
        <v>117</v>
      </c>
      <c r="E115" s="235" t="s">
        <v>178</v>
      </c>
      <c r="F115" s="429">
        <v>6.9644165500000002</v>
      </c>
      <c r="G115" s="429">
        <v>14.63668221</v>
      </c>
      <c r="H115" s="429">
        <v>6.2030355500000001</v>
      </c>
      <c r="I115" s="429">
        <v>0.18524980999999999</v>
      </c>
      <c r="J115" s="429">
        <v>0.33411718000000001</v>
      </c>
      <c r="K115" s="429">
        <v>0.66895090000000001</v>
      </c>
      <c r="L115" s="429">
        <v>0.14911018000000001</v>
      </c>
      <c r="M115" s="429">
        <v>2.6690099999999999E-3</v>
      </c>
      <c r="N115" s="429">
        <v>0</v>
      </c>
      <c r="O115" s="429">
        <v>0</v>
      </c>
      <c r="P115" s="429">
        <v>0</v>
      </c>
      <c r="Q115" s="429">
        <v>0</v>
      </c>
      <c r="R115" s="429">
        <v>0</v>
      </c>
      <c r="S115" s="429">
        <v>0</v>
      </c>
      <c r="T115" s="429">
        <v>0</v>
      </c>
      <c r="U115" s="429">
        <v>0</v>
      </c>
      <c r="V115" s="429">
        <v>0</v>
      </c>
      <c r="W115" s="429">
        <v>0</v>
      </c>
      <c r="X115" s="429">
        <v>0</v>
      </c>
      <c r="Y115" s="429">
        <v>0</v>
      </c>
      <c r="Z115" s="429">
        <v>0</v>
      </c>
      <c r="AA115" s="429">
        <v>0</v>
      </c>
      <c r="AB115" s="429">
        <v>0</v>
      </c>
      <c r="AC115" s="105"/>
    </row>
    <row r="116" spans="2:29" ht="13" x14ac:dyDescent="0.25">
      <c r="B116" s="433"/>
      <c r="C116" s="434"/>
      <c r="D116" s="234" t="s">
        <v>118</v>
      </c>
      <c r="E116" s="235" t="s">
        <v>172</v>
      </c>
      <c r="F116" s="429">
        <v>195.20437942999999</v>
      </c>
      <c r="G116" s="429">
        <v>32.833030030000003</v>
      </c>
      <c r="H116" s="429">
        <v>3.4118803099999999</v>
      </c>
      <c r="I116" s="429">
        <v>21.432812859999999</v>
      </c>
      <c r="J116" s="429">
        <v>10.14905804</v>
      </c>
      <c r="K116" s="429">
        <v>19.223544050000001</v>
      </c>
      <c r="L116" s="429">
        <v>20.761490630000001</v>
      </c>
      <c r="M116" s="429">
        <v>1.29524572</v>
      </c>
      <c r="N116" s="429">
        <v>2.6274959299999998</v>
      </c>
      <c r="O116" s="429">
        <v>0.15363716999999999</v>
      </c>
      <c r="P116" s="429">
        <v>9.1787659999999993E-2</v>
      </c>
      <c r="Q116" s="429">
        <v>4.7158079999999998E-2</v>
      </c>
      <c r="R116" s="429">
        <v>6.4004359999999996E-2</v>
      </c>
      <c r="S116" s="429">
        <v>1.248137E-2</v>
      </c>
      <c r="T116" s="429">
        <v>0</v>
      </c>
      <c r="U116" s="429">
        <v>1.8580220000000001E-2</v>
      </c>
      <c r="V116" s="429">
        <v>7.4253000000000003E-4</v>
      </c>
      <c r="W116" s="429">
        <v>0</v>
      </c>
      <c r="X116" s="429">
        <v>0</v>
      </c>
      <c r="Y116" s="429">
        <v>0</v>
      </c>
      <c r="Z116" s="429">
        <v>0</v>
      </c>
      <c r="AA116" s="429">
        <v>0</v>
      </c>
      <c r="AB116" s="429">
        <v>0</v>
      </c>
      <c r="AC116" s="105"/>
    </row>
    <row r="117" spans="2:29" ht="13" x14ac:dyDescent="0.25">
      <c r="B117" s="433"/>
      <c r="C117" s="434"/>
      <c r="D117" s="234" t="s">
        <v>68</v>
      </c>
      <c r="E117" s="235" t="s">
        <v>147</v>
      </c>
      <c r="F117" s="429">
        <v>136.91860878</v>
      </c>
      <c r="G117" s="429">
        <v>22.913255020000001</v>
      </c>
      <c r="H117" s="429">
        <v>2.2745898100000002</v>
      </c>
      <c r="I117" s="429">
        <v>14.288543750000001</v>
      </c>
      <c r="J117" s="429">
        <v>6.7660401999999999</v>
      </c>
      <c r="K117" s="429">
        <v>12.8156976</v>
      </c>
      <c r="L117" s="429">
        <v>13.84099542</v>
      </c>
      <c r="M117" s="429">
        <v>0.86349803999999997</v>
      </c>
      <c r="N117" s="429">
        <v>1.7516647000000001</v>
      </c>
      <c r="O117" s="429">
        <v>0.10242548</v>
      </c>
      <c r="P117" s="429">
        <v>6.1192219999999999E-2</v>
      </c>
      <c r="Q117" s="429">
        <v>3.143907E-2</v>
      </c>
      <c r="R117" s="429">
        <v>4.2669829999999999E-2</v>
      </c>
      <c r="S117" s="429">
        <v>8.3210200000000002E-3</v>
      </c>
      <c r="T117" s="429">
        <v>0</v>
      </c>
      <c r="U117" s="429">
        <v>1.238683E-2</v>
      </c>
      <c r="V117" s="429">
        <v>4.9503000000000004E-4</v>
      </c>
      <c r="W117" s="429">
        <v>0</v>
      </c>
      <c r="X117" s="429">
        <v>0</v>
      </c>
      <c r="Y117" s="429">
        <v>0</v>
      </c>
      <c r="Z117" s="429">
        <v>0</v>
      </c>
      <c r="AA117" s="429">
        <v>0</v>
      </c>
      <c r="AB117" s="429">
        <v>0</v>
      </c>
      <c r="AC117" s="105"/>
    </row>
    <row r="118" spans="2:29" ht="13" x14ac:dyDescent="0.25">
      <c r="B118" s="433"/>
      <c r="C118" s="434"/>
      <c r="D118" s="234" t="s">
        <v>119</v>
      </c>
      <c r="E118" s="235" t="s">
        <v>270</v>
      </c>
      <c r="F118" s="429">
        <v>0</v>
      </c>
      <c r="G118" s="429">
        <v>16.437794719999999</v>
      </c>
      <c r="H118" s="429">
        <v>33.678114749999999</v>
      </c>
      <c r="I118" s="429">
        <v>45.642916909999997</v>
      </c>
      <c r="J118" s="429">
        <v>38.106489250000003</v>
      </c>
      <c r="K118" s="429">
        <v>39.691280650000003</v>
      </c>
      <c r="L118" s="429">
        <v>42.714546230000003</v>
      </c>
      <c r="M118" s="429">
        <v>47.856949919999998</v>
      </c>
      <c r="N118" s="429">
        <v>868.35417266000002</v>
      </c>
      <c r="O118" s="429">
        <v>51.5701714</v>
      </c>
      <c r="P118" s="429">
        <v>68.504698509999997</v>
      </c>
      <c r="Q118" s="429">
        <v>17.98108178</v>
      </c>
      <c r="R118" s="429">
        <v>25.02926793</v>
      </c>
      <c r="S118" s="429">
        <v>25.63391107</v>
      </c>
      <c r="T118" s="429">
        <v>33.302857320000001</v>
      </c>
      <c r="U118" s="429">
        <v>39.99071885</v>
      </c>
      <c r="V118" s="429">
        <v>25.847044390000001</v>
      </c>
      <c r="W118" s="429">
        <v>26.341681980000001</v>
      </c>
      <c r="X118" s="429">
        <v>24.003105170000001</v>
      </c>
      <c r="Y118" s="429">
        <v>19.83209596</v>
      </c>
      <c r="Z118" s="429">
        <v>19.955908439999998</v>
      </c>
      <c r="AA118" s="429">
        <v>20.855065329999999</v>
      </c>
      <c r="AB118" s="429">
        <v>17.644455300000001</v>
      </c>
      <c r="AC118" s="105"/>
    </row>
    <row r="119" spans="2:29" ht="13" x14ac:dyDescent="0.25">
      <c r="B119" s="433"/>
      <c r="C119" s="434"/>
      <c r="D119" s="234" t="s">
        <v>120</v>
      </c>
      <c r="E119" s="235" t="s">
        <v>128</v>
      </c>
      <c r="F119" s="429">
        <v>12.11692734</v>
      </c>
      <c r="G119" s="429">
        <v>7.3367675999999999</v>
      </c>
      <c r="H119" s="429">
        <v>-0.10393041</v>
      </c>
      <c r="I119" s="429">
        <v>165.65365782000001</v>
      </c>
      <c r="J119" s="429">
        <v>1.02139669</v>
      </c>
      <c r="K119" s="429">
        <v>0.36184237000000002</v>
      </c>
      <c r="L119" s="429">
        <v>0.14628698000000001</v>
      </c>
      <c r="M119" s="429">
        <v>4.2484809999999998E-2</v>
      </c>
      <c r="N119" s="429">
        <v>0.83119339000000003</v>
      </c>
      <c r="O119" s="429">
        <v>3.053024E-2</v>
      </c>
      <c r="P119" s="429">
        <v>0.13655630999999999</v>
      </c>
      <c r="Q119" s="429">
        <v>0.51050371999999999</v>
      </c>
      <c r="R119" s="429">
        <v>1.44727545</v>
      </c>
      <c r="S119" s="429">
        <v>0.45041587999999999</v>
      </c>
      <c r="T119" s="429">
        <v>123.06215761</v>
      </c>
      <c r="U119" s="429">
        <v>198.76370715000002</v>
      </c>
      <c r="V119" s="429">
        <v>262.23849108999997</v>
      </c>
      <c r="W119" s="429">
        <v>-2.1668999999999998E-3</v>
      </c>
      <c r="X119" s="429">
        <v>6.1294980000000013E-2</v>
      </c>
      <c r="Y119" s="429">
        <v>141.84401756000003</v>
      </c>
      <c r="Z119" s="429">
        <v>91.434288699999996</v>
      </c>
      <c r="AA119" s="429">
        <v>-233.33438085999998</v>
      </c>
      <c r="AB119" s="429">
        <v>7.838600000071419E-4</v>
      </c>
      <c r="AC119" s="105"/>
    </row>
    <row r="120" spans="2:29" ht="13" x14ac:dyDescent="0.25">
      <c r="B120" s="433"/>
      <c r="C120" s="434"/>
      <c r="D120" s="234" t="s">
        <v>121</v>
      </c>
      <c r="E120" s="235" t="s">
        <v>129</v>
      </c>
      <c r="F120" s="429">
        <v>0</v>
      </c>
      <c r="G120" s="429">
        <v>0</v>
      </c>
      <c r="H120" s="429">
        <v>0</v>
      </c>
      <c r="I120" s="429">
        <v>0</v>
      </c>
      <c r="J120" s="429">
        <v>0</v>
      </c>
      <c r="K120" s="429">
        <v>0</v>
      </c>
      <c r="L120" s="429">
        <v>0</v>
      </c>
      <c r="M120" s="429">
        <v>0</v>
      </c>
      <c r="N120" s="429">
        <v>0</v>
      </c>
      <c r="O120" s="429">
        <v>0</v>
      </c>
      <c r="P120" s="429">
        <v>0</v>
      </c>
      <c r="Q120" s="429">
        <v>0</v>
      </c>
      <c r="R120" s="429">
        <v>0</v>
      </c>
      <c r="S120" s="429">
        <v>0</v>
      </c>
      <c r="T120" s="429">
        <v>0</v>
      </c>
      <c r="U120" s="429">
        <v>0</v>
      </c>
      <c r="V120" s="429">
        <v>0</v>
      </c>
      <c r="W120" s="429">
        <v>0</v>
      </c>
      <c r="X120" s="429">
        <v>0</v>
      </c>
      <c r="Y120" s="429">
        <v>0</v>
      </c>
      <c r="Z120" s="429">
        <v>0</v>
      </c>
      <c r="AA120" s="429">
        <v>0</v>
      </c>
      <c r="AB120" s="429">
        <v>0</v>
      </c>
      <c r="AC120" s="105"/>
    </row>
    <row r="121" spans="2:29" ht="13.5" thickBot="1" x14ac:dyDescent="0.3">
      <c r="B121" s="435"/>
      <c r="C121" s="436"/>
      <c r="D121" s="437" t="s">
        <v>122</v>
      </c>
      <c r="E121" s="438" t="s">
        <v>337</v>
      </c>
      <c r="F121" s="439">
        <v>35.963648999999997</v>
      </c>
      <c r="G121" s="439">
        <v>2</v>
      </c>
      <c r="H121" s="439">
        <v>2.2800000000000001E-2</v>
      </c>
      <c r="I121" s="439">
        <v>0</v>
      </c>
      <c r="J121" s="439">
        <v>0</v>
      </c>
      <c r="K121" s="439">
        <v>0</v>
      </c>
      <c r="L121" s="439">
        <v>0</v>
      </c>
      <c r="M121" s="439">
        <v>0</v>
      </c>
      <c r="N121" s="439">
        <v>0</v>
      </c>
      <c r="O121" s="439">
        <v>0</v>
      </c>
      <c r="P121" s="439">
        <v>0</v>
      </c>
      <c r="Q121" s="439">
        <v>0</v>
      </c>
      <c r="R121" s="439">
        <v>0</v>
      </c>
      <c r="S121" s="439">
        <v>0</v>
      </c>
      <c r="T121" s="439">
        <v>0</v>
      </c>
      <c r="U121" s="439">
        <v>0</v>
      </c>
      <c r="V121" s="439">
        <v>0</v>
      </c>
      <c r="W121" s="439">
        <v>0</v>
      </c>
      <c r="X121" s="439">
        <v>0</v>
      </c>
      <c r="Y121" s="439">
        <v>0</v>
      </c>
      <c r="Z121" s="439">
        <v>0</v>
      </c>
      <c r="AA121" s="439">
        <v>0</v>
      </c>
      <c r="AB121" s="439">
        <v>0</v>
      </c>
      <c r="AC121" s="105"/>
    </row>
    <row r="122" spans="2:29" ht="13" x14ac:dyDescent="0.25">
      <c r="B122" s="117"/>
      <c r="C122" s="116"/>
      <c r="D122" s="110"/>
      <c r="E122" s="64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5"/>
      <c r="X122" s="105"/>
      <c r="Y122" s="105"/>
      <c r="Z122" s="105"/>
      <c r="AA122" s="105"/>
      <c r="AB122" s="105"/>
      <c r="AC122" s="105"/>
    </row>
    <row r="123" spans="2:29" x14ac:dyDescent="0.25">
      <c r="B123" s="118"/>
      <c r="C123" s="116"/>
      <c r="D123" s="110"/>
      <c r="E123" s="64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</row>
    <row r="124" spans="2:29" x14ac:dyDescent="0.25">
      <c r="B124" s="118"/>
    </row>
    <row r="125" spans="2:29" x14ac:dyDescent="0.25">
      <c r="B125" s="118"/>
    </row>
    <row r="126" spans="2:29" x14ac:dyDescent="0.25">
      <c r="B126" s="118"/>
    </row>
    <row r="127" spans="2:29" x14ac:dyDescent="0.25">
      <c r="B127" s="118"/>
    </row>
    <row r="128" spans="2:29" x14ac:dyDescent="0.25">
      <c r="B128" s="118"/>
    </row>
    <row r="129" spans="2:4" x14ac:dyDescent="0.25">
      <c r="B129" s="118"/>
    </row>
    <row r="130" spans="2:4" x14ac:dyDescent="0.25">
      <c r="B130" s="118"/>
    </row>
    <row r="131" spans="2:4" x14ac:dyDescent="0.25">
      <c r="B131" s="118"/>
      <c r="C131" s="54"/>
      <c r="D131" s="54"/>
    </row>
  </sheetData>
  <mergeCells count="6">
    <mergeCell ref="B105:AB105"/>
    <mergeCell ref="B2:AB2"/>
    <mergeCell ref="B3:AB3"/>
    <mergeCell ref="B57:AB57"/>
    <mergeCell ref="B58:AB58"/>
    <mergeCell ref="B104:AB104"/>
  </mergeCells>
  <phoneticPr fontId="0" type="noConversion"/>
  <printOptions horizont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  <ignoredErrors>
    <ignoredError sqref="X5:Y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4">
    <tabColor theme="0"/>
  </sheetPr>
  <dimension ref="A2:Z13"/>
  <sheetViews>
    <sheetView showGridLines="0" zoomScale="130" zoomScaleNormal="130" workbookViewId="0">
      <selection activeCell="T13" sqref="T13"/>
    </sheetView>
  </sheetViews>
  <sheetFormatPr defaultColWidth="9.1796875" defaultRowHeight="13" x14ac:dyDescent="0.3"/>
  <cols>
    <col min="1" max="1" width="5.7265625" style="46" customWidth="1"/>
    <col min="2" max="2" width="9.7265625" style="46" customWidth="1"/>
    <col min="3" max="3" width="9.453125" style="46" hidden="1" customWidth="1"/>
    <col min="4" max="5" width="9.1796875" style="46" hidden="1" customWidth="1"/>
    <col min="6" max="8" width="7" style="46" hidden="1" customWidth="1"/>
    <col min="9" max="15" width="6.81640625" style="46" hidden="1" customWidth="1"/>
    <col min="16" max="18" width="6.81640625" style="46" bestFit="1" customWidth="1"/>
    <col min="19" max="25" width="6.81640625" style="46" customWidth="1"/>
    <col min="26" max="26" width="11.1796875" style="46" customWidth="1"/>
    <col min="27" max="16384" width="9.1796875" style="46"/>
  </cols>
  <sheetData>
    <row r="2" spans="1:26" x14ac:dyDescent="0.3">
      <c r="B2" s="528" t="s">
        <v>362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</row>
    <row r="3" spans="1:26" ht="25.5" customHeight="1" thickBot="1" x14ac:dyDescent="0.35">
      <c r="B3" s="527" t="s">
        <v>405</v>
      </c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</row>
    <row r="4" spans="1:26" ht="25.5" customHeight="1" thickBot="1" x14ac:dyDescent="0.35">
      <c r="B4" s="215" t="s">
        <v>115</v>
      </c>
      <c r="C4" s="216">
        <v>2002</v>
      </c>
      <c r="D4" s="216">
        <v>2003</v>
      </c>
      <c r="E4" s="216">
        <v>2004</v>
      </c>
      <c r="F4" s="216">
        <v>2005</v>
      </c>
      <c r="G4" s="216">
        <v>2006</v>
      </c>
      <c r="H4" s="216">
        <v>2007</v>
      </c>
      <c r="I4" s="213">
        <v>2008</v>
      </c>
      <c r="J4" s="213">
        <v>2009</v>
      </c>
      <c r="K4" s="213">
        <v>2010</v>
      </c>
      <c r="L4" s="213">
        <v>2011</v>
      </c>
      <c r="M4" s="213">
        <v>2012</v>
      </c>
      <c r="N4" s="214">
        <v>2013</v>
      </c>
      <c r="O4" s="214">
        <v>2014</v>
      </c>
      <c r="P4" s="214">
        <v>2015</v>
      </c>
      <c r="Q4" s="214">
        <v>2016</v>
      </c>
      <c r="R4" s="214">
        <v>2017</v>
      </c>
      <c r="S4" s="214">
        <v>2018</v>
      </c>
      <c r="T4" s="214">
        <v>2019</v>
      </c>
      <c r="U4" s="214">
        <v>2020</v>
      </c>
      <c r="V4" s="295">
        <v>2021</v>
      </c>
      <c r="W4" s="295">
        <v>2022</v>
      </c>
      <c r="X4" s="295">
        <v>2023</v>
      </c>
      <c r="Y4" s="295">
        <v>2024</v>
      </c>
      <c r="Z4" s="293" t="s">
        <v>389</v>
      </c>
    </row>
    <row r="5" spans="1:26" ht="22.5" customHeight="1" x14ac:dyDescent="0.3">
      <c r="A5" s="47"/>
      <c r="B5" s="205" t="s">
        <v>252</v>
      </c>
      <c r="C5" s="48">
        <v>0.67325023407419404</v>
      </c>
      <c r="D5" s="49">
        <v>0.6667940446468904</v>
      </c>
      <c r="E5" s="49">
        <v>0.66899014957802694</v>
      </c>
      <c r="F5" s="49">
        <v>0.67761439718263261</v>
      </c>
      <c r="G5" s="49">
        <v>0.67376611108212825</v>
      </c>
      <c r="H5" s="49">
        <v>0.68222603438156404</v>
      </c>
      <c r="I5" s="207">
        <v>0.67551765074002601</v>
      </c>
      <c r="J5" s="207">
        <v>0.6714871889289985</v>
      </c>
      <c r="K5" s="207">
        <v>0.67080160303319925</v>
      </c>
      <c r="L5" s="207">
        <v>0.68075974582740384</v>
      </c>
      <c r="M5" s="207">
        <v>0.6695616687465219</v>
      </c>
      <c r="N5" s="207">
        <v>0.66757910117665931</v>
      </c>
      <c r="O5" s="208">
        <v>0.66150046006343999</v>
      </c>
      <c r="P5" s="208">
        <v>0.65898848858663894</v>
      </c>
      <c r="Q5" s="208">
        <v>0.66202443595384219</v>
      </c>
      <c r="R5" s="208">
        <v>0.65776073396755663</v>
      </c>
      <c r="S5" s="208">
        <v>0.65608079425762733</v>
      </c>
      <c r="T5" s="208">
        <v>0.64912777573652058</v>
      </c>
      <c r="U5" s="208">
        <v>0.64039850794341546</v>
      </c>
      <c r="V5" s="208">
        <v>0.6430125751268384</v>
      </c>
      <c r="W5" s="208">
        <v>0.65816730894962516</v>
      </c>
      <c r="X5" s="208">
        <v>0.65831800994513745</v>
      </c>
      <c r="Y5" s="208">
        <v>0.66137319271308026</v>
      </c>
    </row>
    <row r="6" spans="1:26" ht="22.5" customHeight="1" x14ac:dyDescent="0.3">
      <c r="A6" s="50"/>
      <c r="B6" s="206" t="s">
        <v>251</v>
      </c>
      <c r="C6" s="51">
        <v>0.27520600427850667</v>
      </c>
      <c r="D6" s="49">
        <v>0.27985035254239193</v>
      </c>
      <c r="E6" s="49">
        <v>0.27725920369920182</v>
      </c>
      <c r="F6" s="49">
        <v>0.2703897270424811</v>
      </c>
      <c r="G6" s="49">
        <v>0.272024388442419</v>
      </c>
      <c r="H6" s="49">
        <v>0.26344737827610659</v>
      </c>
      <c r="I6" s="209">
        <v>0.2698184601807237</v>
      </c>
      <c r="J6" s="209">
        <v>0.26985801935519865</v>
      </c>
      <c r="K6" s="209">
        <v>0.27055321816967043</v>
      </c>
      <c r="L6" s="209">
        <v>0.26035504933163311</v>
      </c>
      <c r="M6" s="209">
        <v>0.26856674798026703</v>
      </c>
      <c r="N6" s="209">
        <v>0.27053814227462031</v>
      </c>
      <c r="O6" s="209">
        <v>0.27331715021923658</v>
      </c>
      <c r="P6" s="209">
        <v>0.27387992583276916</v>
      </c>
      <c r="Q6" s="209">
        <v>0.2718374836500978</v>
      </c>
      <c r="R6" s="209">
        <v>0.27482145583391226</v>
      </c>
      <c r="S6" s="209">
        <v>0.27404666031469449</v>
      </c>
      <c r="T6" s="209">
        <v>0.27673152157497377</v>
      </c>
      <c r="U6" s="209">
        <v>0.2878950899168638</v>
      </c>
      <c r="V6" s="209">
        <v>0.2850558748579316</v>
      </c>
      <c r="W6" s="209">
        <v>0.27065714855839856</v>
      </c>
      <c r="X6" s="209">
        <v>0.2650919598850538</v>
      </c>
      <c r="Y6" s="209">
        <v>0.26275643586611191</v>
      </c>
    </row>
    <row r="7" spans="1:26" ht="22.5" customHeight="1" thickBot="1" x14ac:dyDescent="0.35">
      <c r="A7" s="50"/>
      <c r="B7" s="206" t="s">
        <v>250</v>
      </c>
      <c r="C7" s="51">
        <v>5.154376164729927E-2</v>
      </c>
      <c r="D7" s="49">
        <v>5.3355602810717863E-2</v>
      </c>
      <c r="E7" s="49">
        <v>5.3750646722771446E-2</v>
      </c>
      <c r="F7" s="49">
        <v>5.1995875774886312E-2</v>
      </c>
      <c r="G7" s="49">
        <v>5.4209500475452629E-2</v>
      </c>
      <c r="H7" s="49">
        <v>5.4326587342329341E-2</v>
      </c>
      <c r="I7" s="210">
        <v>5.4663889079250141E-2</v>
      </c>
      <c r="J7" s="210">
        <v>5.8654791715802727E-2</v>
      </c>
      <c r="K7" s="210">
        <v>5.8645178797130305E-2</v>
      </c>
      <c r="L7" s="210">
        <v>5.8885204840963094E-2</v>
      </c>
      <c r="M7" s="210">
        <v>6.187158327321092E-2</v>
      </c>
      <c r="N7" s="210">
        <v>6.1882756548720538E-2</v>
      </c>
      <c r="O7" s="210">
        <v>6.5182389717323347E-2</v>
      </c>
      <c r="P7" s="210">
        <v>6.7131585580592013E-2</v>
      </c>
      <c r="Q7" s="210">
        <v>6.6138080396060062E-2</v>
      </c>
      <c r="R7" s="210">
        <v>6.7417810198531006E-2</v>
      </c>
      <c r="S7" s="210">
        <v>6.9872545427678304E-2</v>
      </c>
      <c r="T7" s="210">
        <v>7.414070268850545E-2</v>
      </c>
      <c r="U7" s="210">
        <v>7.1706402139720543E-2</v>
      </c>
      <c r="V7" s="210">
        <v>7.1931550015229981E-2</v>
      </c>
      <c r="W7" s="210">
        <v>7.1175542491976329E-2</v>
      </c>
      <c r="X7" s="210">
        <v>7.6590030169808837E-2</v>
      </c>
      <c r="Y7" s="210">
        <v>7.5870371420807853E-2</v>
      </c>
    </row>
    <row r="8" spans="1:26" ht="20.25" customHeight="1" thickBot="1" x14ac:dyDescent="0.35">
      <c r="B8" s="217" t="s">
        <v>107</v>
      </c>
      <c r="C8" s="183">
        <v>0.99999999999999989</v>
      </c>
      <c r="D8" s="183">
        <v>1.0000000000000002</v>
      </c>
      <c r="E8" s="183">
        <v>1.0000000000000002</v>
      </c>
      <c r="F8" s="183">
        <v>1</v>
      </c>
      <c r="G8" s="183">
        <v>0.99999999999999978</v>
      </c>
      <c r="H8" s="183">
        <v>1</v>
      </c>
      <c r="I8" s="211">
        <v>0.99999999999999978</v>
      </c>
      <c r="J8" s="211">
        <v>0.99999999999999978</v>
      </c>
      <c r="K8" s="211">
        <v>1</v>
      </c>
      <c r="L8" s="211">
        <v>1</v>
      </c>
      <c r="M8" s="211">
        <v>0.99999999999999989</v>
      </c>
      <c r="N8" s="211">
        <v>1.0000000000000002</v>
      </c>
      <c r="O8" s="212">
        <v>1</v>
      </c>
      <c r="P8" s="212">
        <v>1.0000000000000002</v>
      </c>
      <c r="Q8" s="212">
        <v>1</v>
      </c>
      <c r="R8" s="212">
        <v>0.99999999999999989</v>
      </c>
      <c r="S8" s="212">
        <v>1.0000000000000002</v>
      </c>
      <c r="T8" s="212">
        <v>0.99999999999999978</v>
      </c>
      <c r="U8" s="212">
        <v>0.99999999999999989</v>
      </c>
      <c r="V8" s="212">
        <v>1</v>
      </c>
      <c r="W8" s="212">
        <v>1</v>
      </c>
      <c r="X8" s="212">
        <v>1</v>
      </c>
      <c r="Y8" s="212">
        <v>1</v>
      </c>
      <c r="Z8" s="212"/>
    </row>
    <row r="13" spans="1:26" x14ac:dyDescent="0.3">
      <c r="P13" s="46" t="s">
        <v>388</v>
      </c>
    </row>
  </sheetData>
  <mergeCells count="2">
    <mergeCell ref="B3:Z3"/>
    <mergeCell ref="B2:Z2"/>
  </mergeCells>
  <conditionalFormatting sqref="Z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{C060F9F7-4F94-4A09-8998-A33CDF0693B8}</x14:id>
        </ext>
      </extLst>
    </cfRule>
  </conditionalFormatting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60F9F7-4F94-4A09-8998-A33CDF0693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Z5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xr2:uid="{00000000-0003-0000-04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Tab_03!P5:Y5</xm:f>
              <xm:sqref>Z5</xm:sqref>
            </x14:sparkline>
            <x14:sparkline>
              <xm:f>Tab_03!P6:Y6</xm:f>
              <xm:sqref>Z6</xm:sqref>
            </x14:sparkline>
            <x14:sparkline>
              <xm:f>Tab_03!P7:Y7</xm:f>
              <xm:sqref>Z7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23">
    <pageSetUpPr fitToPage="1"/>
  </sheetPr>
  <dimension ref="A2:F38"/>
  <sheetViews>
    <sheetView showGridLines="0" topLeftCell="A2" zoomScale="130" zoomScaleNormal="130" workbookViewId="0">
      <selection activeCell="I9" sqref="I9"/>
    </sheetView>
  </sheetViews>
  <sheetFormatPr defaultColWidth="11.453125" defaultRowHeight="12.5" x14ac:dyDescent="0.25"/>
  <cols>
    <col min="1" max="1" width="3.1796875" style="1" customWidth="1"/>
    <col min="2" max="2" width="30.54296875" style="15" customWidth="1"/>
    <col min="3" max="3" width="10" style="15" customWidth="1"/>
    <col min="4" max="4" width="8" style="54" customWidth="1"/>
    <col min="5" max="5" width="12.1796875" style="54" bestFit="1" customWidth="1"/>
    <col min="6" max="6" width="12.1796875" style="54" customWidth="1"/>
    <col min="7" max="16384" width="11.453125" style="1"/>
  </cols>
  <sheetData>
    <row r="2" spans="1:6" s="2" customFormat="1" ht="13" x14ac:dyDescent="0.25">
      <c r="B2" s="528" t="s">
        <v>341</v>
      </c>
      <c r="C2" s="528"/>
      <c r="D2" s="528"/>
      <c r="E2" s="528"/>
      <c r="F2" s="162"/>
    </row>
    <row r="3" spans="1:6" s="2" customFormat="1" ht="28.5" customHeight="1" x14ac:dyDescent="0.25">
      <c r="B3" s="531" t="s">
        <v>406</v>
      </c>
      <c r="C3" s="531"/>
      <c r="D3" s="531"/>
      <c r="E3" s="531"/>
      <c r="F3" s="12"/>
    </row>
    <row r="4" spans="1:6" s="2" customFormat="1" ht="12" thickBot="1" x14ac:dyDescent="0.3">
      <c r="B4" s="55"/>
      <c r="C4" s="54"/>
      <c r="D4" s="54"/>
      <c r="E4" s="54"/>
    </row>
    <row r="5" spans="1:6" s="2" customFormat="1" ht="15.75" customHeight="1" x14ac:dyDescent="0.25">
      <c r="B5" s="529" t="s">
        <v>218</v>
      </c>
      <c r="C5" s="65">
        <v>2023</v>
      </c>
      <c r="D5" s="65">
        <v>2024</v>
      </c>
      <c r="E5" s="66" t="s">
        <v>256</v>
      </c>
      <c r="F5" s="13"/>
    </row>
    <row r="6" spans="1:6" s="2" customFormat="1" ht="15.75" customHeight="1" thickBot="1" x14ac:dyDescent="0.3">
      <c r="B6" s="530"/>
      <c r="C6" s="244" t="s">
        <v>70</v>
      </c>
      <c r="D6" s="244" t="s">
        <v>70</v>
      </c>
      <c r="E6" s="244" t="s">
        <v>296</v>
      </c>
      <c r="F6" s="14"/>
    </row>
    <row r="7" spans="1:6" ht="18" customHeight="1" x14ac:dyDescent="0.25">
      <c r="B7" s="56" t="s">
        <v>22</v>
      </c>
      <c r="C7" s="57">
        <v>0.30224598138102948</v>
      </c>
      <c r="D7" s="57">
        <v>0.32202456538809116</v>
      </c>
      <c r="E7" s="297">
        <v>1.9778584007061681</v>
      </c>
      <c r="F7" s="3"/>
    </row>
    <row r="8" spans="1:6" ht="16.5" customHeight="1" x14ac:dyDescent="0.25">
      <c r="B8" s="67" t="s">
        <v>217</v>
      </c>
      <c r="C8" s="68">
        <v>0.19897397297667432</v>
      </c>
      <c r="D8" s="68">
        <v>0.2129784149427639</v>
      </c>
      <c r="E8" s="267">
        <v>1.4004441966089587</v>
      </c>
      <c r="F8" s="3"/>
    </row>
    <row r="9" spans="1:6" ht="16.5" customHeight="1" x14ac:dyDescent="0.25">
      <c r="A9" s="15"/>
      <c r="B9" s="54" t="s">
        <v>412</v>
      </c>
      <c r="C9" s="59">
        <v>3.3709902539504157E-2</v>
      </c>
      <c r="D9" s="59">
        <v>3.8715891688895922E-2</v>
      </c>
      <c r="E9" s="184">
        <v>0.50059891493917652</v>
      </c>
      <c r="F9" s="7"/>
    </row>
    <row r="10" spans="1:6" ht="16.5" customHeight="1" x14ac:dyDescent="0.25">
      <c r="B10" s="64" t="s">
        <v>413</v>
      </c>
      <c r="C10" s="59">
        <v>4.4463666616584317E-2</v>
      </c>
      <c r="D10" s="59">
        <v>4.7843784907211841E-2</v>
      </c>
      <c r="E10" s="184">
        <v>0.33801182906275251</v>
      </c>
      <c r="F10" s="7"/>
    </row>
    <row r="11" spans="1:6" ht="16.5" customHeight="1" x14ac:dyDescent="0.25">
      <c r="B11" s="54" t="s">
        <v>414</v>
      </c>
      <c r="C11" s="59">
        <v>5.306662838269853E-3</v>
      </c>
      <c r="D11" s="59">
        <v>7.0728469485302706E-3</v>
      </c>
      <c r="E11" s="184">
        <v>0.1766184110260417</v>
      </c>
      <c r="F11" s="7"/>
    </row>
    <row r="12" spans="1:6" ht="16.5" customHeight="1" x14ac:dyDescent="0.25">
      <c r="B12" s="54" t="s">
        <v>415</v>
      </c>
      <c r="C12" s="59">
        <v>5.3469534537279517E-3</v>
      </c>
      <c r="D12" s="59">
        <v>6.5987249564723278E-3</v>
      </c>
      <c r="E12" s="184">
        <v>0.12517715027443765</v>
      </c>
      <c r="F12" s="7"/>
    </row>
    <row r="13" spans="1:6" ht="16.5" customHeight="1" x14ac:dyDescent="0.25">
      <c r="B13" s="170" t="s">
        <v>416</v>
      </c>
      <c r="C13" s="59">
        <v>3.6468725426102473E-2</v>
      </c>
      <c r="D13" s="59">
        <v>3.7092944516980191E-2</v>
      </c>
      <c r="E13" s="184">
        <v>6.2421909087771343E-2</v>
      </c>
      <c r="F13" s="7"/>
    </row>
    <row r="14" spans="1:6" ht="16.5" customHeight="1" x14ac:dyDescent="0.25">
      <c r="B14" s="54" t="s">
        <v>417</v>
      </c>
      <c r="C14" s="59">
        <v>5.2316561859936661E-2</v>
      </c>
      <c r="D14" s="59">
        <v>5.2940255921023083E-2</v>
      </c>
      <c r="E14" s="184">
        <v>6.2369406108642167E-2</v>
      </c>
      <c r="F14" s="7"/>
    </row>
    <row r="15" spans="1:6" ht="15" customHeight="1" x14ac:dyDescent="0.25">
      <c r="B15" s="54" t="s">
        <v>418</v>
      </c>
      <c r="C15" s="59">
        <v>5.060421436348818E-3</v>
      </c>
      <c r="D15" s="59">
        <v>5.6832649688109303E-3</v>
      </c>
      <c r="E15" s="184">
        <v>6.2284353246211288E-2</v>
      </c>
      <c r="F15" s="7"/>
    </row>
    <row r="16" spans="1:6" ht="15" customHeight="1" x14ac:dyDescent="0.25">
      <c r="B16" s="54" t="s">
        <v>419</v>
      </c>
      <c r="C16" s="59">
        <v>9.0146516559992153E-4</v>
      </c>
      <c r="D16" s="59">
        <v>1.412174102778592E-3</v>
      </c>
      <c r="E16" s="184">
        <v>5.107089371786705E-2</v>
      </c>
    </row>
    <row r="17" spans="1:6" ht="10.5" x14ac:dyDescent="0.25">
      <c r="B17" s="54" t="s">
        <v>420</v>
      </c>
      <c r="C17" s="59">
        <v>0</v>
      </c>
      <c r="D17" s="59">
        <v>0</v>
      </c>
      <c r="E17" s="184">
        <v>0</v>
      </c>
      <c r="F17" s="7"/>
    </row>
    <row r="18" spans="1:6" ht="15" customHeight="1" x14ac:dyDescent="0.25">
      <c r="B18" s="54" t="s">
        <v>421</v>
      </c>
      <c r="C18" s="59">
        <v>1.0916886260868442E-4</v>
      </c>
      <c r="D18" s="59">
        <v>2.8918638402962785E-4</v>
      </c>
      <c r="E18" s="184">
        <v>1.8001752142094343E-2</v>
      </c>
    </row>
    <row r="19" spans="1:6" ht="15" customHeight="1" x14ac:dyDescent="0.25">
      <c r="B19" s="67" t="s">
        <v>189</v>
      </c>
      <c r="C19" s="68">
        <v>8.012297957167859E-2</v>
      </c>
      <c r="D19" s="68">
        <v>8.4614027062708569E-2</v>
      </c>
      <c r="E19" s="69">
        <v>0.47089512322607197</v>
      </c>
      <c r="F19" s="7"/>
    </row>
    <row r="20" spans="1:6" ht="15" customHeight="1" x14ac:dyDescent="0.25">
      <c r="B20" s="58" t="s">
        <v>422</v>
      </c>
      <c r="C20" s="59">
        <v>6.3660852671980184E-2</v>
      </c>
      <c r="D20" s="59">
        <v>6.8222346304557729E-2</v>
      </c>
      <c r="E20" s="60">
        <v>0.45614936325775446</v>
      </c>
      <c r="F20" s="1"/>
    </row>
    <row r="21" spans="1:6" ht="15" customHeight="1" x14ac:dyDescent="0.25">
      <c r="B21" s="58" t="s">
        <v>423</v>
      </c>
      <c r="C21" s="59">
        <v>1.3445892246083222E-3</v>
      </c>
      <c r="D21" s="59">
        <v>1.4920468242914974E-3</v>
      </c>
      <c r="E21" s="60">
        <v>1.4745759968317534E-2</v>
      </c>
      <c r="F21" s="1"/>
    </row>
    <row r="22" spans="1:6" ht="13.5" customHeight="1" thickBot="1" x14ac:dyDescent="0.3">
      <c r="A22" s="4"/>
      <c r="B22" s="250" t="s">
        <v>186</v>
      </c>
      <c r="C22" s="131">
        <v>2.314902883267653E-2</v>
      </c>
      <c r="D22" s="131">
        <v>2.4432123382618708E-2</v>
      </c>
      <c r="E22" s="251">
        <v>0.12830945499421764</v>
      </c>
      <c r="F22" s="1"/>
    </row>
    <row r="23" spans="1:6" ht="10.5" x14ac:dyDescent="0.25">
      <c r="B23" s="58" t="s">
        <v>424</v>
      </c>
      <c r="C23" s="61">
        <v>1.0988841409157304E-2</v>
      </c>
      <c r="D23" s="61">
        <v>1.1926807676803416E-2</v>
      </c>
      <c r="E23" s="248">
        <v>9.3796626764611313E-2</v>
      </c>
      <c r="F23" s="1"/>
    </row>
    <row r="24" spans="1:6" ht="15" customHeight="1" thickBot="1" x14ac:dyDescent="0.3">
      <c r="B24" s="63" t="s">
        <v>425</v>
      </c>
      <c r="C24" s="62">
        <v>1.9111383588203211E-3</v>
      </c>
      <c r="D24" s="62">
        <v>2.0036275932162869E-3</v>
      </c>
      <c r="E24" s="249">
        <v>9.2489234395966013E-3</v>
      </c>
      <c r="F24" s="1"/>
    </row>
    <row r="25" spans="1:6" ht="15" customHeight="1" x14ac:dyDescent="0.25">
      <c r="F25" s="1"/>
    </row>
    <row r="26" spans="1:6" ht="15" customHeight="1" x14ac:dyDescent="0.25">
      <c r="B26" s="54"/>
      <c r="C26" s="54"/>
      <c r="F26" s="1"/>
    </row>
    <row r="27" spans="1:6" ht="15" customHeight="1" x14ac:dyDescent="0.25">
      <c r="B27" s="54"/>
      <c r="C27" s="54"/>
      <c r="F27" s="1"/>
    </row>
    <row r="28" spans="1:6" ht="15" customHeight="1" x14ac:dyDescent="0.25">
      <c r="B28" s="54"/>
      <c r="C28" s="54"/>
      <c r="F28" s="1"/>
    </row>
    <row r="29" spans="1:6" ht="15" customHeight="1" x14ac:dyDescent="0.25">
      <c r="B29" s="54"/>
      <c r="C29" s="54"/>
      <c r="F29" s="1"/>
    </row>
    <row r="30" spans="1:6" x14ac:dyDescent="0.25">
      <c r="F30" s="1"/>
    </row>
    <row r="31" spans="1:6" x14ac:dyDescent="0.25">
      <c r="F31" s="1"/>
    </row>
    <row r="33" ht="21.75" customHeight="1" x14ac:dyDescent="0.25"/>
    <row r="34" ht="18" customHeight="1" x14ac:dyDescent="0.25"/>
    <row r="37" ht="12.75" customHeight="1" x14ac:dyDescent="0.25"/>
    <row r="38" ht="12.75" customHeight="1" x14ac:dyDescent="0.25"/>
  </sheetData>
  <mergeCells count="3">
    <mergeCell ref="B2:E2"/>
    <mergeCell ref="B5:B6"/>
    <mergeCell ref="B3:E3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5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6"/>
  <dimension ref="B2:L17"/>
  <sheetViews>
    <sheetView showGridLines="0" workbookViewId="0">
      <selection activeCell="F17" sqref="F17"/>
    </sheetView>
  </sheetViews>
  <sheetFormatPr defaultColWidth="11.453125" defaultRowHeight="10.5" x14ac:dyDescent="0.25"/>
  <cols>
    <col min="1" max="1" width="4.7265625" style="70" customWidth="1"/>
    <col min="2" max="2" width="5.453125" style="86" bestFit="1" customWidth="1"/>
    <col min="3" max="3" width="16.1796875" style="70" customWidth="1"/>
    <col min="4" max="4" width="11.26953125" style="70" bestFit="1" customWidth="1"/>
    <col min="5" max="5" width="11.26953125" style="70" customWidth="1"/>
    <col min="6" max="6" width="11.54296875" style="70" customWidth="1"/>
    <col min="7" max="12" width="8.26953125" style="70" customWidth="1"/>
    <col min="13" max="16384" width="11.453125" style="70"/>
  </cols>
  <sheetData>
    <row r="2" spans="2:12" ht="13" x14ac:dyDescent="0.25">
      <c r="B2" s="508" t="s">
        <v>342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</row>
    <row r="3" spans="2:12" ht="13" x14ac:dyDescent="0.25">
      <c r="B3" s="532" t="s">
        <v>426</v>
      </c>
      <c r="C3" s="532"/>
      <c r="D3" s="532"/>
      <c r="E3" s="532"/>
      <c r="F3" s="532"/>
      <c r="G3" s="532"/>
      <c r="H3" s="532"/>
      <c r="I3" s="532"/>
      <c r="J3" s="532"/>
      <c r="K3" s="532"/>
      <c r="L3" s="532"/>
    </row>
    <row r="4" spans="2:12" ht="13.5" thickBot="1" x14ac:dyDescent="0.3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2:12" ht="19.5" customHeight="1" x14ac:dyDescent="0.25">
      <c r="B5" s="533" t="s">
        <v>19</v>
      </c>
      <c r="C5" s="535" t="s">
        <v>108</v>
      </c>
      <c r="D5" s="537" t="s">
        <v>363</v>
      </c>
      <c r="E5" s="538"/>
      <c r="F5" s="539"/>
      <c r="G5" s="537" t="s">
        <v>70</v>
      </c>
      <c r="H5" s="538"/>
      <c r="I5" s="539"/>
      <c r="J5" s="537" t="s">
        <v>315</v>
      </c>
      <c r="K5" s="538"/>
      <c r="L5" s="538"/>
    </row>
    <row r="6" spans="2:12" ht="34.5" customHeight="1" thickBot="1" x14ac:dyDescent="0.3">
      <c r="B6" s="534"/>
      <c r="C6" s="536"/>
      <c r="D6" s="469">
        <v>2023</v>
      </c>
      <c r="E6" s="469">
        <v>2024</v>
      </c>
      <c r="F6" s="241" t="s">
        <v>256</v>
      </c>
      <c r="G6" s="469">
        <v>2023</v>
      </c>
      <c r="H6" s="469">
        <v>2024</v>
      </c>
      <c r="I6" s="242" t="s">
        <v>314</v>
      </c>
      <c r="J6" s="241" t="s">
        <v>391</v>
      </c>
      <c r="K6" s="259" t="s">
        <v>402</v>
      </c>
      <c r="L6" s="243" t="s">
        <v>320</v>
      </c>
    </row>
    <row r="7" spans="2:12" ht="19.5" customHeight="1" x14ac:dyDescent="0.25">
      <c r="B7" s="72">
        <v>0</v>
      </c>
      <c r="C7" s="185" t="s">
        <v>75</v>
      </c>
      <c r="D7" s="73">
        <v>3307581.9487418029</v>
      </c>
      <c r="E7" s="73">
        <v>3782085.1468258081</v>
      </c>
      <c r="F7" s="73">
        <v>474503.19808400527</v>
      </c>
      <c r="G7" s="188">
        <v>0.30224181763534552</v>
      </c>
      <c r="H7" s="188">
        <v>0.32202502197270261</v>
      </c>
      <c r="I7" s="74">
        <v>1.9783204337357121</v>
      </c>
      <c r="J7" s="189">
        <v>0.9999875637453649</v>
      </c>
      <c r="K7" s="189">
        <v>1.0000017052079346</v>
      </c>
      <c r="L7" s="75">
        <v>1.4141462569661079E-3</v>
      </c>
    </row>
    <row r="8" spans="2:12" ht="18" customHeight="1" x14ac:dyDescent="0.25">
      <c r="B8" s="76">
        <v>1000</v>
      </c>
      <c r="C8" s="186" t="s">
        <v>266</v>
      </c>
      <c r="D8" s="77">
        <v>944954.83922057343</v>
      </c>
      <c r="E8" s="77">
        <v>1068705.5726755734</v>
      </c>
      <c r="F8" s="77">
        <v>123750.73345499998</v>
      </c>
      <c r="G8" s="79">
        <v>8.6349728341461096E-2</v>
      </c>
      <c r="H8" s="79">
        <v>9.0994632380901622E-2</v>
      </c>
      <c r="I8" s="78">
        <v>0.46449040394405255</v>
      </c>
      <c r="J8" s="190">
        <v>0.2856935531348006</v>
      </c>
      <c r="K8" s="190">
        <v>0.28257046871948566</v>
      </c>
      <c r="L8" s="80">
        <v>-0.31230844153149473</v>
      </c>
    </row>
    <row r="9" spans="2:12" ht="18" customHeight="1" x14ac:dyDescent="0.25">
      <c r="B9" s="76">
        <v>2000</v>
      </c>
      <c r="C9" s="186" t="s">
        <v>263</v>
      </c>
      <c r="D9" s="77">
        <v>738168.17183218536</v>
      </c>
      <c r="E9" s="77">
        <v>800362.26688845537</v>
      </c>
      <c r="F9" s="77">
        <v>62194.095056270016</v>
      </c>
      <c r="G9" s="79">
        <v>6.7453616260219715E-2</v>
      </c>
      <c r="H9" s="79">
        <v>6.8146617842301305E-2</v>
      </c>
      <c r="I9" s="78">
        <v>6.9300158208158991E-2</v>
      </c>
      <c r="J9" s="190">
        <v>0.22317456778749895</v>
      </c>
      <c r="K9" s="190">
        <v>0.21161931469474601</v>
      </c>
      <c r="L9" s="80">
        <v>-1.1555253092752933</v>
      </c>
    </row>
    <row r="10" spans="2:12" ht="18" customHeight="1" x14ac:dyDescent="0.25">
      <c r="B10" s="76">
        <v>3000</v>
      </c>
      <c r="C10" s="186" t="s">
        <v>265</v>
      </c>
      <c r="D10" s="77">
        <v>184566.11109008401</v>
      </c>
      <c r="E10" s="77">
        <v>200777.61980721398</v>
      </c>
      <c r="F10" s="77">
        <v>16211.508717129967</v>
      </c>
      <c r="G10" s="79">
        <v>1.6865603404723747E-2</v>
      </c>
      <c r="H10" s="79">
        <v>1.7095153400323842E-2</v>
      </c>
      <c r="I10" s="78">
        <v>2.2954999560009445E-2</v>
      </c>
      <c r="J10" s="190">
        <v>5.5800918601666874E-2</v>
      </c>
      <c r="K10" s="190">
        <v>5.3086488540777743E-2</v>
      </c>
      <c r="L10" s="80">
        <v>-0.27144300608891309</v>
      </c>
    </row>
    <row r="11" spans="2:12" ht="18" customHeight="1" x14ac:dyDescent="0.25">
      <c r="B11" s="76">
        <v>4000</v>
      </c>
      <c r="C11" s="186" t="s">
        <v>264</v>
      </c>
      <c r="D11" s="77">
        <v>1378382.7457232103</v>
      </c>
      <c r="E11" s="77">
        <v>1644808.2167256556</v>
      </c>
      <c r="F11" s="77">
        <v>266425.47100244532</v>
      </c>
      <c r="G11" s="79">
        <v>0.12595625812333008</v>
      </c>
      <c r="H11" s="79">
        <v>0.14004672834570522</v>
      </c>
      <c r="I11" s="78">
        <v>1.409047022237514</v>
      </c>
      <c r="J11" s="190">
        <v>0.41673426904737587</v>
      </c>
      <c r="K11" s="190">
        <v>0.43489454966557112</v>
      </c>
      <c r="L11" s="80">
        <v>1.8160280618195246</v>
      </c>
    </row>
    <row r="12" spans="2:12" ht="18" customHeight="1" x14ac:dyDescent="0.25">
      <c r="B12" s="76">
        <v>5000</v>
      </c>
      <c r="C12" s="186" t="s">
        <v>335</v>
      </c>
      <c r="D12" s="77">
        <v>61722.715726419992</v>
      </c>
      <c r="E12" s="77">
        <v>67413.785095839994</v>
      </c>
      <c r="F12" s="77">
        <v>5691.0693694200017</v>
      </c>
      <c r="G12" s="79">
        <v>5.6402057688489339E-3</v>
      </c>
      <c r="H12" s="79">
        <v>5.7399275806557896E-3</v>
      </c>
      <c r="I12" s="78">
        <v>9.9721811806855777E-3</v>
      </c>
      <c r="J12" s="190">
        <v>1.8660978528407795E-2</v>
      </c>
      <c r="K12" s="190">
        <v>1.7824502220003795E-2</v>
      </c>
      <c r="L12" s="80">
        <v>-8.3647630840399945E-2</v>
      </c>
    </row>
    <row r="13" spans="2:12" ht="18" customHeight="1" thickBot="1" x14ac:dyDescent="0.3">
      <c r="B13" s="81">
        <v>9000</v>
      </c>
      <c r="C13" s="187" t="s">
        <v>262</v>
      </c>
      <c r="D13" s="82">
        <v>-212.63485066999999</v>
      </c>
      <c r="E13" s="82">
        <v>17.685633070000005</v>
      </c>
      <c r="F13" s="82">
        <v>230.32048373999999</v>
      </c>
      <c r="G13" s="84">
        <v>-2.3594263238071723E-5</v>
      </c>
      <c r="H13" s="84">
        <v>1.9624228148429261E-6</v>
      </c>
      <c r="I13" s="83">
        <v>2.555668605291465E-3</v>
      </c>
      <c r="J13" s="191">
        <v>-7.6723354385327281E-5</v>
      </c>
      <c r="K13" s="191">
        <v>6.3813673500978695E-6</v>
      </c>
      <c r="L13" s="85">
        <v>8.3104721735425147E-3</v>
      </c>
    </row>
    <row r="17" spans="7:7" x14ac:dyDescent="0.25">
      <c r="G17" s="279"/>
    </row>
  </sheetData>
  <mergeCells count="7">
    <mergeCell ref="B3:L3"/>
    <mergeCell ref="B2:L2"/>
    <mergeCell ref="B5:B6"/>
    <mergeCell ref="C5:C6"/>
    <mergeCell ref="D5:F5"/>
    <mergeCell ref="G5:I5"/>
    <mergeCell ref="J5:L5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27">
    <tabColor theme="0"/>
  </sheetPr>
  <dimension ref="B2:AH13"/>
  <sheetViews>
    <sheetView showGridLines="0" zoomScale="115" zoomScaleNormal="115" workbookViewId="0">
      <selection activeCell="U18" sqref="U18"/>
    </sheetView>
  </sheetViews>
  <sheetFormatPr defaultColWidth="9.1796875" defaultRowHeight="13" x14ac:dyDescent="0.3"/>
  <cols>
    <col min="1" max="1" width="5.1796875" style="45" customWidth="1"/>
    <col min="2" max="2" width="5.81640625" style="45" customWidth="1"/>
    <col min="3" max="3" width="15.54296875" style="45" customWidth="1"/>
    <col min="4" max="6" width="9.1796875" style="45" hidden="1" customWidth="1"/>
    <col min="7" max="9" width="8" style="45" hidden="1" customWidth="1"/>
    <col min="10" max="16" width="7.7265625" style="45" hidden="1" customWidth="1"/>
    <col min="17" max="19" width="7.7265625" style="45" bestFit="1" customWidth="1"/>
    <col min="20" max="26" width="7.7265625" style="45" customWidth="1"/>
    <col min="27" max="27" width="10.7265625" style="45" customWidth="1"/>
    <col min="28" max="32" width="9.1796875" style="45"/>
    <col min="33" max="33" width="9.7265625" style="45" bestFit="1" customWidth="1"/>
    <col min="34" max="16384" width="9.1796875" style="45"/>
  </cols>
  <sheetData>
    <row r="2" spans="2:34" x14ac:dyDescent="0.3">
      <c r="B2" s="541" t="s">
        <v>343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</row>
    <row r="3" spans="2:34" ht="12.75" customHeight="1" x14ac:dyDescent="0.3">
      <c r="B3" s="540" t="s">
        <v>407</v>
      </c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</row>
    <row r="4" spans="2:34" ht="13.5" thickBot="1" x14ac:dyDescent="0.35">
      <c r="B4" s="53"/>
      <c r="C4" s="87"/>
      <c r="D4" s="87"/>
      <c r="E4" s="87"/>
      <c r="F4" s="87"/>
      <c r="G4" s="87"/>
      <c r="H4" s="88"/>
      <c r="I4" s="88"/>
      <c r="J4" s="52"/>
      <c r="K4" s="89"/>
      <c r="L4" s="89"/>
      <c r="M4" s="52"/>
      <c r="N4" s="90"/>
      <c r="T4" s="91"/>
      <c r="U4" s="91"/>
      <c r="W4" s="91"/>
      <c r="X4" s="91"/>
      <c r="Y4" s="91"/>
      <c r="Z4" s="91"/>
      <c r="AA4" s="91" t="s">
        <v>131</v>
      </c>
    </row>
    <row r="5" spans="2:34" ht="26.25" customHeight="1" thickBot="1" x14ac:dyDescent="0.35">
      <c r="B5" s="221" t="s">
        <v>19</v>
      </c>
      <c r="C5" s="221" t="s">
        <v>108</v>
      </c>
      <c r="D5" s="222">
        <v>2002</v>
      </c>
      <c r="E5" s="222">
        <v>2003</v>
      </c>
      <c r="F5" s="222">
        <v>2004</v>
      </c>
      <c r="G5" s="222">
        <v>2005</v>
      </c>
      <c r="H5" s="222">
        <v>2006</v>
      </c>
      <c r="I5" s="222">
        <v>2007</v>
      </c>
      <c r="J5" s="222">
        <v>2008</v>
      </c>
      <c r="K5" s="222">
        <v>2009</v>
      </c>
      <c r="L5" s="222">
        <v>2010</v>
      </c>
      <c r="M5" s="222">
        <v>2011</v>
      </c>
      <c r="N5" s="222">
        <v>2012</v>
      </c>
      <c r="O5" s="223">
        <v>2013</v>
      </c>
      <c r="P5" s="222">
        <v>2014</v>
      </c>
      <c r="Q5" s="222">
        <v>2015</v>
      </c>
      <c r="R5" s="224">
        <v>2016</v>
      </c>
      <c r="S5" s="224">
        <v>2017</v>
      </c>
      <c r="T5" s="224">
        <v>2018</v>
      </c>
      <c r="U5" s="224">
        <v>2019</v>
      </c>
      <c r="V5" s="224">
        <v>2020</v>
      </c>
      <c r="W5" s="224">
        <v>2021</v>
      </c>
      <c r="X5" s="224">
        <v>2022</v>
      </c>
      <c r="Y5" s="224">
        <v>2023</v>
      </c>
      <c r="Z5" s="224">
        <v>2024</v>
      </c>
      <c r="AA5" s="294" t="s">
        <v>389</v>
      </c>
    </row>
    <row r="6" spans="2:34" ht="21" customHeight="1" x14ac:dyDescent="0.3">
      <c r="B6" s="450">
        <v>1000</v>
      </c>
      <c r="C6" s="451" t="s">
        <v>266</v>
      </c>
      <c r="D6" s="452">
        <v>0.2152987957333734</v>
      </c>
      <c r="E6" s="452">
        <v>0.21281425565666323</v>
      </c>
      <c r="F6" s="452">
        <v>0.20244867292153537</v>
      </c>
      <c r="G6" s="452">
        <v>0.21882684066397673</v>
      </c>
      <c r="H6" s="452">
        <v>0.21645473400215987</v>
      </c>
      <c r="I6" s="452">
        <v>0.22539159465760772</v>
      </c>
      <c r="J6" s="453">
        <v>0.24085713325084279</v>
      </c>
      <c r="K6" s="453">
        <v>0.23618776294896968</v>
      </c>
      <c r="L6" s="453">
        <v>0.22026603514478882</v>
      </c>
      <c r="M6" s="453">
        <v>0.23148965796737442</v>
      </c>
      <c r="N6" s="453">
        <v>0.22108871424235238</v>
      </c>
      <c r="O6" s="453">
        <v>0.22480151225020256</v>
      </c>
      <c r="P6" s="454">
        <v>0.2254784001446542</v>
      </c>
      <c r="Q6" s="455">
        <v>0.22728087019277549</v>
      </c>
      <c r="R6" s="455">
        <v>0.24424285985255226</v>
      </c>
      <c r="S6" s="455">
        <v>0.23421941906562793</v>
      </c>
      <c r="T6" s="455">
        <v>0.23184257428571434</v>
      </c>
      <c r="U6" s="455">
        <v>0.24037475069651904</v>
      </c>
      <c r="V6" s="455">
        <v>0.23958264051803962</v>
      </c>
      <c r="W6" s="455">
        <v>0.25300244818022821</v>
      </c>
      <c r="X6" s="455">
        <v>0.29032373739219508</v>
      </c>
      <c r="Y6" s="455">
        <v>0.2856935531348006</v>
      </c>
      <c r="Z6" s="455">
        <v>0.28257046871948566</v>
      </c>
      <c r="AA6" s="92"/>
      <c r="AC6" s="273"/>
      <c r="AD6" s="291"/>
      <c r="AE6" s="274"/>
      <c r="AF6" s="273"/>
      <c r="AG6" s="292"/>
    </row>
    <row r="7" spans="2:34" ht="21" customHeight="1" x14ac:dyDescent="0.3">
      <c r="B7" s="450">
        <v>2000</v>
      </c>
      <c r="C7" s="451" t="s">
        <v>263</v>
      </c>
      <c r="D7" s="452">
        <v>0.19907470297075022</v>
      </c>
      <c r="E7" s="452">
        <v>0.20014576113349747</v>
      </c>
      <c r="F7" s="452">
        <v>0.20459484920618526</v>
      </c>
      <c r="G7" s="452">
        <v>0.20647237667306276</v>
      </c>
      <c r="H7" s="452">
        <v>0.21239945908655783</v>
      </c>
      <c r="I7" s="452">
        <v>0.21088224929781971</v>
      </c>
      <c r="J7" s="453">
        <v>0.21009172044982513</v>
      </c>
      <c r="K7" s="453">
        <v>0.22993257295430891</v>
      </c>
      <c r="L7" s="453">
        <v>0.23021303217872949</v>
      </c>
      <c r="M7" s="453">
        <v>0.22501441864115754</v>
      </c>
      <c r="N7" s="453">
        <v>0.23131877602360928</v>
      </c>
      <c r="O7" s="453">
        <v>0.22310309372541343</v>
      </c>
      <c r="P7" s="453">
        <v>0.22406534983593721</v>
      </c>
      <c r="Q7" s="453">
        <v>0.22178929038538872</v>
      </c>
      <c r="R7" s="453">
        <v>0.22833398675055769</v>
      </c>
      <c r="S7" s="453">
        <v>0.22807339892625134</v>
      </c>
      <c r="T7" s="453">
        <v>0.22453030125852941</v>
      </c>
      <c r="U7" s="453">
        <v>0.22605768341203697</v>
      </c>
      <c r="V7" s="453">
        <v>0.23133744570861201</v>
      </c>
      <c r="W7" s="453">
        <v>0.21208624083457814</v>
      </c>
      <c r="X7" s="453">
        <v>0.2152062253338328</v>
      </c>
      <c r="Y7" s="453">
        <v>0.22317456778749895</v>
      </c>
      <c r="Z7" s="453">
        <v>0.21161931469474601</v>
      </c>
      <c r="AA7" s="92"/>
      <c r="AC7" s="273"/>
      <c r="AD7" s="291"/>
      <c r="AE7" s="274"/>
      <c r="AF7" s="273"/>
      <c r="AG7" s="292"/>
    </row>
    <row r="8" spans="2:34" ht="21" customHeight="1" x14ac:dyDescent="0.3">
      <c r="B8" s="450">
        <v>3000</v>
      </c>
      <c r="C8" s="451" t="s">
        <v>265</v>
      </c>
      <c r="D8" s="452">
        <v>3.7824756317732813E-2</v>
      </c>
      <c r="E8" s="452">
        <v>3.8135730262226518E-2</v>
      </c>
      <c r="F8" s="452">
        <v>3.6070964840842955E-2</v>
      </c>
      <c r="G8" s="452">
        <v>3.5520068075562974E-2</v>
      </c>
      <c r="H8" s="452">
        <v>3.7001098314631428E-2</v>
      </c>
      <c r="I8" s="452">
        <v>3.7409669935817666E-2</v>
      </c>
      <c r="J8" s="453">
        <v>3.7602945823166201E-2</v>
      </c>
      <c r="K8" s="453">
        <v>4.1663600611102358E-2</v>
      </c>
      <c r="L8" s="453">
        <v>4.0081257092838107E-2</v>
      </c>
      <c r="M8" s="453">
        <v>3.9666293152759484E-2</v>
      </c>
      <c r="N8" s="453">
        <v>4.1391312740523926E-2</v>
      </c>
      <c r="O8" s="453">
        <v>4.1852707588360162E-2</v>
      </c>
      <c r="P8" s="453">
        <v>4.393439321481124E-2</v>
      </c>
      <c r="Q8" s="453">
        <v>4.7652269351169708E-2</v>
      </c>
      <c r="R8" s="453">
        <v>4.884673296964101E-2</v>
      </c>
      <c r="S8" s="453">
        <v>4.9349124287714347E-2</v>
      </c>
      <c r="T8" s="453">
        <v>4.9955214129252627E-2</v>
      </c>
      <c r="U8" s="453">
        <v>5.175899511036014E-2</v>
      </c>
      <c r="V8" s="453">
        <v>5.2906031763784001E-2</v>
      </c>
      <c r="W8" s="453">
        <v>5.1501118496237223E-2</v>
      </c>
      <c r="X8" s="453">
        <v>5.0571180187167927E-2</v>
      </c>
      <c r="Y8" s="453">
        <v>5.5800918601666874E-2</v>
      </c>
      <c r="Z8" s="453">
        <v>5.3086488540777743E-2</v>
      </c>
      <c r="AA8" s="92"/>
      <c r="AC8" s="273"/>
      <c r="AD8" s="291"/>
      <c r="AE8" s="274"/>
      <c r="AF8" s="273"/>
      <c r="AG8" s="292"/>
      <c r="AH8" s="275"/>
    </row>
    <row r="9" spans="2:34" ht="21" customHeight="1" x14ac:dyDescent="0.3">
      <c r="B9" s="450">
        <v>4000</v>
      </c>
      <c r="C9" s="451" t="s">
        <v>264</v>
      </c>
      <c r="D9" s="452">
        <v>0.49197928480536857</v>
      </c>
      <c r="E9" s="452">
        <v>0.49470883500475188</v>
      </c>
      <c r="F9" s="452">
        <v>0.50382005750439851</v>
      </c>
      <c r="G9" s="452">
        <v>0.48762434457690484</v>
      </c>
      <c r="H9" s="452">
        <v>0.4825817464073473</v>
      </c>
      <c r="I9" s="452">
        <v>0.47340145424009739</v>
      </c>
      <c r="J9" s="453">
        <v>0.49093985521875427</v>
      </c>
      <c r="K9" s="453">
        <v>0.47435266132542364</v>
      </c>
      <c r="L9" s="453">
        <v>0.48627586441683507</v>
      </c>
      <c r="M9" s="453">
        <v>0.48018068159337191</v>
      </c>
      <c r="N9" s="453">
        <v>0.48557942753819655</v>
      </c>
      <c r="O9" s="453">
        <v>0.49189393777174845</v>
      </c>
      <c r="P9" s="453">
        <v>0.48903066584268101</v>
      </c>
      <c r="Q9" s="453">
        <v>0.48413946474112013</v>
      </c>
      <c r="R9" s="453">
        <v>0.46052759671523114</v>
      </c>
      <c r="S9" s="453">
        <v>0.47070037443259988</v>
      </c>
      <c r="T9" s="453">
        <v>0.47639641249988063</v>
      </c>
      <c r="U9" s="453">
        <v>0.46360922044843733</v>
      </c>
      <c r="V9" s="453">
        <v>0.46621744078051913</v>
      </c>
      <c r="W9" s="453">
        <v>0.46567111360182584</v>
      </c>
      <c r="X9" s="453">
        <v>0.42508573175231662</v>
      </c>
      <c r="Y9" s="453">
        <v>0.41673426904737587</v>
      </c>
      <c r="Z9" s="453">
        <v>0.43489454966557117</v>
      </c>
      <c r="AA9" s="92"/>
      <c r="AC9" s="273"/>
      <c r="AD9" s="291"/>
      <c r="AE9" s="274"/>
      <c r="AF9" s="273"/>
      <c r="AG9" s="292"/>
    </row>
    <row r="10" spans="2:34" ht="21" customHeight="1" x14ac:dyDescent="0.3">
      <c r="B10" s="450">
        <v>5000</v>
      </c>
      <c r="C10" s="451" t="s">
        <v>335</v>
      </c>
      <c r="D10" s="452">
        <v>5.3844538727235429E-2</v>
      </c>
      <c r="E10" s="452">
        <v>5.3905173553784838E-2</v>
      </c>
      <c r="F10" s="452">
        <v>5.2818763143606499E-2</v>
      </c>
      <c r="G10" s="452">
        <v>5.0799397679458992E-2</v>
      </c>
      <c r="H10" s="452">
        <v>5.1081258588292024E-2</v>
      </c>
      <c r="I10" s="452">
        <v>5.1034209400871021E-2</v>
      </c>
      <c r="J10" s="453">
        <v>2.1496909901645527E-2</v>
      </c>
      <c r="K10" s="453">
        <v>1.9148268545245248E-2</v>
      </c>
      <c r="L10" s="453">
        <v>2.2338395683260966E-2</v>
      </c>
      <c r="M10" s="453">
        <v>2.3374537645574168E-2</v>
      </c>
      <c r="N10" s="453">
        <v>2.0901522032586193E-2</v>
      </c>
      <c r="O10" s="453">
        <v>1.7980202780535536E-2</v>
      </c>
      <c r="P10" s="453">
        <v>1.7391133234330287E-2</v>
      </c>
      <c r="Q10" s="453">
        <v>1.9397755497786363E-2</v>
      </c>
      <c r="R10" s="453">
        <v>1.7964835055323921E-2</v>
      </c>
      <c r="S10" s="453">
        <v>1.7536945366685826E-2</v>
      </c>
      <c r="T10" s="453">
        <v>1.7140471314538198E-2</v>
      </c>
      <c r="U10" s="453">
        <v>1.818761828062692E-2</v>
      </c>
      <c r="V10" s="453">
        <v>9.94915260754318E-3</v>
      </c>
      <c r="W10" s="453">
        <v>1.7680644244259167E-2</v>
      </c>
      <c r="X10" s="453">
        <v>1.8761617414226505E-2</v>
      </c>
      <c r="Y10" s="453">
        <v>1.8660978528407795E-2</v>
      </c>
      <c r="Z10" s="453">
        <v>1.7824502220003795E-2</v>
      </c>
      <c r="AA10" s="92"/>
      <c r="AC10" s="273"/>
      <c r="AD10" s="291"/>
      <c r="AE10" s="274"/>
      <c r="AF10" s="273"/>
      <c r="AG10" s="292"/>
    </row>
    <row r="11" spans="2:34" ht="21" customHeight="1" thickBot="1" x14ac:dyDescent="0.35">
      <c r="B11" s="456">
        <v>9000</v>
      </c>
      <c r="C11" s="457" t="s">
        <v>17</v>
      </c>
      <c r="D11" s="458">
        <v>1.9779214455394605E-3</v>
      </c>
      <c r="E11" s="458">
        <v>2.9024438907598643E-4</v>
      </c>
      <c r="F11" s="458">
        <v>2.4669238343140654E-4</v>
      </c>
      <c r="G11" s="458">
        <v>7.5697233103365119E-4</v>
      </c>
      <c r="H11" s="458">
        <v>4.8170360101163146E-4</v>
      </c>
      <c r="I11" s="458">
        <v>1.8808224677864371E-3</v>
      </c>
      <c r="J11" s="459">
        <v>-9.8856464423394434E-4</v>
      </c>
      <c r="K11" s="459">
        <v>-1.2848663850497405E-3</v>
      </c>
      <c r="L11" s="459">
        <v>8.2541548354744961E-4</v>
      </c>
      <c r="M11" s="459">
        <v>2.7441099976269158E-4</v>
      </c>
      <c r="N11" s="459">
        <v>-2.7975257726814016E-4</v>
      </c>
      <c r="O11" s="459">
        <v>3.6854588373992734E-4</v>
      </c>
      <c r="P11" s="459">
        <v>1.0005772758594595E-4</v>
      </c>
      <c r="Q11" s="459">
        <v>-2.5965016824036743E-4</v>
      </c>
      <c r="R11" s="459">
        <v>8.398865669403728E-5</v>
      </c>
      <c r="S11" s="459">
        <v>1.2073792112072779E-4</v>
      </c>
      <c r="T11" s="459">
        <v>1.3502651208483803E-4</v>
      </c>
      <c r="U11" s="459">
        <v>1.1732052019572984E-5</v>
      </c>
      <c r="V11" s="459">
        <v>7.2886215018417042E-6</v>
      </c>
      <c r="W11" s="459">
        <v>5.8434642871266302E-5</v>
      </c>
      <c r="X11" s="459">
        <v>5.1507920260932711E-5</v>
      </c>
      <c r="Y11" s="459">
        <v>-6.4287099749980753E-5</v>
      </c>
      <c r="Z11" s="459">
        <v>4.676159415618401E-6</v>
      </c>
      <c r="AA11" s="92"/>
      <c r="AC11" s="273"/>
      <c r="AD11" s="291"/>
      <c r="AE11" s="274"/>
      <c r="AF11" s="273"/>
      <c r="AG11" s="292"/>
    </row>
    <row r="12" spans="2:34" ht="18" customHeight="1" thickBot="1" x14ac:dyDescent="0.35">
      <c r="B12" s="218">
        <v>0</v>
      </c>
      <c r="C12" s="218" t="s">
        <v>107</v>
      </c>
      <c r="D12" s="219">
        <v>0.99999999999999978</v>
      </c>
      <c r="E12" s="219">
        <v>0.99999999999999989</v>
      </c>
      <c r="F12" s="219">
        <v>1</v>
      </c>
      <c r="G12" s="219">
        <v>0.99999999999999989</v>
      </c>
      <c r="H12" s="219">
        <v>1.0000000000000002</v>
      </c>
      <c r="I12" s="219">
        <v>0.99999999999999989</v>
      </c>
      <c r="J12" s="219">
        <v>1</v>
      </c>
      <c r="K12" s="219">
        <v>1.0000000000000002</v>
      </c>
      <c r="L12" s="219">
        <v>0.99999999999999989</v>
      </c>
      <c r="M12" s="219">
        <v>1.0000000000000002</v>
      </c>
      <c r="N12" s="219">
        <v>1</v>
      </c>
      <c r="O12" s="219">
        <v>1.0000000000000002</v>
      </c>
      <c r="P12" s="220">
        <v>0.99999999999999989</v>
      </c>
      <c r="Q12" s="220">
        <v>1</v>
      </c>
      <c r="R12" s="220">
        <v>1</v>
      </c>
      <c r="S12" s="220">
        <v>1</v>
      </c>
      <c r="T12" s="220">
        <v>1</v>
      </c>
      <c r="U12" s="220">
        <v>0.99999999999999989</v>
      </c>
      <c r="V12" s="220">
        <v>0.99999999999999956</v>
      </c>
      <c r="W12" s="220">
        <v>0.99999999999999989</v>
      </c>
      <c r="X12" s="220">
        <v>0.99999999999999989</v>
      </c>
      <c r="Y12" s="220">
        <v>1.0000000000000002</v>
      </c>
      <c r="Z12" s="220">
        <v>1</v>
      </c>
      <c r="AA12" s="220"/>
    </row>
    <row r="13" spans="2:34" x14ac:dyDescent="0.3">
      <c r="AD13" s="273"/>
    </row>
  </sheetData>
  <mergeCells count="2">
    <mergeCell ref="B3:AA3"/>
    <mergeCell ref="B2:AA2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xr2:uid="{00000000-0003-0000-07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Tab_06!Q6:Z6</xm:f>
              <xm:sqref>AA6</xm:sqref>
            </x14:sparkline>
            <x14:sparkline>
              <xm:f>Tab_06!Q7:Z7</xm:f>
              <xm:sqref>AA7</xm:sqref>
            </x14:sparkline>
            <x14:sparkline>
              <xm:f>Tab_06!Q8:Z8</xm:f>
              <xm:sqref>AA8</xm:sqref>
            </x14:sparkline>
            <x14:sparkline>
              <xm:f>Tab_06!Q9:Z9</xm:f>
              <xm:sqref>AA9</xm:sqref>
            </x14:sparkline>
            <x14:sparkline>
              <xm:f>Tab_06!Q10:Z10</xm:f>
              <xm:sqref>AA10</xm:sqref>
            </x14:sparkline>
            <x14:sparkline>
              <xm:f>Tab_06!Q11:Z11</xm:f>
              <xm:sqref>AA11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T13"/>
  <sheetViews>
    <sheetView showGridLines="0" workbookViewId="0">
      <selection activeCell="C7" sqref="C7"/>
    </sheetView>
  </sheetViews>
  <sheetFormatPr defaultColWidth="9.1796875" defaultRowHeight="13" x14ac:dyDescent="0.25"/>
  <cols>
    <col min="1" max="1" width="4.54296875" style="94" customWidth="1"/>
    <col min="2" max="2" width="13.54296875" style="94" customWidth="1"/>
    <col min="3" max="13" width="7.7265625" style="94" customWidth="1"/>
    <col min="14" max="14" width="8.7265625" style="94" customWidth="1"/>
    <col min="15" max="21" width="5.81640625" style="94" customWidth="1"/>
    <col min="22" max="22" width="6" style="94" customWidth="1"/>
    <col min="23" max="30" width="5.7265625" style="94" customWidth="1"/>
    <col min="31" max="31" width="6" style="94" customWidth="1"/>
    <col min="32" max="39" width="5.81640625" style="94" customWidth="1"/>
    <col min="40" max="40" width="6" style="94" customWidth="1"/>
    <col min="41" max="49" width="6.1796875" style="94" customWidth="1"/>
    <col min="50" max="16384" width="9.1796875" style="94"/>
  </cols>
  <sheetData>
    <row r="2" spans="2:20" x14ac:dyDescent="0.25">
      <c r="B2" s="528" t="s">
        <v>344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</row>
    <row r="3" spans="2:20" ht="27.75" customHeight="1" thickBot="1" x14ac:dyDescent="0.3">
      <c r="B3" s="542" t="s">
        <v>393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2:20" ht="43.5" customHeight="1" x14ac:dyDescent="0.25">
      <c r="B4" s="95"/>
      <c r="C4" s="543" t="s">
        <v>338</v>
      </c>
      <c r="D4" s="544"/>
      <c r="E4" s="543" t="s">
        <v>339</v>
      </c>
      <c r="F4" s="544"/>
      <c r="G4" s="543" t="s">
        <v>263</v>
      </c>
      <c r="H4" s="544"/>
      <c r="I4" s="543" t="s">
        <v>265</v>
      </c>
      <c r="J4" s="544"/>
      <c r="K4" s="543" t="s">
        <v>264</v>
      </c>
      <c r="L4" s="544"/>
      <c r="M4" s="543" t="s">
        <v>262</v>
      </c>
      <c r="N4" s="545"/>
    </row>
    <row r="5" spans="2:20" ht="20.149999999999999" customHeight="1" thickBot="1" x14ac:dyDescent="0.3">
      <c r="B5" s="96"/>
      <c r="C5" s="225">
        <v>2014</v>
      </c>
      <c r="D5" s="226">
        <v>2023</v>
      </c>
      <c r="E5" s="225">
        <v>2014</v>
      </c>
      <c r="F5" s="226">
        <v>2023</v>
      </c>
      <c r="G5" s="225">
        <v>2014</v>
      </c>
      <c r="H5" s="226">
        <v>2023</v>
      </c>
      <c r="I5" s="225">
        <v>2014</v>
      </c>
      <c r="J5" s="226">
        <v>2023</v>
      </c>
      <c r="K5" s="225">
        <v>2014</v>
      </c>
      <c r="L5" s="226">
        <v>2023</v>
      </c>
      <c r="M5" s="226">
        <v>2014</v>
      </c>
      <c r="N5" s="226">
        <v>2023</v>
      </c>
    </row>
    <row r="6" spans="2:20" ht="23.15" customHeight="1" x14ac:dyDescent="0.25">
      <c r="B6" s="231" t="s">
        <v>267</v>
      </c>
      <c r="C6" s="227">
        <v>31.8</v>
      </c>
      <c r="D6" s="228">
        <v>32</v>
      </c>
      <c r="E6" s="227">
        <v>6.7</v>
      </c>
      <c r="F6" s="228">
        <v>9.1</v>
      </c>
      <c r="G6" s="227">
        <v>8.8000000000000007</v>
      </c>
      <c r="H6" s="228">
        <v>8.8000000000000007</v>
      </c>
      <c r="I6" s="227">
        <v>1.3</v>
      </c>
      <c r="J6" s="228">
        <v>1.5</v>
      </c>
      <c r="K6" s="227">
        <v>14.5</v>
      </c>
      <c r="L6" s="228">
        <v>13</v>
      </c>
      <c r="M6" s="227">
        <v>0.5</v>
      </c>
      <c r="N6" s="228">
        <v>0</v>
      </c>
      <c r="Q6" s="280"/>
      <c r="R6" s="268"/>
      <c r="S6" s="280"/>
      <c r="T6" s="280"/>
    </row>
    <row r="7" spans="2:20" ht="23.15" customHeight="1" thickBot="1" x14ac:dyDescent="0.3">
      <c r="B7" s="232" t="s">
        <v>366</v>
      </c>
      <c r="C7" s="229">
        <v>33.6</v>
      </c>
      <c r="D7" s="230">
        <v>34.1</v>
      </c>
      <c r="E7" s="229">
        <v>11.2</v>
      </c>
      <c r="F7" s="230">
        <v>12.3</v>
      </c>
      <c r="G7" s="229">
        <v>9.4</v>
      </c>
      <c r="H7" s="230">
        <v>9.5</v>
      </c>
      <c r="I7" s="229">
        <v>1.8</v>
      </c>
      <c r="J7" s="230">
        <v>1.7</v>
      </c>
      <c r="K7" s="229">
        <v>10.9</v>
      </c>
      <c r="L7" s="230">
        <v>10.5</v>
      </c>
      <c r="M7" s="229">
        <v>0.2</v>
      </c>
      <c r="N7" s="230">
        <v>0.2</v>
      </c>
      <c r="Q7" s="280"/>
      <c r="R7" s="280"/>
      <c r="S7" s="280"/>
      <c r="T7" s="280"/>
    </row>
    <row r="8" spans="2:20" x14ac:dyDescent="0.25">
      <c r="B8" s="54" t="s">
        <v>410</v>
      </c>
      <c r="L8" s="261"/>
      <c r="M8" s="261"/>
    </row>
    <row r="9" spans="2:20" x14ac:dyDescent="0.25">
      <c r="B9" s="54" t="s">
        <v>409</v>
      </c>
      <c r="L9" s="261"/>
      <c r="M9" s="261"/>
    </row>
    <row r="12" spans="2:20" x14ac:dyDescent="0.25">
      <c r="C12" s="268"/>
      <c r="D12" s="268"/>
    </row>
    <row r="13" spans="2:20" x14ac:dyDescent="0.25">
      <c r="C13" s="268"/>
    </row>
  </sheetData>
  <mergeCells count="8">
    <mergeCell ref="B3:N3"/>
    <mergeCell ref="B2:N2"/>
    <mergeCell ref="I4:J4"/>
    <mergeCell ref="K4:L4"/>
    <mergeCell ref="M4:N4"/>
    <mergeCell ref="C4:D4"/>
    <mergeCell ref="E4:F4"/>
    <mergeCell ref="G4:H4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Z23"/>
  <sheetViews>
    <sheetView showGridLines="0" zoomScale="115" zoomScaleNormal="115" workbookViewId="0"/>
  </sheetViews>
  <sheetFormatPr defaultColWidth="9.1796875" defaultRowHeight="13" x14ac:dyDescent="0.25"/>
  <cols>
    <col min="1" max="1" width="4.54296875" style="94" customWidth="1"/>
    <col min="2" max="2" width="17.26953125" style="94" bestFit="1" customWidth="1"/>
    <col min="3" max="3" width="6.7265625" style="94" hidden="1" customWidth="1"/>
    <col min="4" max="4" width="8.54296875" style="94" hidden="1" customWidth="1"/>
    <col min="5" max="8" width="6.7265625" style="94" hidden="1" customWidth="1"/>
    <col min="9" max="18" width="6.7265625" style="94" customWidth="1"/>
    <col min="19" max="19" width="9" style="94" customWidth="1"/>
    <col min="20" max="20" width="6" style="94" customWidth="1"/>
    <col min="21" max="21" width="8.81640625" style="94" customWidth="1"/>
    <col min="22" max="22" width="8.7265625" style="94" customWidth="1"/>
    <col min="23" max="23" width="9.26953125" style="94" customWidth="1"/>
    <col min="24" max="25" width="6" style="94" customWidth="1"/>
    <col min="26" max="27" width="7.1796875" style="94" customWidth="1"/>
    <col min="28" max="42" width="5.81640625" style="94" customWidth="1"/>
    <col min="43" max="43" width="6" style="94" customWidth="1"/>
    <col min="44" max="51" width="5.7265625" style="94" customWidth="1"/>
    <col min="52" max="52" width="6" style="94" customWidth="1"/>
    <col min="53" max="60" width="5.81640625" style="94" customWidth="1"/>
    <col min="61" max="61" width="6" style="94" customWidth="1"/>
    <col min="62" max="70" width="6.1796875" style="94" customWidth="1"/>
    <col min="71" max="16384" width="9.1796875" style="94"/>
  </cols>
  <sheetData>
    <row r="2" spans="1:26" ht="18.75" customHeight="1" x14ac:dyDescent="0.25">
      <c r="B2" s="546" t="s">
        <v>374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245"/>
      <c r="U2" s="245"/>
      <c r="V2" s="245"/>
      <c r="W2" s="245"/>
      <c r="X2" s="245"/>
      <c r="Y2" s="245"/>
    </row>
    <row r="3" spans="1:26" ht="12.75" customHeight="1" x14ac:dyDescent="0.25">
      <c r="B3" s="547" t="s">
        <v>408</v>
      </c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245"/>
      <c r="U3" s="245"/>
      <c r="V3" s="245"/>
      <c r="W3" s="245"/>
      <c r="X3" s="245"/>
      <c r="Y3" s="245"/>
    </row>
    <row r="4" spans="1:26" ht="12.75" customHeight="1" x14ac:dyDescent="0.2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470"/>
      <c r="Q4" s="478"/>
      <c r="R4" s="486"/>
      <c r="S4" s="246"/>
      <c r="T4" s="245"/>
      <c r="U4" s="245"/>
      <c r="V4" s="245"/>
      <c r="W4" s="245"/>
      <c r="X4" s="245"/>
      <c r="Y4" s="245"/>
    </row>
    <row r="5" spans="1:26" ht="33" customHeight="1" x14ac:dyDescent="0.25">
      <c r="B5" s="196"/>
      <c r="C5" s="239">
        <v>2008</v>
      </c>
      <c r="D5" s="197">
        <v>2009</v>
      </c>
      <c r="E5" s="197">
        <v>2010</v>
      </c>
      <c r="F5" s="197">
        <v>2011</v>
      </c>
      <c r="G5" s="197">
        <v>2012</v>
      </c>
      <c r="H5" s="197">
        <v>2013</v>
      </c>
      <c r="I5" s="197">
        <v>2014</v>
      </c>
      <c r="J5" s="197">
        <v>2015</v>
      </c>
      <c r="K5" s="197">
        <v>2016</v>
      </c>
      <c r="L5" s="197">
        <v>2017</v>
      </c>
      <c r="M5" s="197">
        <v>2018</v>
      </c>
      <c r="N5" s="197">
        <v>2019</v>
      </c>
      <c r="O5" s="197">
        <v>2020</v>
      </c>
      <c r="P5" s="197">
        <v>2021</v>
      </c>
      <c r="Q5" s="197">
        <v>2022</v>
      </c>
      <c r="R5" s="197">
        <v>2023</v>
      </c>
      <c r="S5" s="198" t="s">
        <v>429</v>
      </c>
    </row>
    <row r="6" spans="1:26" ht="15" customHeight="1" x14ac:dyDescent="0.25">
      <c r="B6" s="253" t="s">
        <v>384</v>
      </c>
      <c r="C6" s="254">
        <v>33.503537603614198</v>
      </c>
      <c r="D6" s="254">
        <v>32.064340373488839</v>
      </c>
      <c r="E6" s="254">
        <v>32.506286049620378</v>
      </c>
      <c r="F6" s="254">
        <v>33.345571304978975</v>
      </c>
      <c r="G6" s="254">
        <v>32.616403096770419</v>
      </c>
      <c r="H6" s="254">
        <v>32.548094725434446</v>
      </c>
      <c r="I6" s="254">
        <v>31.844882390327239</v>
      </c>
      <c r="J6" s="254">
        <v>32.099808600127652</v>
      </c>
      <c r="K6" s="254">
        <v>32.155948962299917</v>
      </c>
      <c r="L6" s="254">
        <v>32.276086563448281</v>
      </c>
      <c r="M6" s="254">
        <v>32.58177930598719</v>
      </c>
      <c r="N6" s="254">
        <v>32.533545586531005</v>
      </c>
      <c r="O6" s="254">
        <v>30.912700473538411</v>
      </c>
      <c r="P6" s="254">
        <v>32.531051914412615</v>
      </c>
      <c r="Q6" s="254">
        <v>33.013664349254654</v>
      </c>
      <c r="R6" s="254">
        <v>32.110327454406637</v>
      </c>
      <c r="S6" s="240">
        <v>0.2654450640793975</v>
      </c>
      <c r="T6" s="272"/>
      <c r="U6" s="281"/>
      <c r="V6" s="281"/>
      <c r="W6" s="281"/>
    </row>
    <row r="7" spans="1:26" ht="15" customHeight="1" x14ac:dyDescent="0.25">
      <c r="B7" s="253" t="s">
        <v>385</v>
      </c>
      <c r="C7" s="254">
        <v>21.547000000000001</v>
      </c>
      <c r="D7" s="254">
        <v>20.626000000000001</v>
      </c>
      <c r="E7" s="254">
        <v>20.9</v>
      </c>
      <c r="F7" s="254">
        <v>21.367000000000001</v>
      </c>
      <c r="G7" s="254">
        <v>21.693000000000001</v>
      </c>
      <c r="H7" s="254">
        <v>21.734999999999999</v>
      </c>
      <c r="I7" s="254">
        <v>21.911000000000001</v>
      </c>
      <c r="J7" s="254">
        <v>22.329000000000001</v>
      </c>
      <c r="K7" s="254">
        <v>22.35</v>
      </c>
      <c r="L7" s="254">
        <v>22.332000000000001</v>
      </c>
      <c r="M7" s="254">
        <v>22.689</v>
      </c>
      <c r="N7" s="254">
        <v>22.9</v>
      </c>
      <c r="O7" s="254">
        <v>21.9</v>
      </c>
      <c r="P7" s="254">
        <v>21.7</v>
      </c>
      <c r="Q7" s="254">
        <v>21.5</v>
      </c>
      <c r="R7" s="254">
        <v>21.3</v>
      </c>
      <c r="S7" s="240">
        <v>-0.61100000000000065</v>
      </c>
      <c r="U7" s="281"/>
      <c r="V7" s="281"/>
    </row>
    <row r="8" spans="1:26" ht="12.75" customHeight="1" x14ac:dyDescent="0.25">
      <c r="B8" s="548" t="s">
        <v>392</v>
      </c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548"/>
      <c r="Q8" s="548"/>
      <c r="R8" s="548"/>
      <c r="S8" s="548"/>
    </row>
    <row r="9" spans="1:26" x14ac:dyDescent="0.25">
      <c r="B9" s="171" t="s">
        <v>386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</row>
    <row r="10" spans="1:26" ht="13.5" customHeight="1" x14ac:dyDescent="0.25"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</row>
    <row r="11" spans="1:26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2.75" customHeight="1" x14ac:dyDescent="0.25">
      <c r="A12"/>
      <c r="B12"/>
      <c r="C12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 s="269"/>
      <c r="E13" s="269"/>
      <c r="F13" s="269"/>
      <c r="G13" s="269"/>
      <c r="H13" s="269"/>
      <c r="I13" s="269"/>
      <c r="J13" s="269"/>
      <c r="K13" s="269"/>
      <c r="L13" s="290"/>
      <c r="M13" s="269"/>
      <c r="N13" s="269"/>
      <c r="O13" s="269"/>
      <c r="P13" s="269"/>
      <c r="Q13" s="269"/>
      <c r="R13" s="269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69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x14ac:dyDescent="0.25">
      <c r="A17"/>
      <c r="B17"/>
      <c r="C17"/>
      <c r="D17"/>
      <c r="E17"/>
      <c r="F17"/>
      <c r="G17"/>
      <c r="H17" s="271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</sheetData>
  <sortState xmlns:xlrd2="http://schemas.microsoft.com/office/spreadsheetml/2017/richdata2" ref="B6:S30">
    <sortCondition descending="1" ref="S6:S30"/>
  </sortState>
  <mergeCells count="3">
    <mergeCell ref="B2:S2"/>
    <mergeCell ref="B3:S3"/>
    <mergeCell ref="B8:S8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1">
    <pageSetUpPr fitToPage="1"/>
  </sheetPr>
  <dimension ref="B1:R66"/>
  <sheetViews>
    <sheetView showGridLines="0" workbookViewId="0">
      <selection activeCell="C56" sqref="C56:Q64"/>
    </sheetView>
  </sheetViews>
  <sheetFormatPr defaultColWidth="11.453125" defaultRowHeight="10.5" x14ac:dyDescent="0.25"/>
  <cols>
    <col min="1" max="1" width="3.1796875" style="54" customWidth="1"/>
    <col min="2" max="2" width="2" style="97" customWidth="1"/>
    <col min="3" max="3" width="37.7265625" style="54" customWidth="1"/>
    <col min="4" max="4" width="8.26953125" style="107" hidden="1" customWidth="1"/>
    <col min="5" max="5" width="18.7265625" style="54" hidden="1" customWidth="1"/>
    <col min="6" max="6" width="7.7265625" style="54" hidden="1" customWidth="1"/>
    <col min="7" max="7" width="8.7265625" style="54" hidden="1" customWidth="1"/>
    <col min="8" max="8" width="3" style="54" customWidth="1"/>
    <col min="9" max="9" width="11.26953125" style="54" hidden="1" customWidth="1"/>
    <col min="10" max="11" width="8.7265625" style="54" hidden="1" customWidth="1"/>
    <col min="12" max="12" width="11.453125" style="54" customWidth="1"/>
    <col min="13" max="14" width="8.7265625" style="54" customWidth="1"/>
    <col min="15" max="15" width="11.453125" style="54" customWidth="1"/>
    <col min="16" max="17" width="8.7265625" style="54" customWidth="1"/>
    <col min="18" max="18" width="6.7265625" style="54" bestFit="1" customWidth="1"/>
    <col min="19" max="16384" width="11.453125" style="54"/>
  </cols>
  <sheetData>
    <row r="1" spans="2:18" x14ac:dyDescent="0.25">
      <c r="D1" s="54"/>
    </row>
    <row r="2" spans="2:18" ht="13" x14ac:dyDescent="0.25">
      <c r="B2" s="528" t="s">
        <v>219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119"/>
    </row>
    <row r="3" spans="2:18" ht="14.25" customHeight="1" x14ac:dyDescent="0.25">
      <c r="B3" s="549" t="s">
        <v>396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177"/>
    </row>
    <row r="4" spans="2:18" x14ac:dyDescent="0.25">
      <c r="B4" s="55"/>
      <c r="C4" s="115"/>
    </row>
    <row r="5" spans="2:18" ht="15.75" customHeight="1" x14ac:dyDescent="0.3">
      <c r="B5" s="552"/>
      <c r="C5" s="554" t="s">
        <v>218</v>
      </c>
      <c r="D5" s="328"/>
      <c r="E5" s="550">
        <v>2019</v>
      </c>
      <c r="F5" s="550"/>
      <c r="G5" s="550"/>
      <c r="H5" s="329"/>
      <c r="I5" s="550">
        <v>2020</v>
      </c>
      <c r="J5" s="550"/>
      <c r="K5" s="550"/>
      <c r="L5" s="550">
        <v>2023</v>
      </c>
      <c r="M5" s="550"/>
      <c r="N5" s="550"/>
      <c r="O5" s="550">
        <v>2024</v>
      </c>
      <c r="P5" s="550"/>
      <c r="Q5" s="550"/>
      <c r="R5" s="46"/>
    </row>
    <row r="6" spans="2:18" ht="15.75" customHeight="1" x14ac:dyDescent="0.3">
      <c r="B6" s="553"/>
      <c r="C6" s="555"/>
      <c r="D6" s="330"/>
      <c r="E6" s="330" t="s">
        <v>1</v>
      </c>
      <c r="F6" s="330" t="s">
        <v>70</v>
      </c>
      <c r="G6" s="330" t="s">
        <v>135</v>
      </c>
      <c r="H6" s="330"/>
      <c r="I6" s="330" t="s">
        <v>1</v>
      </c>
      <c r="J6" s="330" t="s">
        <v>70</v>
      </c>
      <c r="K6" s="330" t="s">
        <v>135</v>
      </c>
      <c r="L6" s="331" t="s">
        <v>1</v>
      </c>
      <c r="M6" s="331" t="s">
        <v>70</v>
      </c>
      <c r="N6" s="331" t="s">
        <v>135</v>
      </c>
      <c r="O6" s="331" t="s">
        <v>1</v>
      </c>
      <c r="P6" s="331" t="s">
        <v>70</v>
      </c>
      <c r="Q6" s="331" t="s">
        <v>135</v>
      </c>
      <c r="R6" s="46"/>
    </row>
    <row r="7" spans="2:18" ht="19.5" customHeight="1" x14ac:dyDescent="0.3">
      <c r="B7" s="128"/>
      <c r="C7" s="299" t="s">
        <v>22</v>
      </c>
      <c r="D7" s="300"/>
      <c r="E7" s="301">
        <v>2249390.5299748685</v>
      </c>
      <c r="F7" s="302">
        <v>0.3044188186422247</v>
      </c>
      <c r="G7" s="302">
        <v>1</v>
      </c>
      <c r="H7" s="302"/>
      <c r="I7" s="301">
        <v>2206051.5607700455</v>
      </c>
      <c r="J7" s="302">
        <v>0.2899038622899538</v>
      </c>
      <c r="K7" s="302">
        <v>1</v>
      </c>
      <c r="L7" s="301">
        <v>3307581.9487418029</v>
      </c>
      <c r="M7" s="302">
        <v>0.30224598138102954</v>
      </c>
      <c r="N7" s="302">
        <v>1</v>
      </c>
      <c r="O7" s="301">
        <v>3782085.1468258076</v>
      </c>
      <c r="P7" s="302">
        <v>0.32202456538809121</v>
      </c>
      <c r="Q7" s="302">
        <v>1</v>
      </c>
      <c r="R7" s="262"/>
    </row>
    <row r="8" spans="2:18" ht="16.5" customHeight="1" x14ac:dyDescent="0.3">
      <c r="B8" s="104"/>
      <c r="C8" s="303" t="s">
        <v>217</v>
      </c>
      <c r="D8" s="304"/>
      <c r="E8" s="305">
        <v>1460141.87148538</v>
      </c>
      <c r="F8" s="306">
        <v>0.19760671063756663</v>
      </c>
      <c r="G8" s="306">
        <v>0.6491277757365207</v>
      </c>
      <c r="H8" s="306"/>
      <c r="I8" s="305">
        <v>1412752.1279633802</v>
      </c>
      <c r="J8" s="306">
        <v>0.18565400085751982</v>
      </c>
      <c r="K8" s="306">
        <v>0.64039850794341557</v>
      </c>
      <c r="L8" s="305">
        <v>2177440.7662261631</v>
      </c>
      <c r="M8" s="306">
        <v>0.19897397297667441</v>
      </c>
      <c r="N8" s="306">
        <v>0.65831800994513734</v>
      </c>
      <c r="O8" s="305">
        <v>2501369.728668903</v>
      </c>
      <c r="P8" s="306">
        <v>0.21297841494276396</v>
      </c>
      <c r="Q8" s="306">
        <v>0.66137319271308015</v>
      </c>
      <c r="R8" s="262"/>
    </row>
    <row r="9" spans="2:18" s="114" customFormat="1" ht="15" customHeight="1" x14ac:dyDescent="0.3">
      <c r="B9" s="55"/>
      <c r="C9" s="307" t="s">
        <v>216</v>
      </c>
      <c r="D9" s="300"/>
      <c r="E9" s="308">
        <v>609159.90907766984</v>
      </c>
      <c r="F9" s="309">
        <v>8.2439993151256455E-2</v>
      </c>
      <c r="G9" s="309">
        <v>0.27081109347627408</v>
      </c>
      <c r="H9" s="309"/>
      <c r="I9" s="308">
        <v>590285.73240223003</v>
      </c>
      <c r="J9" s="309">
        <v>7.7571221235793436E-2</v>
      </c>
      <c r="K9" s="309">
        <v>0.26757567361489254</v>
      </c>
      <c r="L9" s="308">
        <v>998384.71763333364</v>
      </c>
      <c r="M9" s="309">
        <v>9.1232136785513951E-2</v>
      </c>
      <c r="N9" s="309">
        <v>0.30184731114919677</v>
      </c>
      <c r="O9" s="308">
        <v>1155527.0018494036</v>
      </c>
      <c r="P9" s="309">
        <v>9.8387018303133025E-2</v>
      </c>
      <c r="Q9" s="309">
        <v>0.3055264376634152</v>
      </c>
      <c r="R9" s="262"/>
    </row>
    <row r="10" spans="2:18" ht="15" customHeight="1" x14ac:dyDescent="0.3">
      <c r="B10" s="55"/>
      <c r="C10" s="310" t="s">
        <v>215</v>
      </c>
      <c r="D10" s="311"/>
      <c r="E10" s="312">
        <v>457519.92644876987</v>
      </c>
      <c r="F10" s="209">
        <v>6.1917961180519489E-2</v>
      </c>
      <c r="G10" s="209">
        <v>0.20339728488760089</v>
      </c>
      <c r="H10" s="209"/>
      <c r="I10" s="312">
        <v>448275.32137465</v>
      </c>
      <c r="J10" s="209">
        <v>5.8909206542035013E-2</v>
      </c>
      <c r="K10" s="209">
        <v>0.20320255851960903</v>
      </c>
      <c r="L10" s="312">
        <v>796046.04581799358</v>
      </c>
      <c r="M10" s="209">
        <v>7.2742481387126884E-2</v>
      </c>
      <c r="N10" s="209">
        <v>0.2406731135175072</v>
      </c>
      <c r="O10" s="312">
        <v>901208.30639566341</v>
      </c>
      <c r="P10" s="209">
        <v>7.6733125227169185E-2</v>
      </c>
      <c r="Q10" s="209">
        <v>0.23828345248969895</v>
      </c>
      <c r="R10" s="262"/>
    </row>
    <row r="11" spans="2:18" ht="15" customHeight="1" x14ac:dyDescent="0.3">
      <c r="B11" s="55"/>
      <c r="C11" s="313" t="s">
        <v>214</v>
      </c>
      <c r="D11" s="311" t="s">
        <v>156</v>
      </c>
      <c r="E11" s="314">
        <v>37699.798487100001</v>
      </c>
      <c r="F11" s="209">
        <v>5.1020611874902557E-3</v>
      </c>
      <c r="G11" s="209">
        <v>1.6760005870355116E-2</v>
      </c>
      <c r="H11" s="209"/>
      <c r="I11" s="314">
        <v>39700.930016669998</v>
      </c>
      <c r="J11" s="209">
        <v>5.2172184698703493E-3</v>
      </c>
      <c r="K11" s="209">
        <v>1.7996374483111342E-2</v>
      </c>
      <c r="L11" s="314">
        <v>55377.935942819997</v>
      </c>
      <c r="M11" s="209">
        <v>5.060421436348818E-3</v>
      </c>
      <c r="N11" s="209">
        <v>1.6742725290263979E-2</v>
      </c>
      <c r="O11" s="314">
        <v>66748.29914951</v>
      </c>
      <c r="P11" s="209">
        <v>5.6832649688109303E-3</v>
      </c>
      <c r="Q11" s="209">
        <v>1.7648544799561131E-2</v>
      </c>
      <c r="R11" s="262"/>
    </row>
    <row r="12" spans="2:18" ht="15" customHeight="1" x14ac:dyDescent="0.3">
      <c r="B12" s="55"/>
      <c r="C12" s="313" t="s">
        <v>213</v>
      </c>
      <c r="D12" s="311" t="s">
        <v>260</v>
      </c>
      <c r="E12" s="314">
        <v>127130.33763976001</v>
      </c>
      <c r="F12" s="209">
        <v>1.720504584782585E-2</v>
      </c>
      <c r="G12" s="209">
        <v>5.6517681543355826E-2</v>
      </c>
      <c r="H12" s="209"/>
      <c r="I12" s="314">
        <v>122679.48283422999</v>
      </c>
      <c r="J12" s="209">
        <v>1.6121679352300782E-2</v>
      </c>
      <c r="K12" s="209">
        <v>5.5610433144820705E-2</v>
      </c>
      <c r="L12" s="314">
        <v>254086.88089106997</v>
      </c>
      <c r="M12" s="209">
        <v>2.3218393334193736E-2</v>
      </c>
      <c r="N12" s="209">
        <v>7.6819527022671072E-2</v>
      </c>
      <c r="O12" s="314">
        <v>272548.62620781001</v>
      </c>
      <c r="P12" s="209">
        <v>2.3206075351146417E-2</v>
      </c>
      <c r="Q12" s="209">
        <v>7.2063059298533252E-2</v>
      </c>
      <c r="R12" s="262"/>
    </row>
    <row r="13" spans="2:18" ht="13" x14ac:dyDescent="0.3">
      <c r="C13" s="313" t="s">
        <v>212</v>
      </c>
      <c r="D13" s="311" t="s">
        <v>259</v>
      </c>
      <c r="E13" s="314">
        <v>292689.79032190982</v>
      </c>
      <c r="F13" s="209">
        <v>3.9610854145203378E-2</v>
      </c>
      <c r="G13" s="209">
        <v>0.13011959747388993</v>
      </c>
      <c r="H13" s="209"/>
      <c r="I13" s="314">
        <v>285894.90852375003</v>
      </c>
      <c r="J13" s="209">
        <v>3.757030871986388E-2</v>
      </c>
      <c r="K13" s="209">
        <v>0.12959575089167699</v>
      </c>
      <c r="L13" s="314">
        <v>486581.22898410354</v>
      </c>
      <c r="M13" s="209">
        <v>4.4463666616584317E-2</v>
      </c>
      <c r="N13" s="209">
        <v>0.14711086120457212</v>
      </c>
      <c r="O13" s="314">
        <v>561911.38103834342</v>
      </c>
      <c r="P13" s="209">
        <v>4.7843784907211841E-2</v>
      </c>
      <c r="Q13" s="209">
        <v>0.14857184839160456</v>
      </c>
      <c r="R13" s="262"/>
    </row>
    <row r="14" spans="2:18" ht="13" x14ac:dyDescent="0.3">
      <c r="B14" s="55"/>
      <c r="C14" s="313" t="s">
        <v>211</v>
      </c>
      <c r="D14" s="311" t="s">
        <v>258</v>
      </c>
      <c r="E14" s="314">
        <v>52439.901666630001</v>
      </c>
      <c r="F14" s="209">
        <v>7.0968970049181688E-3</v>
      </c>
      <c r="G14" s="209">
        <v>2.3312937868203744E-2</v>
      </c>
      <c r="H14" s="209"/>
      <c r="I14" s="314">
        <v>55894.353524589998</v>
      </c>
      <c r="J14" s="209">
        <v>7.3452448959636096E-3</v>
      </c>
      <c r="K14" s="209">
        <v>2.5336830071677693E-2</v>
      </c>
      <c r="L14" s="314">
        <v>58072.640475550004</v>
      </c>
      <c r="M14" s="209">
        <v>5.306662838269853E-3</v>
      </c>
      <c r="N14" s="209">
        <v>1.7557430586909784E-2</v>
      </c>
      <c r="O14" s="314">
        <v>83068.536580650005</v>
      </c>
      <c r="P14" s="209">
        <v>7.0728469485302706E-3</v>
      </c>
      <c r="Q14" s="209">
        <v>2.1963687583915707E-2</v>
      </c>
      <c r="R14" s="262"/>
    </row>
    <row r="15" spans="2:18" ht="13" x14ac:dyDescent="0.3">
      <c r="B15" s="55"/>
      <c r="C15" s="313" t="s">
        <v>210</v>
      </c>
      <c r="D15" s="311" t="s">
        <v>74</v>
      </c>
      <c r="E15" s="314">
        <v>40945.032707079998</v>
      </c>
      <c r="F15" s="209">
        <v>5.5412514278237873E-3</v>
      </c>
      <c r="G15" s="209">
        <v>1.8202722987162863E-2</v>
      </c>
      <c r="H15" s="209"/>
      <c r="I15" s="314">
        <v>21949.207324430001</v>
      </c>
      <c r="J15" s="209">
        <v>2.8844112670395028E-3</v>
      </c>
      <c r="K15" s="209">
        <v>9.9495441152646497E-3</v>
      </c>
      <c r="L15" s="314">
        <v>61716.354118719995</v>
      </c>
      <c r="M15" s="209">
        <v>5.6396244467857935E-3</v>
      </c>
      <c r="N15" s="209">
        <v>1.8659055187490295E-2</v>
      </c>
      <c r="O15" s="314">
        <v>67455.976279129987</v>
      </c>
      <c r="P15" s="209">
        <v>5.7435199369710813E-3</v>
      </c>
      <c r="Q15" s="209">
        <v>1.7835657755020082E-2</v>
      </c>
      <c r="R15" s="262"/>
    </row>
    <row r="16" spans="2:18" ht="15" customHeight="1" x14ac:dyDescent="0.3">
      <c r="B16" s="55"/>
      <c r="C16" s="313" t="s">
        <v>209</v>
      </c>
      <c r="D16" s="311" t="s">
        <v>271</v>
      </c>
      <c r="E16" s="314">
        <v>42932.793020129997</v>
      </c>
      <c r="F16" s="209">
        <v>5.8102628058744185E-3</v>
      </c>
      <c r="G16" s="209">
        <v>1.9086411384780601E-2</v>
      </c>
      <c r="H16" s="209"/>
      <c r="I16" s="314">
        <v>45721.898153310001</v>
      </c>
      <c r="J16" s="209">
        <v>6.0084519789037451E-3</v>
      </c>
      <c r="K16" s="209">
        <v>2.0725670680766087E-2</v>
      </c>
      <c r="L16" s="314">
        <v>58513.554567389998</v>
      </c>
      <c r="M16" s="209">
        <v>5.3469534537279517E-3</v>
      </c>
      <c r="N16" s="209">
        <v>1.7690734643671768E-2</v>
      </c>
      <c r="O16" s="314">
        <v>77500.111259480007</v>
      </c>
      <c r="P16" s="209">
        <v>6.5987249564723278E-3</v>
      </c>
      <c r="Q16" s="209">
        <v>2.0491371360193612E-2</v>
      </c>
      <c r="R16" s="262"/>
    </row>
    <row r="17" spans="2:18" ht="15" customHeight="1" x14ac:dyDescent="0.3">
      <c r="B17" s="55"/>
      <c r="C17" s="313" t="s">
        <v>208</v>
      </c>
      <c r="D17" s="311" t="s">
        <v>272</v>
      </c>
      <c r="E17" s="314">
        <v>6611.4719778199997</v>
      </c>
      <c r="F17" s="209">
        <v>8.9475636273645374E-4</v>
      </c>
      <c r="G17" s="209">
        <v>2.9392281552345057E-3</v>
      </c>
      <c r="H17" s="209"/>
      <c r="I17" s="314">
        <v>4431.161538620001</v>
      </c>
      <c r="J17" s="209">
        <v>5.8231224841736044E-4</v>
      </c>
      <c r="K17" s="209">
        <v>2.0086391530546354E-3</v>
      </c>
      <c r="L17" s="314">
        <v>6836.5169009399997</v>
      </c>
      <c r="M17" s="209">
        <v>6.247191428586144E-4</v>
      </c>
      <c r="N17" s="209">
        <v>2.0669229083018171E-3</v>
      </c>
      <c r="O17" s="314">
        <v>7307.9350681099986</v>
      </c>
      <c r="P17" s="209">
        <v>6.2223205529034621E-4</v>
      </c>
      <c r="Q17" s="209">
        <v>1.9322502758150045E-3</v>
      </c>
      <c r="R17" s="262"/>
    </row>
    <row r="18" spans="2:18" ht="15" customHeight="1" x14ac:dyDescent="0.3">
      <c r="B18" s="55"/>
      <c r="C18" s="313" t="s">
        <v>207</v>
      </c>
      <c r="D18" s="311" t="s">
        <v>273</v>
      </c>
      <c r="E18" s="314">
        <v>3230.7710276399998</v>
      </c>
      <c r="F18" s="209">
        <v>4.3723287994312104E-4</v>
      </c>
      <c r="G18" s="209">
        <v>1.4362872896402279E-3</v>
      </c>
      <c r="H18" s="209"/>
      <c r="I18" s="314">
        <v>5208.3884124799997</v>
      </c>
      <c r="J18" s="209">
        <v>6.8444996659875672E-4</v>
      </c>
      <c r="K18" s="209">
        <v>2.3609549772544559E-3</v>
      </c>
      <c r="L18" s="314">
        <v>2989.71206158</v>
      </c>
      <c r="M18" s="209">
        <v>2.7319911346193143E-4</v>
      </c>
      <c r="N18" s="209">
        <v>9.0389659512964756E-4</v>
      </c>
      <c r="O18" s="314">
        <v>4392.2478870799996</v>
      </c>
      <c r="P18" s="209">
        <v>3.7397669856818874E-4</v>
      </c>
      <c r="Q18" s="209">
        <v>1.1613297206611764E-3</v>
      </c>
      <c r="R18" s="262"/>
    </row>
    <row r="19" spans="2:18" ht="15" customHeight="1" x14ac:dyDescent="0.3">
      <c r="B19" s="55"/>
      <c r="C19" s="313" t="s">
        <v>206</v>
      </c>
      <c r="D19" s="311" t="s">
        <v>274</v>
      </c>
      <c r="E19" s="314">
        <v>3850.2736237499998</v>
      </c>
      <c r="F19" s="209">
        <v>5.2107258938464008E-4</v>
      </c>
      <c r="G19" s="209">
        <v>1.7116963783932251E-3</v>
      </c>
      <c r="H19" s="209"/>
      <c r="I19" s="314">
        <v>7044.4597652299999</v>
      </c>
      <c r="J19" s="209">
        <v>9.2573361838084196E-4</v>
      </c>
      <c r="K19" s="209">
        <v>3.1932434810231984E-3</v>
      </c>
      <c r="L19" s="314">
        <v>11169.180206879999</v>
      </c>
      <c r="M19" s="209">
        <v>1.0206367930306844E-3</v>
      </c>
      <c r="N19" s="209">
        <v>3.3768415658238585E-3</v>
      </c>
      <c r="O19" s="314">
        <v>11343.81728245</v>
      </c>
      <c r="P19" s="209">
        <v>9.6586609989167589E-4</v>
      </c>
      <c r="Q19" s="209">
        <v>2.9993553402599968E-3</v>
      </c>
      <c r="R19" s="262"/>
    </row>
    <row r="20" spans="2:18" ht="15" customHeight="1" x14ac:dyDescent="0.3">
      <c r="B20" s="55"/>
      <c r="C20" s="313" t="s">
        <v>205</v>
      </c>
      <c r="D20" s="311" t="s">
        <v>154</v>
      </c>
      <c r="E20" s="314">
        <v>1629.7386058499999</v>
      </c>
      <c r="F20" s="209">
        <v>2.2055890005637493E-4</v>
      </c>
      <c r="G20" s="209">
        <v>7.2452452525805216E-4</v>
      </c>
      <c r="H20" s="209"/>
      <c r="I20" s="314">
        <v>1760.94230892</v>
      </c>
      <c r="J20" s="209">
        <v>2.3141071845460409E-4</v>
      </c>
      <c r="K20" s="209">
        <v>7.9823261624280641E-4</v>
      </c>
      <c r="L20" s="314">
        <v>3040.7134842799996</v>
      </c>
      <c r="M20" s="209">
        <v>2.7785961025223886E-4</v>
      </c>
      <c r="N20" s="209">
        <v>9.1931614436240364E-4</v>
      </c>
      <c r="O20" s="314">
        <v>3250.0710968400003</v>
      </c>
      <c r="P20" s="209">
        <v>2.7672638023992687E-4</v>
      </c>
      <c r="Q20" s="209">
        <v>8.5933313785060842E-4</v>
      </c>
      <c r="R20" s="262"/>
    </row>
    <row r="21" spans="2:18" ht="15" customHeight="1" x14ac:dyDescent="0.3">
      <c r="B21" s="55"/>
      <c r="C21" s="315" t="s">
        <v>204</v>
      </c>
      <c r="D21" s="300"/>
      <c r="E21" s="308">
        <v>816618.23702513019</v>
      </c>
      <c r="F21" s="309">
        <v>0.11051614012070364</v>
      </c>
      <c r="G21" s="309">
        <v>0.36303977728325099</v>
      </c>
      <c r="H21" s="309"/>
      <c r="I21" s="308">
        <v>789160.35287773004</v>
      </c>
      <c r="J21" s="309">
        <v>0.10370593250572008</v>
      </c>
      <c r="K21" s="309">
        <v>0.35772525307716074</v>
      </c>
      <c r="L21" s="308">
        <v>1132485.1970733595</v>
      </c>
      <c r="M21" s="309">
        <v>0.10348620384723414</v>
      </c>
      <c r="N21" s="309">
        <v>0.34239066926343409</v>
      </c>
      <c r="O21" s="308">
        <v>1288627.6876333498</v>
      </c>
      <c r="P21" s="309">
        <v>0.10971983838213223</v>
      </c>
      <c r="Q21" s="309">
        <v>0.34071884624672105</v>
      </c>
      <c r="R21" s="262"/>
    </row>
    <row r="22" spans="2:18" ht="15" customHeight="1" x14ac:dyDescent="0.3">
      <c r="B22" s="55"/>
      <c r="C22" s="313" t="s">
        <v>203</v>
      </c>
      <c r="D22" s="311" t="s">
        <v>276</v>
      </c>
      <c r="E22" s="312">
        <v>396321.18485244008</v>
      </c>
      <c r="F22" s="316">
        <v>5.3635696108765306E-2</v>
      </c>
      <c r="G22" s="316">
        <v>0.17619047451794331</v>
      </c>
      <c r="H22" s="316"/>
      <c r="I22" s="314">
        <v>387710.51289700996</v>
      </c>
      <c r="J22" s="317">
        <v>5.0950203131257803E-2</v>
      </c>
      <c r="K22" s="317">
        <v>0.17574861793424063</v>
      </c>
      <c r="L22" s="314">
        <v>572518.16827305988</v>
      </c>
      <c r="M22" s="317">
        <v>5.2316561859936661E-2</v>
      </c>
      <c r="N22" s="317">
        <v>0.17309266320395919</v>
      </c>
      <c r="O22" s="314">
        <v>621767.95533209003</v>
      </c>
      <c r="P22" s="317">
        <v>5.2940255921023083E-2</v>
      </c>
      <c r="Q22" s="317">
        <v>0.16439819073188278</v>
      </c>
      <c r="R22" s="262"/>
    </row>
    <row r="23" spans="2:18" s="114" customFormat="1" ht="15" customHeight="1" x14ac:dyDescent="0.3">
      <c r="B23" s="55"/>
      <c r="C23" s="313" t="s">
        <v>346</v>
      </c>
      <c r="D23" s="318" t="s">
        <v>295</v>
      </c>
      <c r="E23" s="312">
        <v>237371.88993586999</v>
      </c>
      <c r="F23" s="316">
        <v>3.2124466316641363E-2</v>
      </c>
      <c r="G23" s="316">
        <v>0.10552720249005496</v>
      </c>
      <c r="H23" s="316"/>
      <c r="I23" s="314">
        <v>218602.47692681002</v>
      </c>
      <c r="J23" s="317">
        <v>2.8727208146083167E-2</v>
      </c>
      <c r="K23" s="317">
        <v>9.9092188421246383E-2</v>
      </c>
      <c r="L23" s="314">
        <v>286257.36468926998</v>
      </c>
      <c r="M23" s="317">
        <v>2.6158123807323276E-2</v>
      </c>
      <c r="N23" s="317">
        <v>8.6545811751742585E-2</v>
      </c>
      <c r="O23" s="314">
        <v>353792.52403217991</v>
      </c>
      <c r="P23" s="317">
        <v>3.0123563951128002E-2</v>
      </c>
      <c r="Q23" s="317">
        <v>9.3544304344683388E-2</v>
      </c>
      <c r="R23" s="262"/>
    </row>
    <row r="24" spans="2:18" ht="15" customHeight="1" x14ac:dyDescent="0.3">
      <c r="C24" s="313" t="s">
        <v>202</v>
      </c>
      <c r="D24" s="318" t="s">
        <v>261</v>
      </c>
      <c r="E24" s="312">
        <v>80374.308856739997</v>
      </c>
      <c r="F24" s="316">
        <v>1.0877369592032315E-2</v>
      </c>
      <c r="G24" s="316">
        <v>3.5731593863177681E-2</v>
      </c>
      <c r="H24" s="316"/>
      <c r="I24" s="314">
        <v>77352.134387460013</v>
      </c>
      <c r="J24" s="317">
        <v>1.0165076335508965E-2</v>
      </c>
      <c r="K24" s="317">
        <v>3.5063611278631876E-2</v>
      </c>
      <c r="L24" s="314">
        <v>145002.95104596001</v>
      </c>
      <c r="M24" s="317">
        <v>1.3250332091908741E-2</v>
      </c>
      <c r="N24" s="317">
        <v>4.3839564156866566E-2</v>
      </c>
      <c r="O24" s="314">
        <v>163097.25174138998</v>
      </c>
      <c r="P24" s="317">
        <v>1.3886869165833775E-2</v>
      </c>
      <c r="Q24" s="317">
        <v>4.3123632972217107E-2</v>
      </c>
      <c r="R24" s="262"/>
    </row>
    <row r="25" spans="2:18" ht="15" customHeight="1" x14ac:dyDescent="0.3">
      <c r="C25" s="313" t="s">
        <v>201</v>
      </c>
      <c r="D25" s="318" t="s">
        <v>294</v>
      </c>
      <c r="E25" s="312">
        <v>64016.415387239998</v>
      </c>
      <c r="F25" s="316">
        <v>8.6635918868704694E-3</v>
      </c>
      <c r="G25" s="316">
        <v>2.845944914152156E-2</v>
      </c>
      <c r="H25" s="316"/>
      <c r="I25" s="314">
        <v>61312.378945489996</v>
      </c>
      <c r="J25" s="317">
        <v>8.0572438915608793E-3</v>
      </c>
      <c r="K25" s="317">
        <v>2.7792813203372395E-2</v>
      </c>
      <c r="L25" s="314">
        <v>82641.717522010003</v>
      </c>
      <c r="M25" s="317">
        <v>7.5517787321808796E-3</v>
      </c>
      <c r="N25" s="317">
        <v>2.4985538923214506E-2</v>
      </c>
      <c r="O25" s="314">
        <v>100914.39786435998</v>
      </c>
      <c r="P25" s="317">
        <v>8.59232773776792E-3</v>
      </c>
      <c r="Q25" s="317">
        <v>2.6682212046192155E-2</v>
      </c>
      <c r="R25" s="262"/>
    </row>
    <row r="26" spans="2:18" ht="15" customHeight="1" x14ac:dyDescent="0.3">
      <c r="B26" s="55"/>
      <c r="C26" s="313" t="s">
        <v>200</v>
      </c>
      <c r="D26" s="318" t="s">
        <v>277</v>
      </c>
      <c r="E26" s="312">
        <v>33290.326140199999</v>
      </c>
      <c r="F26" s="316">
        <v>4.5053100476631245E-3</v>
      </c>
      <c r="G26" s="316">
        <v>1.4799709386422969E-2</v>
      </c>
      <c r="H26" s="316"/>
      <c r="I26" s="314">
        <v>39625.27591887</v>
      </c>
      <c r="J26" s="317">
        <v>5.2072765376234773E-3</v>
      </c>
      <c r="K26" s="317">
        <v>1.796208058937588E-2</v>
      </c>
      <c r="L26" s="314">
        <v>39626.950554329997</v>
      </c>
      <c r="M26" s="317">
        <v>3.62110047310757E-3</v>
      </c>
      <c r="N26" s="317">
        <v>1.1980640591355266E-2</v>
      </c>
      <c r="O26" s="314">
        <v>41856.977866850008</v>
      </c>
      <c r="P26" s="317">
        <v>3.5639004894810031E-3</v>
      </c>
      <c r="Q26" s="317">
        <v>1.1067169627838583E-2</v>
      </c>
      <c r="R26" s="262"/>
    </row>
    <row r="27" spans="2:18" ht="15" customHeight="1" x14ac:dyDescent="0.3">
      <c r="B27" s="55"/>
      <c r="C27" s="313" t="s">
        <v>199</v>
      </c>
      <c r="D27" s="318" t="s">
        <v>275</v>
      </c>
      <c r="E27" s="312">
        <v>2802.4525563100001</v>
      </c>
      <c r="F27" s="316">
        <v>3.7926686590180697E-4</v>
      </c>
      <c r="G27" s="316">
        <v>1.2458719457404805E-3</v>
      </c>
      <c r="H27" s="316"/>
      <c r="I27" s="314">
        <v>2904.2022861199994</v>
      </c>
      <c r="J27" s="317">
        <v>3.8164994626128023E-4</v>
      </c>
      <c r="K27" s="317">
        <v>1.3164707197987054E-3</v>
      </c>
      <c r="L27" s="314">
        <v>3905.8423566199999</v>
      </c>
      <c r="M27" s="317">
        <v>3.5691486242548704E-4</v>
      </c>
      <c r="N27" s="317">
        <v>1.1808754604268456E-3</v>
      </c>
      <c r="O27" s="314">
        <v>4400.0145385200003</v>
      </c>
      <c r="P27" s="317">
        <v>3.7463798789864867E-4</v>
      </c>
      <c r="Q27" s="317">
        <v>1.1633832575696512E-3</v>
      </c>
      <c r="R27" s="262"/>
    </row>
    <row r="28" spans="2:18" ht="15" customHeight="1" x14ac:dyDescent="0.3">
      <c r="C28" s="313" t="s">
        <v>198</v>
      </c>
      <c r="D28" s="318" t="s">
        <v>278</v>
      </c>
      <c r="E28" s="312">
        <v>1027.2310500900001</v>
      </c>
      <c r="F28" s="316">
        <v>1.390191958994793E-4</v>
      </c>
      <c r="G28" s="316">
        <v>4.5667083434439322E-4</v>
      </c>
      <c r="H28" s="316"/>
      <c r="I28" s="314">
        <v>173.46849510999999</v>
      </c>
      <c r="J28" s="317">
        <v>2.2796016018982344E-5</v>
      </c>
      <c r="K28" s="317">
        <v>7.8633019370340094E-5</v>
      </c>
      <c r="L28" s="314">
        <v>1.0996865500000002</v>
      </c>
      <c r="M28" s="317">
        <v>1.0048907197679673E-7</v>
      </c>
      <c r="N28" s="317">
        <v>3.3247446837056253E-7</v>
      </c>
      <c r="O28" s="314">
        <v>0.42479003999999998</v>
      </c>
      <c r="P28" s="317">
        <v>3.6168627278789865E-8</v>
      </c>
      <c r="Q28" s="317">
        <v>1.1231636081924642E-7</v>
      </c>
      <c r="R28" s="262"/>
    </row>
    <row r="29" spans="2:18" ht="15" customHeight="1" x14ac:dyDescent="0.3">
      <c r="B29" s="55"/>
      <c r="C29" s="313" t="s">
        <v>197</v>
      </c>
      <c r="D29" s="311" t="s">
        <v>279</v>
      </c>
      <c r="E29" s="312">
        <v>1414.4282462399999</v>
      </c>
      <c r="F29" s="209">
        <v>1.9142010692975808E-4</v>
      </c>
      <c r="G29" s="209">
        <v>6.2880510404558462E-4</v>
      </c>
      <c r="H29" s="209"/>
      <c r="I29" s="314">
        <v>1479.90302086</v>
      </c>
      <c r="J29" s="209">
        <v>1.9447850140552779E-4</v>
      </c>
      <c r="K29" s="209">
        <v>6.7083791112453614E-4</v>
      </c>
      <c r="L29" s="314">
        <v>2531.1029455600001</v>
      </c>
      <c r="M29" s="209">
        <v>2.3129153127958237E-4</v>
      </c>
      <c r="N29" s="209">
        <v>7.6524270140089078E-4</v>
      </c>
      <c r="O29" s="314">
        <v>2798.1414679199997</v>
      </c>
      <c r="P29" s="209">
        <v>2.3824696037252763E-4</v>
      </c>
      <c r="Q29" s="209">
        <v>7.3984094997660147E-4</v>
      </c>
      <c r="R29" s="262"/>
    </row>
    <row r="30" spans="2:18" ht="15" customHeight="1" x14ac:dyDescent="0.3">
      <c r="B30" s="55"/>
      <c r="C30" s="315" t="s">
        <v>196</v>
      </c>
      <c r="D30" s="300"/>
      <c r="E30" s="308">
        <v>34363.725382580007</v>
      </c>
      <c r="F30" s="309">
        <v>4.6505773656065463E-3</v>
      </c>
      <c r="G30" s="309">
        <v>1.5276904976995674E-2</v>
      </c>
      <c r="H30" s="309"/>
      <c r="I30" s="308">
        <v>33306.042683419997</v>
      </c>
      <c r="J30" s="309">
        <v>4.3768471160062746E-3</v>
      </c>
      <c r="K30" s="309">
        <v>1.5097581251362128E-2</v>
      </c>
      <c r="L30" s="308">
        <v>46570.851519469994</v>
      </c>
      <c r="M30" s="309">
        <v>4.2556323439263063E-3</v>
      </c>
      <c r="N30" s="309">
        <v>1.4080029532506502E-2</v>
      </c>
      <c r="O30" s="308">
        <v>57215.03918615001</v>
      </c>
      <c r="P30" s="309">
        <v>4.8715582574987313E-3</v>
      </c>
      <c r="Q30" s="309">
        <v>1.5127908802944033E-2</v>
      </c>
      <c r="R30" s="262"/>
    </row>
    <row r="31" spans="2:18" ht="15" customHeight="1" x14ac:dyDescent="0.3">
      <c r="B31" s="55"/>
      <c r="C31" s="313" t="s">
        <v>348</v>
      </c>
      <c r="D31" s="311" t="s">
        <v>280</v>
      </c>
      <c r="E31" s="312">
        <v>0</v>
      </c>
      <c r="F31" s="209">
        <v>0</v>
      </c>
      <c r="G31" s="209">
        <v>0</v>
      </c>
      <c r="H31" s="209"/>
      <c r="I31" s="314">
        <v>0</v>
      </c>
      <c r="J31" s="209">
        <v>0</v>
      </c>
      <c r="K31" s="209">
        <v>0</v>
      </c>
      <c r="L31" s="314">
        <v>0</v>
      </c>
      <c r="M31" s="209">
        <v>0</v>
      </c>
      <c r="N31" s="209">
        <v>0</v>
      </c>
      <c r="O31" s="314">
        <v>0</v>
      </c>
      <c r="P31" s="209">
        <v>0</v>
      </c>
      <c r="Q31" s="209">
        <v>0</v>
      </c>
      <c r="R31" s="262"/>
    </row>
    <row r="32" spans="2:18" ht="15" customHeight="1" x14ac:dyDescent="0.3">
      <c r="B32" s="55"/>
      <c r="C32" s="313" t="s">
        <v>347</v>
      </c>
      <c r="D32" s="318" t="s">
        <v>281</v>
      </c>
      <c r="E32" s="312">
        <v>21977.49567882</v>
      </c>
      <c r="F32" s="317">
        <v>2.9743004525477983E-3</v>
      </c>
      <c r="G32" s="317">
        <v>9.7704224259651095E-3</v>
      </c>
      <c r="H32" s="317"/>
      <c r="I32" s="314">
        <v>21085.80955822</v>
      </c>
      <c r="J32" s="317">
        <v>2.7709495730483492E-3</v>
      </c>
      <c r="K32" s="317">
        <v>9.5581671494839298E-3</v>
      </c>
      <c r="L32" s="314">
        <v>30440.545213209996</v>
      </c>
      <c r="M32" s="317">
        <v>2.7816491335128125E-3</v>
      </c>
      <c r="N32" s="317">
        <v>9.2032625903009039E-3</v>
      </c>
      <c r="O32" s="314">
        <v>32684.348663100001</v>
      </c>
      <c r="P32" s="317">
        <v>2.7828995817455555E-3</v>
      </c>
      <c r="Q32" s="317">
        <v>8.6418859952243562E-3</v>
      </c>
      <c r="R32" s="262"/>
    </row>
    <row r="33" spans="2:18" ht="15" customHeight="1" x14ac:dyDescent="0.3">
      <c r="B33" s="55"/>
      <c r="C33" s="313" t="s">
        <v>195</v>
      </c>
      <c r="D33" s="318" t="s">
        <v>282</v>
      </c>
      <c r="E33" s="312">
        <v>0</v>
      </c>
      <c r="F33" s="317">
        <v>0</v>
      </c>
      <c r="G33" s="317">
        <v>0</v>
      </c>
      <c r="H33" s="317"/>
      <c r="I33" s="314">
        <v>0</v>
      </c>
      <c r="J33" s="317">
        <v>0</v>
      </c>
      <c r="K33" s="317">
        <v>0</v>
      </c>
      <c r="L33" s="314">
        <v>0</v>
      </c>
      <c r="M33" s="317">
        <v>0</v>
      </c>
      <c r="N33" s="317">
        <v>0</v>
      </c>
      <c r="O33" s="314">
        <v>0</v>
      </c>
      <c r="P33" s="317">
        <v>0</v>
      </c>
      <c r="Q33" s="317">
        <v>0</v>
      </c>
      <c r="R33" s="262"/>
    </row>
    <row r="34" spans="2:18" ht="16.5" customHeight="1" x14ac:dyDescent="0.3">
      <c r="B34" s="55"/>
      <c r="C34" s="313" t="s">
        <v>194</v>
      </c>
      <c r="D34" s="311" t="s">
        <v>283</v>
      </c>
      <c r="E34" s="312">
        <v>2775.674653</v>
      </c>
      <c r="F34" s="209">
        <v>3.7564290750831403E-4</v>
      </c>
      <c r="G34" s="209">
        <v>1.2339674307382327E-3</v>
      </c>
      <c r="H34" s="209"/>
      <c r="I34" s="314">
        <v>1985.5919123900001</v>
      </c>
      <c r="J34" s="209">
        <v>2.6093259766450183E-4</v>
      </c>
      <c r="K34" s="209">
        <v>9.000659584297786E-4</v>
      </c>
      <c r="L34" s="314">
        <v>1194.67249053</v>
      </c>
      <c r="M34" s="209">
        <v>1.0916886260868442E-4</v>
      </c>
      <c r="N34" s="209">
        <v>3.6119210621053573E-4</v>
      </c>
      <c r="O34" s="314">
        <v>3396.4102284700002</v>
      </c>
      <c r="P34" s="209">
        <v>2.8918638402962785E-4</v>
      </c>
      <c r="Q34" s="209">
        <v>8.9802584992580269E-4</v>
      </c>
      <c r="R34" s="262"/>
    </row>
    <row r="35" spans="2:18" ht="15" customHeight="1" x14ac:dyDescent="0.3">
      <c r="B35" s="55"/>
      <c r="C35" s="313" t="s">
        <v>193</v>
      </c>
      <c r="D35" s="311" t="s">
        <v>284</v>
      </c>
      <c r="E35" s="312">
        <v>5127.1525885299998</v>
      </c>
      <c r="F35" s="209">
        <v>6.9387761404693263E-4</v>
      </c>
      <c r="G35" s="209">
        <v>2.2793519045300166E-3</v>
      </c>
      <c r="H35" s="209"/>
      <c r="I35" s="314">
        <v>5899.6864005500001</v>
      </c>
      <c r="J35" s="209">
        <v>7.7529551177940169E-4</v>
      </c>
      <c r="K35" s="209">
        <v>2.6743193610990002E-3</v>
      </c>
      <c r="L35" s="314">
        <v>9865.0440132699987</v>
      </c>
      <c r="M35" s="209">
        <v>9.0146516559992153E-4</v>
      </c>
      <c r="N35" s="209">
        <v>2.9825546777526224E-3</v>
      </c>
      <c r="O35" s="314">
        <v>16585.575365699999</v>
      </c>
      <c r="P35" s="209">
        <v>1.412174102778592E-3</v>
      </c>
      <c r="Q35" s="209">
        <v>4.3852993049666748E-3</v>
      </c>
      <c r="R35" s="262"/>
    </row>
    <row r="36" spans="2:18" ht="15" customHeight="1" x14ac:dyDescent="0.3">
      <c r="B36" s="55"/>
      <c r="C36" s="313" t="s">
        <v>349</v>
      </c>
      <c r="D36" s="318" t="s">
        <v>285</v>
      </c>
      <c r="E36" s="312">
        <v>2005.4502096699998</v>
      </c>
      <c r="F36" s="316">
        <v>2.7140542095212077E-4</v>
      </c>
      <c r="G36" s="316">
        <v>8.9155270414177743E-4</v>
      </c>
      <c r="H36" s="316"/>
      <c r="I36" s="314">
        <v>1808.80314292</v>
      </c>
      <c r="J36" s="317">
        <v>2.3770025441820377E-4</v>
      </c>
      <c r="K36" s="317">
        <v>8.1992786346689838E-4</v>
      </c>
      <c r="L36" s="314">
        <v>2047.9973223</v>
      </c>
      <c r="M36" s="317">
        <v>1.8714546461343155E-4</v>
      </c>
      <c r="N36" s="317">
        <v>6.1918263977678734E-4</v>
      </c>
      <c r="O36" s="314">
        <v>1776.0924582199993</v>
      </c>
      <c r="P36" s="317">
        <v>1.5122488779169309E-4</v>
      </c>
      <c r="Q36" s="317">
        <v>4.6960668236425648E-4</v>
      </c>
      <c r="R36" s="262"/>
    </row>
    <row r="37" spans="2:18" ht="15" customHeight="1" x14ac:dyDescent="0.3">
      <c r="B37" s="55"/>
      <c r="C37" s="313" t="s">
        <v>192</v>
      </c>
      <c r="D37" s="318" t="s">
        <v>286</v>
      </c>
      <c r="E37" s="312">
        <v>1392.2553189300002</v>
      </c>
      <c r="F37" s="316">
        <v>1.8841935795015538E-4</v>
      </c>
      <c r="G37" s="316">
        <v>6.1894779958265194E-4</v>
      </c>
      <c r="H37" s="316"/>
      <c r="I37" s="314">
        <v>1356.8746729099998</v>
      </c>
      <c r="J37" s="317">
        <v>1.7831097664041865E-4</v>
      </c>
      <c r="K37" s="317">
        <v>6.1506933792443571E-4</v>
      </c>
      <c r="L37" s="314">
        <v>1393.1060398399998</v>
      </c>
      <c r="M37" s="317">
        <v>1.2730166892446941E-4</v>
      </c>
      <c r="N37" s="317">
        <v>4.2118564601851643E-4</v>
      </c>
      <c r="O37" s="314">
        <v>1366.2209483499998</v>
      </c>
      <c r="P37" s="317">
        <v>1.1632649452267282E-4</v>
      </c>
      <c r="Q37" s="317">
        <v>3.6123484673438111E-4</v>
      </c>
      <c r="R37" s="262"/>
    </row>
    <row r="38" spans="2:18" ht="15" customHeight="1" x14ac:dyDescent="0.3">
      <c r="B38" s="55"/>
      <c r="C38" s="313" t="s">
        <v>345</v>
      </c>
      <c r="D38" s="311" t="s">
        <v>287</v>
      </c>
      <c r="E38" s="312">
        <v>5.0451629999999997E-2</v>
      </c>
      <c r="F38" s="209">
        <v>6.8278164233874567E-9</v>
      </c>
      <c r="G38" s="209">
        <v>2.242902214075013E-8</v>
      </c>
      <c r="H38" s="209"/>
      <c r="I38" s="314">
        <v>-7.9853253099999986</v>
      </c>
      <c r="J38" s="209">
        <v>-1.0493755858555976E-6</v>
      </c>
      <c r="K38" s="209">
        <v>-3.6197364794196546E-6</v>
      </c>
      <c r="L38" s="314">
        <v>-0.15553514000000002</v>
      </c>
      <c r="M38" s="209">
        <v>-1.4212760789318697E-8</v>
      </c>
      <c r="N38" s="209">
        <v>-4.70238205463557E-8</v>
      </c>
      <c r="O38" s="314">
        <v>4.0393909999999998E-2</v>
      </c>
      <c r="P38" s="209">
        <v>3.439327991595525E-9</v>
      </c>
      <c r="Q38" s="209">
        <v>1.068032802854833E-8</v>
      </c>
      <c r="R38" s="262"/>
    </row>
    <row r="39" spans="2:18" ht="15" customHeight="1" x14ac:dyDescent="0.3">
      <c r="B39" s="55"/>
      <c r="C39" s="313" t="s">
        <v>191</v>
      </c>
      <c r="D39" s="318" t="s">
        <v>288</v>
      </c>
      <c r="E39" s="312">
        <v>1066.5672542499999</v>
      </c>
      <c r="F39" s="316">
        <v>1.4434271826728719E-4</v>
      </c>
      <c r="G39" s="316">
        <v>4.7415832868377738E-4</v>
      </c>
      <c r="H39" s="316"/>
      <c r="I39" s="314">
        <v>1119.4111624899999</v>
      </c>
      <c r="J39" s="317">
        <v>1.4710518342692786E-4</v>
      </c>
      <c r="K39" s="317">
        <v>5.0742747014455899E-4</v>
      </c>
      <c r="L39" s="314">
        <v>1609.6058781400004</v>
      </c>
      <c r="M39" s="317">
        <v>1.470853680466362E-4</v>
      </c>
      <c r="N39" s="317">
        <v>4.8664126938783512E-4</v>
      </c>
      <c r="O39" s="314">
        <v>1389.44181185</v>
      </c>
      <c r="P39" s="317">
        <v>1.1830362834865227E-4</v>
      </c>
      <c r="Q39" s="317">
        <v>3.6737454549803499E-4</v>
      </c>
      <c r="R39" s="262"/>
    </row>
    <row r="40" spans="2:18" ht="15" customHeight="1" x14ac:dyDescent="0.3">
      <c r="B40" s="55"/>
      <c r="C40" s="313" t="s">
        <v>190</v>
      </c>
      <c r="D40" s="311" t="s">
        <v>289</v>
      </c>
      <c r="E40" s="312">
        <v>19.079227750000001</v>
      </c>
      <c r="F40" s="209">
        <v>2.5820665175138985E-6</v>
      </c>
      <c r="G40" s="209">
        <v>8.4819543319643859E-6</v>
      </c>
      <c r="H40" s="209"/>
      <c r="I40" s="314">
        <v>57.851159250000002</v>
      </c>
      <c r="J40" s="209">
        <v>7.6023946143271457E-6</v>
      </c>
      <c r="K40" s="209">
        <v>2.6223847292946521E-5</v>
      </c>
      <c r="L40" s="314">
        <v>20.03609732</v>
      </c>
      <c r="M40" s="209">
        <v>1.8308933811399109E-6</v>
      </c>
      <c r="N40" s="209">
        <v>6.0576268798484907E-6</v>
      </c>
      <c r="O40" s="314">
        <v>16.90931655</v>
      </c>
      <c r="P40" s="209">
        <v>1.439738953945396E-6</v>
      </c>
      <c r="Q40" s="209">
        <v>4.4708979024947359E-6</v>
      </c>
      <c r="R40" s="262"/>
    </row>
    <row r="41" spans="2:18" ht="16.5" customHeight="1" x14ac:dyDescent="0.3">
      <c r="B41" s="104"/>
      <c r="C41" s="303" t="s">
        <v>189</v>
      </c>
      <c r="D41" s="319"/>
      <c r="E41" s="320">
        <v>622477.26397628197</v>
      </c>
      <c r="F41" s="306">
        <v>8.4242282878918828E-2</v>
      </c>
      <c r="G41" s="306">
        <v>0.27673152157497377</v>
      </c>
      <c r="H41" s="306"/>
      <c r="I41" s="320">
        <v>635111.41244913009</v>
      </c>
      <c r="J41" s="306">
        <v>8.3461898501212356E-2</v>
      </c>
      <c r="K41" s="306">
        <v>0.28789508991686386</v>
      </c>
      <c r="L41" s="320">
        <v>876813.38127239002</v>
      </c>
      <c r="M41" s="306">
        <v>8.012297957167859E-2</v>
      </c>
      <c r="N41" s="306">
        <v>0.2650919598850538</v>
      </c>
      <c r="O41" s="320">
        <v>993767.21332210989</v>
      </c>
      <c r="P41" s="306">
        <v>8.4614027062708569E-2</v>
      </c>
      <c r="Q41" s="306">
        <v>0.26275643586611191</v>
      </c>
      <c r="R41" s="262"/>
    </row>
    <row r="42" spans="2:18" ht="15" customHeight="1" x14ac:dyDescent="0.3">
      <c r="B42" s="55"/>
      <c r="C42" s="321" t="s">
        <v>188</v>
      </c>
      <c r="D42" s="322" t="s">
        <v>188</v>
      </c>
      <c r="E42" s="314">
        <v>507053.0610982544</v>
      </c>
      <c r="F42" s="323">
        <v>6.8621474035537505E-2</v>
      </c>
      <c r="G42" s="323">
        <v>0.22541797626573964</v>
      </c>
      <c r="H42" s="323"/>
      <c r="I42" s="314">
        <v>522690.36917388998</v>
      </c>
      <c r="J42" s="323">
        <v>6.8688311506363606E-2</v>
      </c>
      <c r="K42" s="323">
        <v>0.23693479267159079</v>
      </c>
      <c r="L42" s="314">
        <v>696662.6526422</v>
      </c>
      <c r="M42" s="323">
        <v>6.3660852671980184E-2</v>
      </c>
      <c r="N42" s="323">
        <v>0.2106259688916276</v>
      </c>
      <c r="O42" s="314">
        <v>801251.6757195699</v>
      </c>
      <c r="P42" s="323">
        <v>6.8222346304557729E-2</v>
      </c>
      <c r="Q42" s="323">
        <v>0.21185447831391019</v>
      </c>
      <c r="R42" s="262"/>
    </row>
    <row r="43" spans="2:18" ht="15" customHeight="1" x14ac:dyDescent="0.3">
      <c r="C43" s="321" t="s">
        <v>150</v>
      </c>
      <c r="D43" s="322" t="s">
        <v>150</v>
      </c>
      <c r="E43" s="314">
        <v>46141.338013873843</v>
      </c>
      <c r="F43" s="323">
        <v>6.2444877497159126E-3</v>
      </c>
      <c r="G43" s="323">
        <v>2.0512817760635526E-2</v>
      </c>
      <c r="H43" s="323"/>
      <c r="I43" s="314">
        <v>48177.846630660002</v>
      </c>
      <c r="J43" s="323">
        <v>6.3311955456589889E-3</v>
      </c>
      <c r="K43" s="323">
        <v>2.1838948593677937E-2</v>
      </c>
      <c r="L43" s="314">
        <v>79745.919018059998</v>
      </c>
      <c r="M43" s="323">
        <v>7.2871614152793208E-3</v>
      </c>
      <c r="N43" s="323">
        <v>2.4110035746323737E-2</v>
      </c>
      <c r="O43" s="314">
        <v>84321.283540879973</v>
      </c>
      <c r="P43" s="323">
        <v>7.1795117325708637E-3</v>
      </c>
      <c r="Q43" s="323">
        <v>2.2294919407525326E-2</v>
      </c>
      <c r="R43" s="262"/>
    </row>
    <row r="44" spans="2:18" ht="15" customHeight="1" x14ac:dyDescent="0.3">
      <c r="C44" s="321" t="s">
        <v>151</v>
      </c>
      <c r="D44" s="322" t="s">
        <v>151</v>
      </c>
      <c r="E44" s="314">
        <v>8582.4082399661856</v>
      </c>
      <c r="F44" s="323">
        <v>1.161490876173019E-3</v>
      </c>
      <c r="G44" s="323">
        <v>3.8154371709131687E-3</v>
      </c>
      <c r="H44" s="323"/>
      <c r="I44" s="314">
        <v>8521.2251408899992</v>
      </c>
      <c r="J44" s="323">
        <v>1.1197997924055636E-3</v>
      </c>
      <c r="K44" s="323">
        <v>3.8626591020907851E-3</v>
      </c>
      <c r="L44" s="314">
        <v>14714.30332164</v>
      </c>
      <c r="M44" s="323">
        <v>1.3445892246083222E-3</v>
      </c>
      <c r="N44" s="323">
        <v>4.448658733077585E-3</v>
      </c>
      <c r="O44" s="314">
        <v>17523.657320120004</v>
      </c>
      <c r="P44" s="323">
        <v>1.4920468242914974E-3</v>
      </c>
      <c r="Q44" s="323">
        <v>4.6333323126865854E-3</v>
      </c>
      <c r="R44" s="262"/>
    </row>
    <row r="45" spans="2:18" ht="15" customHeight="1" x14ac:dyDescent="0.3">
      <c r="B45" s="55"/>
      <c r="C45" s="321" t="s">
        <v>187</v>
      </c>
      <c r="D45" s="322" t="s">
        <v>290</v>
      </c>
      <c r="E45" s="314">
        <v>35373.656083227557</v>
      </c>
      <c r="F45" s="323">
        <v>4.7872552375477417E-3</v>
      </c>
      <c r="G45" s="323">
        <v>1.5725884683804894E-2</v>
      </c>
      <c r="H45" s="323"/>
      <c r="I45" s="314">
        <v>33552.464682060003</v>
      </c>
      <c r="J45" s="323">
        <v>4.4092301710668778E-3</v>
      </c>
      <c r="K45" s="323">
        <v>1.5209283988969036E-2</v>
      </c>
      <c r="L45" s="314">
        <v>51421.185561899998</v>
      </c>
      <c r="M45" s="323">
        <v>4.6988546118546136E-3</v>
      </c>
      <c r="N45" s="323">
        <v>1.5546458518272089E-2</v>
      </c>
      <c r="O45" s="314">
        <v>55177.112852690014</v>
      </c>
      <c r="P45" s="323">
        <v>4.6980395987831327E-3</v>
      </c>
      <c r="Q45" s="323">
        <v>1.4589072088712369E-2</v>
      </c>
      <c r="R45" s="262"/>
    </row>
    <row r="46" spans="2:18" ht="15" customHeight="1" x14ac:dyDescent="0.3">
      <c r="C46" s="321" t="s">
        <v>35</v>
      </c>
      <c r="D46" s="322" t="s">
        <v>291</v>
      </c>
      <c r="E46" s="314">
        <v>25326.800540960001</v>
      </c>
      <c r="F46" s="323">
        <v>3.4275749799446528E-3</v>
      </c>
      <c r="G46" s="323">
        <v>1.125940569388054E-2</v>
      </c>
      <c r="H46" s="323"/>
      <c r="I46" s="314">
        <v>22169.506821629999</v>
      </c>
      <c r="J46" s="323">
        <v>2.9133614857173116E-3</v>
      </c>
      <c r="K46" s="323">
        <v>1.0049405560535267E-2</v>
      </c>
      <c r="L46" s="314">
        <v>34269.320728589999</v>
      </c>
      <c r="M46" s="323">
        <v>3.1315216479561492E-3</v>
      </c>
      <c r="N46" s="323">
        <v>1.0360837995752751E-2</v>
      </c>
      <c r="O46" s="314">
        <v>35493.483888849994</v>
      </c>
      <c r="P46" s="323">
        <v>3.0220826025053426E-3</v>
      </c>
      <c r="Q46" s="323">
        <v>9.384633743277469E-3</v>
      </c>
      <c r="R46" s="262"/>
    </row>
    <row r="47" spans="2:18" ht="16.5" customHeight="1" x14ac:dyDescent="0.3">
      <c r="B47" s="104"/>
      <c r="C47" s="303" t="s">
        <v>186</v>
      </c>
      <c r="D47" s="319"/>
      <c r="E47" s="320">
        <v>166771.39451320641</v>
      </c>
      <c r="F47" s="306">
        <v>2.256982512573924E-2</v>
      </c>
      <c r="G47" s="306">
        <v>7.4140702688505436E-2</v>
      </c>
      <c r="H47" s="306"/>
      <c r="I47" s="320">
        <v>158188.02035753505</v>
      </c>
      <c r="J47" s="306">
        <v>2.0787962931221593E-2</v>
      </c>
      <c r="K47" s="306">
        <v>7.1706402139720543E-2</v>
      </c>
      <c r="L47" s="320">
        <v>253327.80124324973</v>
      </c>
      <c r="M47" s="306">
        <v>2.3149028832676524E-2</v>
      </c>
      <c r="N47" s="306">
        <v>7.6590030169808823E-2</v>
      </c>
      <c r="O47" s="320">
        <v>286948.20483479463</v>
      </c>
      <c r="P47" s="306">
        <v>2.4432123382618708E-2</v>
      </c>
      <c r="Q47" s="306">
        <v>7.5870371420807853E-2</v>
      </c>
      <c r="R47" s="262"/>
    </row>
    <row r="48" spans="2:18" ht="15" customHeight="1" x14ac:dyDescent="0.3">
      <c r="C48" s="313" t="s">
        <v>185</v>
      </c>
      <c r="D48" s="311" t="s">
        <v>185</v>
      </c>
      <c r="E48" s="312">
        <v>70418.875619120401</v>
      </c>
      <c r="F48" s="209">
        <v>9.5300618725045923E-3</v>
      </c>
      <c r="G48" s="209">
        <v>3.1305758017887257E-2</v>
      </c>
      <c r="H48" s="209"/>
      <c r="I48" s="314">
        <v>66795.733446853294</v>
      </c>
      <c r="J48" s="209">
        <v>8.7778279778618091E-3</v>
      </c>
      <c r="K48" s="209">
        <v>3.0278409913292118E-2</v>
      </c>
      <c r="L48" s="314">
        <v>120254.67904135524</v>
      </c>
      <c r="M48" s="209">
        <v>1.0988841409157304E-2</v>
      </c>
      <c r="N48" s="209">
        <v>3.635727879307718E-2</v>
      </c>
      <c r="O48" s="314">
        <v>140076.89788859308</v>
      </c>
      <c r="P48" s="209">
        <v>1.1926807676803416E-2</v>
      </c>
      <c r="Q48" s="209">
        <v>3.7036949843965168E-2</v>
      </c>
      <c r="R48" s="262"/>
    </row>
    <row r="49" spans="2:18" ht="15" customHeight="1" x14ac:dyDescent="0.3">
      <c r="C49" s="313" t="s">
        <v>153</v>
      </c>
      <c r="D49" s="311" t="s">
        <v>153</v>
      </c>
      <c r="E49" s="312">
        <v>47728.822526871001</v>
      </c>
      <c r="F49" s="209">
        <v>6.4593282381147062E-3</v>
      </c>
      <c r="G49" s="209">
        <v>2.1218557600757863E-2</v>
      </c>
      <c r="H49" s="209"/>
      <c r="I49" s="314">
        <v>44963.556587655803</v>
      </c>
      <c r="J49" s="209">
        <v>5.9087960358026586E-3</v>
      </c>
      <c r="K49" s="209">
        <v>2.0381915539617216E-2</v>
      </c>
      <c r="L49" s="314">
        <v>66382.760581211056</v>
      </c>
      <c r="M49" s="209">
        <v>6.0660394601205056E-3</v>
      </c>
      <c r="N49" s="209">
        <v>2.0069876305396733E-2</v>
      </c>
      <c r="O49" s="314">
        <v>71318.85611655761</v>
      </c>
      <c r="P49" s="209">
        <v>6.0724237433378032E-3</v>
      </c>
      <c r="Q49" s="209">
        <v>1.8857020227694615E-2</v>
      </c>
      <c r="R49" s="262"/>
    </row>
    <row r="50" spans="2:18" ht="15" customHeight="1" x14ac:dyDescent="0.3">
      <c r="C50" s="313" t="s">
        <v>152</v>
      </c>
      <c r="D50" s="311" t="s">
        <v>152</v>
      </c>
      <c r="E50" s="312">
        <v>12343.8860556986</v>
      </c>
      <c r="F50" s="209">
        <v>1.6705463815445075E-3</v>
      </c>
      <c r="G50" s="209">
        <v>5.4876580527955339E-3</v>
      </c>
      <c r="H50" s="209"/>
      <c r="I50" s="314">
        <v>13289.8632785195</v>
      </c>
      <c r="J50" s="209">
        <v>1.7464608544341441E-3</v>
      </c>
      <c r="K50" s="209">
        <v>6.0242759121552601E-3</v>
      </c>
      <c r="L50" s="314">
        <v>20682.414684892978</v>
      </c>
      <c r="M50" s="209">
        <v>1.8899536944633612E-3</v>
      </c>
      <c r="N50" s="209">
        <v>6.2530316725064134E-3</v>
      </c>
      <c r="O50" s="314">
        <v>24363.751732816389</v>
      </c>
      <c r="P50" s="209">
        <v>2.0744447198837493E-3</v>
      </c>
      <c r="Q50" s="209">
        <v>6.4418834550206165E-3</v>
      </c>
      <c r="R50" s="262"/>
    </row>
    <row r="51" spans="2:18" ht="15" customHeight="1" x14ac:dyDescent="0.3">
      <c r="C51" s="313" t="s">
        <v>184</v>
      </c>
      <c r="D51" s="311" t="s">
        <v>292</v>
      </c>
      <c r="E51" s="312">
        <v>14118.624803025201</v>
      </c>
      <c r="F51" s="209">
        <v>1.9107287178975381E-3</v>
      </c>
      <c r="G51" s="209">
        <v>6.2766445465487677E-3</v>
      </c>
      <c r="H51" s="209"/>
      <c r="I51" s="314">
        <v>15069.0130354391</v>
      </c>
      <c r="J51" s="209">
        <v>1.9802642683231582E-3</v>
      </c>
      <c r="K51" s="209">
        <v>6.8307619383923658E-3</v>
      </c>
      <c r="L51" s="314">
        <v>25093.701167165433</v>
      </c>
      <c r="M51" s="209">
        <v>2.2930559101150367E-3</v>
      </c>
      <c r="N51" s="209">
        <v>7.5867209206142341E-3</v>
      </c>
      <c r="O51" s="314">
        <v>27656.673982715234</v>
      </c>
      <c r="P51" s="209">
        <v>2.3548196493774483E-3</v>
      </c>
      <c r="Q51" s="209">
        <v>7.3125466268062905E-3</v>
      </c>
      <c r="R51" s="262"/>
    </row>
    <row r="52" spans="2:18" ht="13.5" thickBot="1" x14ac:dyDescent="0.35">
      <c r="B52" s="137"/>
      <c r="C52" s="324" t="s">
        <v>36</v>
      </c>
      <c r="D52" s="325" t="s">
        <v>293</v>
      </c>
      <c r="E52" s="312">
        <v>22161.18550849122</v>
      </c>
      <c r="F52" s="210">
        <v>2.9991599156778972E-3</v>
      </c>
      <c r="G52" s="210">
        <v>9.8520844705160277E-3</v>
      </c>
      <c r="H52" s="210"/>
      <c r="I52" s="326">
        <v>18069.854009067349</v>
      </c>
      <c r="J52" s="210">
        <v>2.374613794799823E-3</v>
      </c>
      <c r="K52" s="210">
        <v>8.1910388362635891E-3</v>
      </c>
      <c r="L52" s="326">
        <v>20914.245768625071</v>
      </c>
      <c r="M52" s="210">
        <v>1.9111383588203211E-3</v>
      </c>
      <c r="N52" s="210">
        <v>6.3231224782142751E-3</v>
      </c>
      <c r="O52" s="326">
        <v>23532.025114112297</v>
      </c>
      <c r="P52" s="210">
        <v>2.0036275932162869E-3</v>
      </c>
      <c r="Q52" s="210">
        <v>6.221971267321158E-3</v>
      </c>
      <c r="R52" s="262"/>
    </row>
    <row r="53" spans="2:18" ht="13" customHeight="1" x14ac:dyDescent="0.25">
      <c r="B53" s="557" t="s">
        <v>375</v>
      </c>
      <c r="C53" s="557"/>
      <c r="D53" s="557"/>
      <c r="E53" s="557"/>
      <c r="F53" s="557"/>
      <c r="G53" s="557"/>
      <c r="H53" s="557"/>
      <c r="I53" s="557"/>
      <c r="J53" s="557"/>
      <c r="K53" s="557"/>
      <c r="L53" s="557"/>
      <c r="M53" s="557"/>
      <c r="N53" s="557"/>
      <c r="O53" s="557"/>
      <c r="P53" s="557"/>
      <c r="Q53" s="557"/>
      <c r="R53" s="193"/>
    </row>
    <row r="54" spans="2:18" x14ac:dyDescent="0.25">
      <c r="B54" s="556" t="s">
        <v>350</v>
      </c>
      <c r="C54" s="556"/>
      <c r="D54" s="556"/>
      <c r="E54" s="556"/>
      <c r="F54" s="556"/>
      <c r="G54" s="556"/>
      <c r="H54" s="556"/>
      <c r="I54" s="556"/>
      <c r="J54" s="556"/>
      <c r="K54" s="556"/>
      <c r="L54" s="178"/>
      <c r="M54" s="178"/>
      <c r="N54" s="178"/>
      <c r="O54" s="462"/>
      <c r="P54" s="462"/>
      <c r="Q54" s="462"/>
      <c r="R54" s="178"/>
    </row>
    <row r="55" spans="2:18" s="64" customFormat="1" ht="39.75" customHeight="1" x14ac:dyDescent="0.25">
      <c r="B55" s="551" t="s">
        <v>376</v>
      </c>
      <c r="C55" s="551"/>
      <c r="D55" s="551"/>
      <c r="E55" s="551"/>
      <c r="F55" s="551"/>
      <c r="G55" s="551"/>
      <c r="H55" s="551"/>
      <c r="I55" s="551"/>
      <c r="J55" s="551"/>
      <c r="K55" s="551"/>
      <c r="L55" s="551"/>
      <c r="M55" s="551"/>
      <c r="N55" s="551"/>
      <c r="O55" s="551"/>
      <c r="P55" s="551"/>
      <c r="Q55" s="551"/>
      <c r="R55" s="172"/>
    </row>
    <row r="56" spans="2:18" ht="24" customHeight="1" x14ac:dyDescent="0.25">
      <c r="B56" s="54"/>
      <c r="C56" s="138"/>
      <c r="D56" s="54"/>
    </row>
    <row r="57" spans="2:18" x14ac:dyDescent="0.25">
      <c r="D57" s="54"/>
    </row>
    <row r="58" spans="2:18" x14ac:dyDescent="0.25">
      <c r="D58" s="54"/>
    </row>
    <row r="59" spans="2:18" x14ac:dyDescent="0.25">
      <c r="D59" s="54"/>
    </row>
    <row r="60" spans="2:18" x14ac:dyDescent="0.25">
      <c r="D60" s="54"/>
    </row>
    <row r="61" spans="2:18" x14ac:dyDescent="0.25">
      <c r="D61" s="54"/>
    </row>
    <row r="62" spans="2:18" x14ac:dyDescent="0.25">
      <c r="D62" s="54"/>
    </row>
    <row r="63" spans="2:18" x14ac:dyDescent="0.25">
      <c r="D63" s="54"/>
    </row>
    <row r="64" spans="2:18" x14ac:dyDescent="0.25">
      <c r="D64" s="54"/>
    </row>
    <row r="65" spans="3:3" x14ac:dyDescent="0.25">
      <c r="C65" s="139"/>
    </row>
    <row r="66" spans="3:3" x14ac:dyDescent="0.25">
      <c r="C66" s="139"/>
    </row>
  </sheetData>
  <mergeCells count="11">
    <mergeCell ref="B2:Q2"/>
    <mergeCell ref="B3:Q3"/>
    <mergeCell ref="O5:Q5"/>
    <mergeCell ref="B5:B6"/>
    <mergeCell ref="C5:C6"/>
    <mergeCell ref="E5:G5"/>
    <mergeCell ref="I5:K5"/>
    <mergeCell ref="B54:K54"/>
    <mergeCell ref="B53:Q53"/>
    <mergeCell ref="B55:Q55"/>
    <mergeCell ref="L5:N5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0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M E A A B Q S w M E F A A C A A g A E H 5 P W 8 P F S M K l A A A A 9 g A A A B I A H A B D b 2 5 m a W c v U G F j a 2 F n Z S 5 4 b W w g o h g A K K A U A A A A A A A A A A A A A A A A A A A A A A A A A A A A h Y 9 B D o I w F E S v Q r q n L Y i J I Z + S 6 F Y S o 4 l x 2 5 Q K D V A I L Z a 7 u f B I X k G M o u 5 c z p u 3 m L l f b 5 C O T e 1 d Z G 9 U q x M U Y I o 8 q U W b K 1 0 k a L B n f 4 V S B j s u K l 5 I b 5 K 1 i U e T J 6 i 0 t o s J c c 5 h t 8 B t X 5 C Q 0 o C c s u 1 B l L L h 6 C O r / 7 K v t L F c C 4 k Y H F 9 j W I i D i O K I L j E F M k P I l P 4 K 4 b T 3 2 f 5 A 2 A y 1 H X r J O u u v 9 0 D m C O T 9 g T 0 A U E s D B B Q A A g A I A B B + T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Q f k 9 b v O m t C I w B A A C a A g A A E w A c A E Z v c m 1 1 b G F z L 1 N l Y 3 R p b 2 4 x L m 0 g o h g A K K A U A A A A A A A A A A A A A A A A A A A A A A A A A A A A d Z H R a t s w G I X v A 3 k H 4 d 0 k I I z t u i V d 8 Y U n y 8 y j T d r Y K Y x 6 F M X + l w p k q U h y a A l 9 n j 3 I X q x K 0 t E N r 7 6 R + c 7 h 1 z m / D D S W K 4 n K 4 x l e j E f j k X l g G l q U X d 9 f F r f 0 P g i D 8 y i I T q L g 5 D Q M g z h G C R J g x y P k v l x J C w 4 Q s / U z 1 f Q d S D v J u Q C f 7 B V p z c Q j n + u V A W 3 q W R j H 5 7 M 4 D q O g / m M 2 d a X Z m o k H Z R C h V Z r V h O k N Q z k 3 D R P I X R z V C 5 L R + s M 4 f m O 2 3 h T f Z S B 4 x y 3 o x M M e R k S J v p M m m W F E Z a N a L j f J 2 W k Q h B j d 9 M p C a Z 8 F J O + / / l x J + D H F x 1 6 f P M L W 8 P v X M d i 1 V p 3 a 8 l Y Z z 3 W t 2 N r Z D 8 z C V 2 C t 6 z Y 5 L A K j u z e c C l G 6 / E y b x O r + 7 7 k V f 1 Q o F S 4 n a 9 X 7 O L c F a X 4 q 3 R 1 z V 8 + P Y C Y f p s C 7 n X e 5 I G l V L O a u q 3 V u Z O H J v m C 0 8 4 p 5 V j h p s R w o 5 e r L N 0 q q A b + i a b l a 0 g H P l / R m R e f k + 0 C p i q u 9 v Z D 2 L P b 3 Y Q / 0 l o k e h j g X b O P e o w X z z 5 y X 6 X j E 5 f / 3 c v E K U E s B A i 0 A F A A C A A g A E H 5 P W 8 P F S M K l A A A A 9 g A A A B I A A A A A A A A A A A A A A A A A A A A A A E N v b m Z p Z y 9 Q Y W N r Y W d l L n h t b F B L A Q I t A B Q A A g A I A B B + T 1 s P y u m r p A A A A O k A A A A T A A A A A A A A A A A A A A A A A P E A A A B b Q 2 9 u d G V u d F 9 U e X B l c 1 0 u e G 1 s U E s B A i 0 A F A A C A A g A E H 5 P W 7 z p r Q i M A Q A A m g I A A B M A A A A A A A A A A A A A A A A A 4 g E A A E Z v c m 1 1 b G F z L 1 N l Y 3 R p b 2 4 x L m 1 Q S w U G A A A A A A M A A w D C A A A A u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A 4 A A A A A A A D u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F B f T E l W R V 8 w M T A 5 M j A y M z I w M z U x M T A 0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T Q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x V D E 4 O j M 3 O j A z L j E z O D k y N z J a I i A v P j x F b n R y e S B U e X B l P S J G a W x s Q 2 9 s d W 1 u V H l w Z X M i I F Z h b H V l P S J z Q m d Z R 0 J n W U R B d 1 k 9 I i A v P j x F b n R y e S B U e X B l P S J G a W x s Q 2 9 s d W 1 u T m F t Z X M i I F Z h b H V l P S J z W y Z x d W 9 0 O 0 x P Q 0 F U S U 9 O J n F 1 b 3 Q 7 L C Z x d W 9 0 O 0 l O R E l D Q V R P U i Z x d W 9 0 O y w m c X V v d D t T V U J K R U N U J n F 1 b 3 Q 7 L C Z x d W 9 0 O 0 1 F Q V N V U k U m c X V v d D s s J n F 1 b 3 Q 7 R l J F U V V F T k N Z J n F 1 b 3 Q 7 L C Z x d W 9 0 O 1 R J T U U m c X V v d D s s J n F 1 b 3 Q 7 V m F s d W U m c X V v d D s s J n F 1 b 3 Q 7 R m x h Z y B D b 2 R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Q X 0 x J V k V f M D E w O T I w M j M y M D M 1 M T E w N D Q v Q X V 0 b 1 J l b W 9 2 Z W R D b 2 x 1 b W 5 z M S 5 7 T E 9 D Q V R J T 0 4 s M H 0 m c X V v d D s s J n F 1 b 3 Q 7 U 2 V j d G l v b j E v R F B f T E l W R V 8 w M T A 5 M j A y M z I w M z U x M T A 0 N C 9 B d X R v U m V t b 3 Z l Z E N v b H V t b n M x L n t J T k R J Q 0 F U T 1 I s M X 0 m c X V v d D s s J n F 1 b 3 Q 7 U 2 V j d G l v b j E v R F B f T E l W R V 8 w M T A 5 M j A y M z I w M z U x M T A 0 N C 9 B d X R v U m V t b 3 Z l Z E N v b H V t b n M x L n t T V U J K R U N U L D J 9 J n F 1 b 3 Q 7 L C Z x d W 9 0 O 1 N l Y 3 R p b 2 4 x L 0 R Q X 0 x J V k V f M D E w O T I w M j M y M D M 1 M T E w N D Q v Q X V 0 b 1 J l b W 9 2 Z W R D b 2 x 1 b W 5 z M S 5 7 T U V B U 1 V S R S w z f S Z x d W 9 0 O y w m c X V v d D t T Z W N 0 a W 9 u M S 9 E U F 9 M S V Z F X z A x M D k y M D I z M j A z N T E x M D Q 0 L 0 F 1 d G 9 S Z W 1 v d m V k Q 2 9 s d W 1 u c z E u e 0 Z S R V F V R U 5 D W S w 0 f S Z x d W 9 0 O y w m c X V v d D t T Z W N 0 a W 9 u M S 9 E U F 9 M S V Z F X z A x M D k y M D I z M j A z N T E x M D Q 0 L 0 F 1 d G 9 S Z W 1 v d m V k Q 2 9 s d W 1 u c z E u e 1 R J T U U s N X 0 m c X V v d D s s J n F 1 b 3 Q 7 U 2 V j d G l v b j E v R F B f T E l W R V 8 w M T A 5 M j A y M z I w M z U x M T A 0 N C 9 B d X R v U m V t b 3 Z l Z E N v b H V t b n M x L n t W Y W x 1 Z S w 2 f S Z x d W 9 0 O y w m c X V v d D t T Z W N 0 a W 9 u M S 9 E U F 9 M S V Z F X z A x M D k y M D I z M j A z N T E x M D Q 0 L 0 F 1 d G 9 S Z W 1 v d m V k Q 2 9 s d W 1 u c z E u e 0 Z s Y W c g Q 2 9 k Z X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F B f T E l W R V 8 w M T A 5 M j A y M z I w M z U x M T A 0 N C 9 B d X R v U m V t b 3 Z l Z E N v b H V t b n M x L n t M T 0 N B V E l P T i w w f S Z x d W 9 0 O y w m c X V v d D t T Z W N 0 a W 9 u M S 9 E U F 9 M S V Z F X z A x M D k y M D I z M j A z N T E x M D Q 0 L 0 F 1 d G 9 S Z W 1 v d m V k Q 2 9 s d W 1 u c z E u e 0 l O R E l D Q V R P U i w x f S Z x d W 9 0 O y w m c X V v d D t T Z W N 0 a W 9 u M S 9 E U F 9 M S V Z F X z A x M D k y M D I z M j A z N T E x M D Q 0 L 0 F 1 d G 9 S Z W 1 v d m V k Q 2 9 s d W 1 u c z E u e 1 N V Q k p F Q 1 Q s M n 0 m c X V v d D s s J n F 1 b 3 Q 7 U 2 V j d G l v b j E v R F B f T E l W R V 8 w M T A 5 M j A y M z I w M z U x M T A 0 N C 9 B d X R v U m V t b 3 Z l Z E N v b H V t b n M x L n t N R U F T V V J F L D N 9 J n F 1 b 3 Q 7 L C Z x d W 9 0 O 1 N l Y 3 R p b 2 4 x L 0 R Q X 0 x J V k V f M D E w O T I w M j M y M D M 1 M T E w N D Q v Q X V 0 b 1 J l b W 9 2 Z W R D b 2 x 1 b W 5 z M S 5 7 R l J F U V V F T k N Z L D R 9 J n F 1 b 3 Q 7 L C Z x d W 9 0 O 1 N l Y 3 R p b 2 4 x L 0 R Q X 0 x J V k V f M D E w O T I w M j M y M D M 1 M T E w N D Q v Q X V 0 b 1 J l b W 9 2 Z W R D b 2 x 1 b W 5 z M S 5 7 V E l N R S w 1 f S Z x d W 9 0 O y w m c X V v d D t T Z W N 0 a W 9 u M S 9 E U F 9 M S V Z F X z A x M D k y M D I z M j A z N T E x M D Q 0 L 0 F 1 d G 9 S Z W 1 v d m V k Q 2 9 s d W 1 u c z E u e 1 Z h b H V l L D Z 9 J n F 1 b 3 Q 7 L C Z x d W 9 0 O 1 N l Y 3 R p b 2 4 x L 0 R Q X 0 x J V k V f M D E w O T I w M j M y M D M 1 M T E w N D Q v Q X V 0 b 1 J l b W 9 2 Z W R D b 2 x 1 b W 5 z M S 5 7 R m x h Z y B D b 2 R l c y w 3 f S Z x d W 9 0 O 1 0 s J n F 1 b 3 Q 7 U m V s Y X R p b 2 5 z a G l w S W 5 m b y Z x d W 9 0 O z p b X X 0 i I C 8 + P E V u d H J 5 I F R 5 c G U 9 I l F 1 Z X J 5 S U Q i I F Z h b H V l P S J z Z j E 2 O T E 2 M j U t N m Z k O S 0 0 M D R h L T k 1 M T k t O D Y w N T Q w M j V h N j A 4 I i A v P j w v U 3 R h Y m x l R W 5 0 c m l l c z 4 8 L 0 l 0 Z W 0 + P E l 0 Z W 0 + P E l 0 Z W 1 M b 2 N h d G l v b j 4 8 S X R l b V R 5 c G U + R m 9 y b X V s Y T w v S X R l b V R 5 c G U + P E l 0 Z W 1 Q Y X R o P l N l Y 3 R p b 2 4 x L 0 R Q X 0 x J V k V f M D E w O T I w M j M y M D M 1 M T E w N D Q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A x M D k y M D I z M j A z N T E x M D Q 0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A x M D k y M D I z M j A z N T E x M D Q 0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u M a Z q 3 q 9 L Q Y v S R D K W B + + 3 A A A A A A I A A A A A A A N m A A D A A A A A E A A A A C x Q x 3 O d V F d q X 8 7 c d f u 4 x q 0 A A A A A B I A A A K A A A A A Q A A A A r H G n z y k j Q Y t 6 v o V F 9 u H v A F A A A A B A 3 4 f m X W z Q L e b s c V t 8 U R b / M N Q G M L v e Y R + U S 6 S Y 7 / M Y 0 0 A C y p a l l j c z A S i Y b Q v p M N 2 b e o m u G L g P N R 5 n M Y 0 P E 5 h S c D l 2 7 1 U x S X G h P s 6 l n r T q 7 R Q A A A A D 1 K F N H D + M P o v 5 f r K s w g 5 H l l t 0 H A = = < / D a t a M a s h u p > 
</file>

<file path=customXml/itemProps1.xml><?xml version="1.0" encoding="utf-8"?>
<ds:datastoreItem xmlns:ds="http://schemas.openxmlformats.org/officeDocument/2006/customXml" ds:itemID="{C24D7CD6-8B2F-42BA-B168-649024EFA1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12</vt:i4>
      </vt:variant>
    </vt:vector>
  </HeadingPairs>
  <TitlesOfParts>
    <vt:vector size="32" baseType="lpstr">
      <vt:lpstr>Tab_01</vt:lpstr>
      <vt:lpstr>Tab_02</vt:lpstr>
      <vt:lpstr>Tab_03</vt:lpstr>
      <vt:lpstr>Tab_04</vt:lpstr>
      <vt:lpstr>Tab_05</vt:lpstr>
      <vt:lpstr>Tab_06</vt:lpstr>
      <vt:lpstr>Tab_07</vt:lpstr>
      <vt:lpstr>Tab_08</vt:lpstr>
      <vt:lpstr>T00</vt:lpstr>
      <vt:lpstr>T01A</vt:lpstr>
      <vt:lpstr>T01B</vt:lpstr>
      <vt:lpstr>T01C</vt:lpstr>
      <vt:lpstr>T02</vt:lpstr>
      <vt:lpstr>INC00</vt:lpstr>
      <vt:lpstr>INC01A</vt:lpstr>
      <vt:lpstr>INC01B</vt:lpstr>
      <vt:lpstr>INC02A</vt:lpstr>
      <vt:lpstr>INC02B</vt:lpstr>
      <vt:lpstr>INC02C</vt:lpstr>
      <vt:lpstr>INC03</vt:lpstr>
      <vt:lpstr>INC00!Area_de_impressao</vt:lpstr>
      <vt:lpstr>INC01A!Area_de_impressao</vt:lpstr>
      <vt:lpstr>INC01B!Area_de_impressao</vt:lpstr>
      <vt:lpstr>INC02A!Area_de_impressao</vt:lpstr>
      <vt:lpstr>INC02B!Area_de_impressao</vt:lpstr>
      <vt:lpstr>INC02C!Area_de_impressao</vt:lpstr>
      <vt:lpstr>'INC03'!Area_de_impressao</vt:lpstr>
      <vt:lpstr>T00!Area_de_impressao</vt:lpstr>
      <vt:lpstr>T01A!Area_de_impressao</vt:lpstr>
      <vt:lpstr>T01B!Area_de_impressao</vt:lpstr>
      <vt:lpstr>T01C!Area_de_impressao</vt:lpstr>
      <vt:lpstr>'T02'!Area_de_impressao</vt:lpstr>
    </vt:vector>
  </TitlesOfParts>
  <Company>CIAT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Verdi</dc:creator>
  <cp:lastModifiedBy>Luis Felipe de Aguilar Paulinyi</cp:lastModifiedBy>
  <cp:lastPrinted>2020-05-22T17:14:43Z</cp:lastPrinted>
  <dcterms:created xsi:type="dcterms:W3CDTF">2006-06-07T17:28:48Z</dcterms:created>
  <dcterms:modified xsi:type="dcterms:W3CDTF">2025-12-02T14:51:15Z</dcterms:modified>
</cp:coreProperties>
</file>