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M:\1 Demandas\1.7 Estatísticas\Carga Tributaria\Carga Fiscal 2015\Publicação\"/>
    </mc:Choice>
  </mc:AlternateContent>
  <bookViews>
    <workbookView xWindow="0" yWindow="0" windowWidth="20490" windowHeight="8040" tabRatio="658" firstSheet="4" activeTab="13"/>
  </bookViews>
  <sheets>
    <sheet name="Tab_01" sheetId="76" r:id="rId1"/>
    <sheet name="Tab_02" sheetId="79" r:id="rId2"/>
    <sheet name="Tab_03" sheetId="120" r:id="rId3"/>
    <sheet name="Tab_04" sheetId="77" r:id="rId4"/>
    <sheet name="Tab_05" sheetId="78" r:id="rId5"/>
    <sheet name="Tab_06" sheetId="98" r:id="rId6"/>
    <sheet name="Tab_07" sheetId="99" r:id="rId7"/>
    <sheet name="Tab_08" sheetId="136" r:id="rId8"/>
    <sheet name="Tab_09" sheetId="103" r:id="rId9"/>
    <sheet name="Tab_10" sheetId="97" r:id="rId10"/>
    <sheet name="Dados_OCDE" sheetId="130" r:id="rId11"/>
    <sheet name="Tab_11" sheetId="133" r:id="rId12"/>
    <sheet name="Tab_12" sheetId="137" r:id="rId13"/>
    <sheet name="T00" sheetId="70" r:id="rId14"/>
    <sheet name="T01A" sheetId="71" r:id="rId15"/>
    <sheet name="T01B" sheetId="72" r:id="rId16"/>
    <sheet name="T01C" sheetId="73" r:id="rId17"/>
    <sheet name="T02" sheetId="74" r:id="rId18"/>
    <sheet name="T03" sheetId="75" r:id="rId19"/>
    <sheet name="INC00" sheetId="31" r:id="rId20"/>
    <sheet name="INC01A" sheetId="62" r:id="rId21"/>
    <sheet name="INC01B" sheetId="63" r:id="rId22"/>
    <sheet name="INC01C" sheetId="64" r:id="rId23"/>
    <sheet name="INC01D" sheetId="65" r:id="rId24"/>
    <sheet name="INC02A" sheetId="36" r:id="rId25"/>
    <sheet name="INC02B" sheetId="38" r:id="rId26"/>
    <sheet name="INC02C" sheetId="39" r:id="rId27"/>
    <sheet name="INC03" sheetId="56" r:id="rId28"/>
  </sheets>
  <definedNames>
    <definedName name="_xlnm._FilterDatabase" localSheetId="17" hidden="1">'T02'!$C$7:$F$44</definedName>
    <definedName name="_xlnm._FilterDatabase" localSheetId="18" hidden="1">'T03'!$C$7:$E$44</definedName>
    <definedName name="_xlnm._FilterDatabase" localSheetId="6" hidden="1">Tab_07!#REF!</definedName>
  </definedNames>
  <calcPr calcId="152511"/>
</workbook>
</file>

<file path=xl/sharedStrings.xml><?xml version="1.0" encoding="utf-8"?>
<sst xmlns="http://schemas.openxmlformats.org/spreadsheetml/2006/main" count="1519" uniqueCount="571">
  <si>
    <t>Receita Tributária</t>
  </si>
  <si>
    <t>R$ milhões</t>
  </si>
  <si>
    <t>Tributos sobre a Renda</t>
  </si>
  <si>
    <t xml:space="preserve">    Pessoa Física</t>
  </si>
  <si>
    <t xml:space="preserve">    Pessoa Jurídica</t>
  </si>
  <si>
    <t xml:space="preserve">    Outros</t>
  </si>
  <si>
    <t>Tributos sobre a Folha de Salários</t>
  </si>
  <si>
    <t xml:space="preserve">    Seguro Desemprego</t>
  </si>
  <si>
    <t>Tributos sobre a Propriedade</t>
  </si>
  <si>
    <t xml:space="preserve">    Propriedade de Veículos Automotores</t>
  </si>
  <si>
    <t>Tributos sobre Bens e Serviços</t>
  </si>
  <si>
    <t xml:space="preserve">    Transferências Patrimoniais</t>
  </si>
  <si>
    <t xml:space="preserve">        Não Cumulativos</t>
  </si>
  <si>
    <t xml:space="preserve">        Cumulativos</t>
  </si>
  <si>
    <t xml:space="preserve">    Seletivos</t>
  </si>
  <si>
    <t xml:space="preserve">        Automóveis</t>
  </si>
  <si>
    <t xml:space="preserve">        Bebidas</t>
  </si>
  <si>
    <t xml:space="preserve">        Combustíveis</t>
  </si>
  <si>
    <t xml:space="preserve">        Telecomunicações</t>
  </si>
  <si>
    <t xml:space="preserve">        Energia Elétrica</t>
  </si>
  <si>
    <t>Outros Tributos</t>
  </si>
  <si>
    <t>Comércio exterior</t>
  </si>
  <si>
    <t>Cód.</t>
  </si>
  <si>
    <t xml:space="preserve">        Tabaco</t>
  </si>
  <si>
    <t xml:space="preserve">     Gerais </t>
  </si>
  <si>
    <t>Total da Receita Tributária</t>
  </si>
  <si>
    <t xml:space="preserve">        Retenções não Alocáveis</t>
  </si>
  <si>
    <t>Pasep</t>
  </si>
  <si>
    <t xml:space="preserve">    Previdência Social</t>
  </si>
  <si>
    <t>INSS - Clubes de Futebol</t>
  </si>
  <si>
    <t>INSS - Outras Receitas</t>
  </si>
  <si>
    <t>Imposto sobre Serviços (ISS)</t>
  </si>
  <si>
    <t>IPI - Automóveis</t>
  </si>
  <si>
    <t>ICMS - Automóveis</t>
  </si>
  <si>
    <t>ICMS - Bebidas</t>
  </si>
  <si>
    <t>IPI - Bebidas</t>
  </si>
  <si>
    <t>ICMS - Combustíveis</t>
  </si>
  <si>
    <t>ICMS - Energia Elétrica</t>
  </si>
  <si>
    <t>ICMS - Tabaco</t>
  </si>
  <si>
    <t>IPI - Tabaco</t>
  </si>
  <si>
    <t>ICMS - Telecomunicações</t>
  </si>
  <si>
    <t>Imposto sobre Importação</t>
  </si>
  <si>
    <t>Imposto sobre Exportação</t>
  </si>
  <si>
    <t>Taxas Federais</t>
  </si>
  <si>
    <t>Outros Tributos Estaduais</t>
  </si>
  <si>
    <t>Outros Tributos Municipais</t>
  </si>
  <si>
    <t>1100.01</t>
  </si>
  <si>
    <t>1100.02</t>
  </si>
  <si>
    <t>1100.03</t>
  </si>
  <si>
    <t>1100.04</t>
  </si>
  <si>
    <t>1200.01</t>
  </si>
  <si>
    <t>1200.02</t>
  </si>
  <si>
    <t>2110.01</t>
  </si>
  <si>
    <t>2110.02</t>
  </si>
  <si>
    <t>2110.03</t>
  </si>
  <si>
    <t>2110.04</t>
  </si>
  <si>
    <t>2120.01</t>
  </si>
  <si>
    <t>2120.02</t>
  </si>
  <si>
    <t>2120.03</t>
  </si>
  <si>
    <t>2120.04</t>
  </si>
  <si>
    <t>2130.01</t>
  </si>
  <si>
    <t>2200.01</t>
  </si>
  <si>
    <t>2900.01</t>
  </si>
  <si>
    <t>2900.02</t>
  </si>
  <si>
    <t>2900.03</t>
  </si>
  <si>
    <t>2900.04</t>
  </si>
  <si>
    <t>2900.05</t>
  </si>
  <si>
    <t>3100.01</t>
  </si>
  <si>
    <t>3100.02</t>
  </si>
  <si>
    <t>3200.01</t>
  </si>
  <si>
    <t>3300.01</t>
  </si>
  <si>
    <t>3300.02</t>
  </si>
  <si>
    <t>4110.01</t>
  </si>
  <si>
    <t>4110.02</t>
  </si>
  <si>
    <t>4110.03</t>
  </si>
  <si>
    <t>4110.04</t>
  </si>
  <si>
    <t>4120.01</t>
  </si>
  <si>
    <t>4120.02</t>
  </si>
  <si>
    <t>4120.03</t>
  </si>
  <si>
    <t>4120.04</t>
  </si>
  <si>
    <t>4120.05</t>
  </si>
  <si>
    <t>4120.06</t>
  </si>
  <si>
    <t>4210.01</t>
  </si>
  <si>
    <t>4210.02</t>
  </si>
  <si>
    <t>4220.01</t>
  </si>
  <si>
    <t>4220.02</t>
  </si>
  <si>
    <t>4230.01</t>
  </si>
  <si>
    <t>4230.02</t>
  </si>
  <si>
    <t>4240.01</t>
  </si>
  <si>
    <t>4250.01</t>
  </si>
  <si>
    <t>4250.02</t>
  </si>
  <si>
    <t>4260.01</t>
  </si>
  <si>
    <t>9000.04</t>
  </si>
  <si>
    <t>9000.05</t>
  </si>
  <si>
    <t>CIDE - Combustíveis</t>
  </si>
  <si>
    <t>% PIB</t>
  </si>
  <si>
    <t xml:space="preserve">    Propriedade Imobiliária</t>
  </si>
  <si>
    <t xml:space="preserve">        Empregador</t>
  </si>
  <si>
    <t xml:space="preserve">        Empregado</t>
  </si>
  <si>
    <t xml:space="preserve">        Autônomo</t>
  </si>
  <si>
    <t xml:space="preserve">        Outros</t>
  </si>
  <si>
    <t>IOF</t>
  </si>
  <si>
    <t>Total:</t>
  </si>
  <si>
    <t>4300.01</t>
  </si>
  <si>
    <t>4300.02</t>
  </si>
  <si>
    <t>n/a</t>
  </si>
  <si>
    <t>2120.05</t>
  </si>
  <si>
    <t xml:space="preserve">      Outros</t>
  </si>
  <si>
    <t xml:space="preserve">      Previdência Social</t>
  </si>
  <si>
    <t xml:space="preserve">            Empregador</t>
  </si>
  <si>
    <t xml:space="preserve">            Empregado</t>
  </si>
  <si>
    <t xml:space="preserve">            Autônomo</t>
  </si>
  <si>
    <t xml:space="preserve">      Seguro Desemprego</t>
  </si>
  <si>
    <t xml:space="preserve">      Propriedade Imobiliária (urbana e rural) </t>
  </si>
  <si>
    <t xml:space="preserve">      Propriedade de Veículos Automotores</t>
  </si>
  <si>
    <t xml:space="preserve">      Transferências Patrimoniais</t>
  </si>
  <si>
    <t xml:space="preserve">      Gerais </t>
  </si>
  <si>
    <t xml:space="preserve">             Não Cumulativos</t>
  </si>
  <si>
    <t xml:space="preserve">            Cumulativos</t>
  </si>
  <si>
    <t xml:space="preserve">       Seletivos</t>
  </si>
  <si>
    <t xml:space="preserve">             Automóveis</t>
  </si>
  <si>
    <t xml:space="preserve">             Bebidas</t>
  </si>
  <si>
    <t xml:space="preserve">             Combustíveis</t>
  </si>
  <si>
    <t xml:space="preserve">             Energia Elétrica</t>
  </si>
  <si>
    <t xml:space="preserve">            Tabaco</t>
  </si>
  <si>
    <t xml:space="preserve">            Telecomunicações</t>
  </si>
  <si>
    <t>Tabela INC 01-A</t>
  </si>
  <si>
    <t>Tabela INC 01-B</t>
  </si>
  <si>
    <t>Tabela INC 01-C</t>
  </si>
  <si>
    <t>Tabela INC 00</t>
  </si>
  <si>
    <t>Tabela INC 01-D</t>
  </si>
  <si>
    <t>Análise Horizontal</t>
  </si>
  <si>
    <t>Tabela INC 02-A</t>
  </si>
  <si>
    <t>Tabela INC 02-B</t>
  </si>
  <si>
    <t>Tabela INC 02-C</t>
  </si>
  <si>
    <t>Análise Vertical</t>
  </si>
  <si>
    <t xml:space="preserve">      Comércio Exterior</t>
  </si>
  <si>
    <t>Tributos sobre Transações Financeiras</t>
  </si>
  <si>
    <t>2900.06</t>
  </si>
  <si>
    <t>Cota-Parte Contrib. Sindical</t>
  </si>
  <si>
    <t>Nível de Governo</t>
  </si>
  <si>
    <t>Total</t>
  </si>
  <si>
    <t>Tipo de Base</t>
  </si>
  <si>
    <t>5100.01</t>
  </si>
  <si>
    <t>5200.01</t>
  </si>
  <si>
    <t>4400.01</t>
  </si>
  <si>
    <t>4400.02</t>
  </si>
  <si>
    <t>4400.03</t>
  </si>
  <si>
    <t>Taxas - Prest. Serviços e Poder Polícia</t>
  </si>
  <si>
    <t>Ente Federativo</t>
  </si>
  <si>
    <t>9000.01</t>
  </si>
  <si>
    <t>9000.02</t>
  </si>
  <si>
    <t>9000.03</t>
  </si>
  <si>
    <t>9000.06</t>
  </si>
  <si>
    <t>9000.07</t>
  </si>
  <si>
    <t>9000.08</t>
  </si>
  <si>
    <t>9000.09</t>
  </si>
  <si>
    <t>Tabela INC 03</t>
  </si>
  <si>
    <t>Rec. Partic. Seguro DPVAT</t>
  </si>
  <si>
    <t>Contrib. Rurais</t>
  </si>
  <si>
    <t>Receita da Dívida Ativa</t>
  </si>
  <si>
    <t>Outras Contribuições Sociais e Econômicas</t>
  </si>
  <si>
    <t xml:space="preserve">Outras Contribuições Sociais </t>
  </si>
  <si>
    <t xml:space="preserve">Outras Contribuições Econômicas </t>
  </si>
  <si>
    <t>2120.06</t>
  </si>
  <si>
    <t>INSS - Entidades Filantrópicas</t>
  </si>
  <si>
    <t>2190.01</t>
  </si>
  <si>
    <t>% da Arrecadação Total</t>
  </si>
  <si>
    <t>Federal</t>
  </si>
  <si>
    <t>Estadual</t>
  </si>
  <si>
    <t>Municipal</t>
  </si>
  <si>
    <t>%</t>
  </si>
  <si>
    <t>Total da</t>
  </si>
  <si>
    <t>2900.07</t>
  </si>
  <si>
    <t>2900.08</t>
  </si>
  <si>
    <t>2900.09</t>
  </si>
  <si>
    <t xml:space="preserve">      Trib. s/ Débitos e Créditos Bancários</t>
  </si>
  <si>
    <t>ICMS - Exceto Seletivos</t>
  </si>
  <si>
    <t>CSLL-Lucro Presumido</t>
  </si>
  <si>
    <t>IRPJ-Lucro Presumido</t>
  </si>
  <si>
    <t>PIS Não-Cumulativo</t>
  </si>
  <si>
    <t>Cofins Não-Cumulativo</t>
  </si>
  <si>
    <t>CONDECINE</t>
  </si>
  <si>
    <t>Cide-Remessas</t>
  </si>
  <si>
    <t>CPSS - Parcela Governo</t>
  </si>
  <si>
    <t>CPSS - Parcela Servidor</t>
  </si>
  <si>
    <t>PIS - Cumulativo</t>
  </si>
  <si>
    <t xml:space="preserve">AFRMM </t>
  </si>
  <si>
    <t>PROTERRA</t>
  </si>
  <si>
    <t>CPMF</t>
  </si>
  <si>
    <t>IPI - Exceto Seletivos</t>
  </si>
  <si>
    <t>IPVA</t>
  </si>
  <si>
    <t>ITCD</t>
  </si>
  <si>
    <t>ITBI</t>
  </si>
  <si>
    <t>IPTU</t>
  </si>
  <si>
    <t>ITR</t>
  </si>
  <si>
    <t>CSLL - Lucro Real</t>
  </si>
  <si>
    <t>IRRF - Não Residentes</t>
  </si>
  <si>
    <t>IRPF</t>
  </si>
  <si>
    <t>IRRF - Trabalho União</t>
  </si>
  <si>
    <t>IRRF - Estados</t>
  </si>
  <si>
    <t>IRRF - Municípios</t>
  </si>
  <si>
    <t>IRRF - Capital</t>
  </si>
  <si>
    <t>IRRF - Outros</t>
  </si>
  <si>
    <t>Previd. dos Estados - Servidor</t>
  </si>
  <si>
    <t>Previd. dos Municípios - Servidor</t>
  </si>
  <si>
    <t xml:space="preserve">FSM - Beneficiário </t>
  </si>
  <si>
    <t>Salário Educação</t>
  </si>
  <si>
    <t>Sistema "S"</t>
  </si>
  <si>
    <t>PIS - Folha de pagamento</t>
  </si>
  <si>
    <t>Contrib. p/ Custeio das Pensões Militares</t>
  </si>
  <si>
    <t>Contrib. p/ Ensino Aeroviario</t>
  </si>
  <si>
    <t>Contrib. p/ Ensino Profiss. Maritimo</t>
  </si>
  <si>
    <t>INSS - Comercializ. Produção Rural</t>
  </si>
  <si>
    <t>Contrib. s/ Concursos e Prognósticos</t>
  </si>
  <si>
    <t>Contrib. s/ as Lojas Francas</t>
  </si>
  <si>
    <t>Contrib. s/ Selo de Controle</t>
  </si>
  <si>
    <t xml:space="preserve">Contribuição para o PIN </t>
  </si>
  <si>
    <t>INSS - FIES</t>
  </si>
  <si>
    <t>1100.05</t>
  </si>
  <si>
    <t>Contrib. s/ a Arrec. Fundos de Investim. Regionais</t>
  </si>
  <si>
    <t>Contr. s/ Rec. Empr. Telecomun.</t>
  </si>
  <si>
    <t>Contribuição S/Rec.Concess.Permiss.Energ.Elet</t>
  </si>
  <si>
    <t xml:space="preserve">Contrib. s/ Faturam. Empres. Informática </t>
  </si>
  <si>
    <t>Adic. s/ Pass. Aéreas Domést.</t>
  </si>
  <si>
    <t xml:space="preserve">    Retenções não Alocáveis</t>
  </si>
  <si>
    <t>1900.01</t>
  </si>
  <si>
    <t>1900.02</t>
  </si>
  <si>
    <t>1900.03</t>
  </si>
  <si>
    <t xml:space="preserve">            Demais Receitas Prev. Não alocáveis</t>
  </si>
  <si>
    <t>Contrib. Previdenciária sobre Faturamento</t>
  </si>
  <si>
    <t>Contrib. Regime Próprio Previd. Mun.</t>
  </si>
  <si>
    <t>ISS</t>
  </si>
  <si>
    <t>Tributos do Governo Municipal</t>
  </si>
  <si>
    <t>Contrib. Regime Próprio Previd. Est.</t>
  </si>
  <si>
    <t>ICMS</t>
  </si>
  <si>
    <t>Tributos do Governo Estadual</t>
  </si>
  <si>
    <t xml:space="preserve">      Cota-Parte Contrib. Sindical</t>
  </si>
  <si>
    <t xml:space="preserve">      Contrib. S/Rec.Concess.Permiss.Energ.Elet.</t>
  </si>
  <si>
    <t xml:space="preserve">      Contr. s/ Rec. Empr. Telecomun.</t>
  </si>
  <si>
    <t xml:space="preserve">      Cide Remessas</t>
  </si>
  <si>
    <t xml:space="preserve">      Cide Combustíveis</t>
  </si>
  <si>
    <t xml:space="preserve">      Contribuições para o Sistema S</t>
  </si>
  <si>
    <t>Demais</t>
  </si>
  <si>
    <t xml:space="preserve">      Fundo de Saúde Militar (Beneficiário) </t>
  </si>
  <si>
    <t xml:space="preserve">      Contribuições Rurais</t>
  </si>
  <si>
    <t xml:space="preserve">      Contrib. Partic. Seguro DPVAT</t>
  </si>
  <si>
    <t xml:space="preserve">      Contrib. s/ Receita de Concursos e Progn.</t>
  </si>
  <si>
    <t xml:space="preserve">      Contrib. Seg. Soc. Servidor Público - CPSS</t>
  </si>
  <si>
    <t xml:space="preserve">      Contribuição para o PIS/Pasep</t>
  </si>
  <si>
    <t xml:space="preserve">      Contribuição Social sobre o Lucro Líquido</t>
  </si>
  <si>
    <t xml:space="preserve">      Contribuição para a Previdência Social (1)</t>
  </si>
  <si>
    <t>Orçamento Seguridade Social</t>
  </si>
  <si>
    <t xml:space="preserve">      Imposto Territorial Rural</t>
  </si>
  <si>
    <t xml:space="preserve">      Contrib. Custeio Pensões Militares</t>
  </si>
  <si>
    <t xml:space="preserve">      Cota-Parte Ad Fr. Ren. Mar. Mercante</t>
  </si>
  <si>
    <t xml:space="preserve">      Taxas Federais</t>
  </si>
  <si>
    <t xml:space="preserve">      Impostos sobre o Comércio Exterior</t>
  </si>
  <si>
    <t xml:space="preserve">      Imposto sobre Operações Financeiras</t>
  </si>
  <si>
    <t xml:space="preserve">      Imposto sobre Produtos Industrializados</t>
  </si>
  <si>
    <t xml:space="preserve">           Retido na Fonte</t>
  </si>
  <si>
    <t xml:space="preserve">           Pessoas Jurídicas</t>
  </si>
  <si>
    <t xml:space="preserve">           Pessoas Físicas</t>
  </si>
  <si>
    <t xml:space="preserve">       Imposto de Renda</t>
  </si>
  <si>
    <t>Orçamento Fiscal</t>
  </si>
  <si>
    <t>Tributos do Governo Federal</t>
  </si>
  <si>
    <t>Tributo/Competência</t>
  </si>
  <si>
    <t xml:space="preserve">Tabela TRIB 00 </t>
  </si>
  <si>
    <t>Tributo</t>
  </si>
  <si>
    <t>Tabela TRIB 01-A</t>
  </si>
  <si>
    <t>% do PIB</t>
  </si>
  <si>
    <t>Tabela TRIB 01-B</t>
  </si>
  <si>
    <t>Tabela TRIB 01-C</t>
  </si>
  <si>
    <t>Imposto Territorial Rural</t>
  </si>
  <si>
    <t>Contrib. S/Rec.Concess.Permiss.Energ.Elet.</t>
  </si>
  <si>
    <t xml:space="preserve">Fundo de Saúde Militar (Beneficiário) </t>
  </si>
  <si>
    <t>Contribuições Rurais</t>
  </si>
  <si>
    <t>Cide Remessas</t>
  </si>
  <si>
    <t>Contrib. Custeio Pensões Militares</t>
  </si>
  <si>
    <t>Cota-Parte Ad Fr. Ren. Mar. Mercante</t>
  </si>
  <si>
    <t>Contrib. Partic. Seguro DPVAT</t>
  </si>
  <si>
    <t>Contrib. s/ Receita de Concursos e Progn.</t>
  </si>
  <si>
    <t>Cide Combustíveis</t>
  </si>
  <si>
    <t>Contribuições para o Sistema S</t>
  </si>
  <si>
    <t>Contrib. Seg. Soc. Servidor Público - CPSS</t>
  </si>
  <si>
    <t>Impostos sobre o Comércio Exterior</t>
  </si>
  <si>
    <t>Imposto sobre Operações Financeiras</t>
  </si>
  <si>
    <t>Imposto sobre Produtos Industrializados</t>
  </si>
  <si>
    <t>Contribuição para o PIS/Pasep</t>
  </si>
  <si>
    <t>Contribuição Social sobre o Lucro Líquido</t>
  </si>
  <si>
    <t>Contribuição para a Previdência Social (1)</t>
  </si>
  <si>
    <t>Imposto de Renda</t>
  </si>
  <si>
    <t>Receita Tributária por Relevância do Tributo</t>
  </si>
  <si>
    <t>Tabela TRIB 02</t>
  </si>
  <si>
    <t>( p.p.)</t>
  </si>
  <si>
    <t>Var.</t>
  </si>
  <si>
    <t>Tabela TRIB 03</t>
  </si>
  <si>
    <t>Fonte: RFB e IBGE</t>
  </si>
  <si>
    <t>Carga Tributária Bruta</t>
  </si>
  <si>
    <t>Arrecadação Tributária Bruta</t>
  </si>
  <si>
    <t xml:space="preserve">Produto Interno Bruto </t>
  </si>
  <si>
    <t>Componentes</t>
  </si>
  <si>
    <t>R$ bilhões</t>
  </si>
  <si>
    <t>Receita Tributária Total:</t>
  </si>
  <si>
    <t>Municípios</t>
  </si>
  <si>
    <t>Estados</t>
  </si>
  <si>
    <t>União</t>
  </si>
  <si>
    <t>p.p. da Arrecad.</t>
  </si>
  <si>
    <t>p.p. do PIB</t>
  </si>
  <si>
    <t>% da Arrecad.</t>
  </si>
  <si>
    <t>Variação</t>
  </si>
  <si>
    <t>Entidade Federativa</t>
  </si>
  <si>
    <t>Outros</t>
  </si>
  <si>
    <t>REPNBL-Redes</t>
  </si>
  <si>
    <t>Tributação PLR</t>
  </si>
  <si>
    <t>IOF-Crédito PF</t>
  </si>
  <si>
    <t>IPI-Total</t>
  </si>
  <si>
    <t>Folha de Salários</t>
  </si>
  <si>
    <t>Diferença (%)</t>
  </si>
  <si>
    <t>Arrecadação (Líquida de Parcelam.)</t>
  </si>
  <si>
    <t xml:space="preserve">     Parcel. INSS</t>
  </si>
  <si>
    <t xml:space="preserve">     Lei 11.941 (INSS)</t>
  </si>
  <si>
    <t xml:space="preserve">     Lei 11.941 (excl. INSS)</t>
  </si>
  <si>
    <t xml:space="preserve">     Refis INSS</t>
  </si>
  <si>
    <t>(-) Parcelamentos:</t>
  </si>
  <si>
    <t>Arrecadação (Incl. Parcelam.)</t>
  </si>
  <si>
    <t>Valores em R$ milhões</t>
  </si>
  <si>
    <t>Transações Financeiras</t>
  </si>
  <si>
    <t>Bens e Serviços</t>
  </si>
  <si>
    <t>Propriedade</t>
  </si>
  <si>
    <t>Renda</t>
  </si>
  <si>
    <t>Chile</t>
  </si>
  <si>
    <t>Turquia</t>
  </si>
  <si>
    <t>Estados Unidos</t>
  </si>
  <si>
    <t>Canadá</t>
  </si>
  <si>
    <t>Grécia</t>
  </si>
  <si>
    <t>Espanha</t>
  </si>
  <si>
    <t>Israel</t>
  </si>
  <si>
    <t>Brasil</t>
  </si>
  <si>
    <t>Reino Unido</t>
  </si>
  <si>
    <t>Hungria</t>
  </si>
  <si>
    <t>Islândia</t>
  </si>
  <si>
    <t>Eslovênia</t>
  </si>
  <si>
    <t>Alemanha</t>
  </si>
  <si>
    <t>Luxemburgo</t>
  </si>
  <si>
    <t>Áustria</t>
  </si>
  <si>
    <t>Itália</t>
  </si>
  <si>
    <t>Noruega</t>
  </si>
  <si>
    <t>Finlândia</t>
  </si>
  <si>
    <t>França</t>
  </si>
  <si>
    <t>Suécia</t>
  </si>
  <si>
    <t>Dinamarca</t>
  </si>
  <si>
    <t>Portugal</t>
  </si>
  <si>
    <t>Ireland</t>
  </si>
  <si>
    <t>2900.10</t>
  </si>
  <si>
    <t>2900.11</t>
  </si>
  <si>
    <t xml:space="preserve">Contribuição Voluntária  Montepio Civil </t>
  </si>
  <si>
    <t>Contribuição para o Fundo de Saúde - PMDF/BMDF</t>
  </si>
  <si>
    <t xml:space="preserve">Reserva Global de Reversão </t>
  </si>
  <si>
    <t>FGTS</t>
  </si>
  <si>
    <t>(4) Inclui:  CPMF, FUNDAF, CONDECINE, Selo Esp. Controle, Contrib. Ensino Aerov., Contrib. Ensino Prof. Marít., Adic. Pass. Aéreas Domést., Contrib. s/ Lojas Francas, Dep. Aduan. e Rec. Alfand., Contrib. p/ o PIN, PROTERRA, Outras Contrib. Sociais e Econômicas e Contrib. s/ Faturam. Empresas Informatica, Contr. Montepio Civil, Contrib. Fundo de Saúde - PMDF/BMDF, Contrib. Fundo Invest. Reg., Reserva Global de Reversão.</t>
  </si>
  <si>
    <t>(1) - Receitas Correntes INSS + Recuperação de Créditos INSS. Exclui Transferências a terceiros (Sistema "S" e Salário-Educação) e Inclui a Contribuição do INSS sobre faturamento.</t>
  </si>
  <si>
    <t>Governo Federal</t>
  </si>
  <si>
    <t>Governo Estadual</t>
  </si>
  <si>
    <t>Governo Municipal</t>
  </si>
  <si>
    <t>(p.p. do PIB)</t>
  </si>
  <si>
    <t>Contribuições Previdenciárias</t>
  </si>
  <si>
    <t>Outras Contrib. Sociais e Econômicas</t>
  </si>
  <si>
    <t>4500.01</t>
  </si>
  <si>
    <t>4500.02</t>
  </si>
  <si>
    <t>4500.03</t>
  </si>
  <si>
    <t>4600.01</t>
  </si>
  <si>
    <t>4600.02</t>
  </si>
  <si>
    <t>4600.03</t>
  </si>
  <si>
    <t>4600.04</t>
  </si>
  <si>
    <t>4600.05</t>
  </si>
  <si>
    <t>4600.06</t>
  </si>
  <si>
    <t>4600.07</t>
  </si>
  <si>
    <t>4600.08</t>
  </si>
  <si>
    <t>4600.09</t>
  </si>
  <si>
    <t>4600.10</t>
  </si>
  <si>
    <t>4600.11</t>
  </si>
  <si>
    <t xml:space="preserve">Carga Tributária por Ente Federativo </t>
  </si>
  <si>
    <t>2013</t>
  </si>
  <si>
    <t>Suiça</t>
  </si>
  <si>
    <t>(1) L88: Soma de REFIS de Receitas Tributárias + REFIS de Receitas de Contribuições da L88 (igualmente para PAES, PAEX, PAEX 2, LEI 11941)</t>
  </si>
  <si>
    <t>Var (p.p. do PIB)</t>
  </si>
  <si>
    <t>Cesta Básica</t>
  </si>
  <si>
    <t>Simples e MEI</t>
  </si>
  <si>
    <t>Nafta e Álcool</t>
  </si>
  <si>
    <t>% da Arrecadação</t>
  </si>
  <si>
    <t>Transporte Coletivo</t>
  </si>
  <si>
    <t>4600.12</t>
  </si>
  <si>
    <t>4600.13</t>
  </si>
  <si>
    <t>Contribuição p/ o Fomento da Radiodifusão Pública</t>
  </si>
  <si>
    <t>4600.14</t>
  </si>
  <si>
    <t>Contribuição s/ Apostas em Competições Hípicas</t>
  </si>
  <si>
    <t>Contribuição s/ Jogos de Bingo</t>
  </si>
  <si>
    <t>Var (p.p. da Arrec.)</t>
  </si>
  <si>
    <t>Receita da Dívida Ativa não alocável</t>
  </si>
  <si>
    <t>% do PIB (Inclui Parcelam.)</t>
  </si>
  <si>
    <t>% do PIB (Exclui Parcelam.)</t>
  </si>
  <si>
    <t>(1)</t>
  </si>
  <si>
    <t>(2)</t>
  </si>
  <si>
    <t>(2) Nota de Arrecadação COPAN dez/2013.</t>
  </si>
  <si>
    <t xml:space="preserve">      ICMS</t>
  </si>
  <si>
    <t xml:space="preserve">      IPVA</t>
  </si>
  <si>
    <t xml:space="preserve">      IPTU</t>
  </si>
  <si>
    <t xml:space="preserve">      ISS</t>
  </si>
  <si>
    <t>TOTAL</t>
  </si>
  <si>
    <t>Argentina</t>
  </si>
  <si>
    <t>Colômbia</t>
  </si>
  <si>
    <t>Equador</t>
  </si>
  <si>
    <t>Paraguai</t>
  </si>
  <si>
    <t>Peru</t>
  </si>
  <si>
    <t>Uruguai</t>
  </si>
  <si>
    <t>Venezuela</t>
  </si>
  <si>
    <t>Receita da Dívida Ativa Outros Trib e Contrib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</si>
  <si>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</si>
  <si>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</si>
  <si>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</si>
  <si>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</si>
  <si>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</si>
  <si>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</si>
  <si>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</si>
  <si>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</si>
  <si>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</si>
  <si>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</si>
  <si>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</si>
  <si>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2014</t>
  </si>
  <si>
    <t xml:space="preserve">     PAES/PAEX/PAEX2</t>
  </si>
  <si>
    <t xml:space="preserve">     Parcel. Lei 12.996</t>
  </si>
  <si>
    <t>Nominal</t>
  </si>
  <si>
    <t>DISCRIMINAÇÃO</t>
  </si>
  <si>
    <t>Cide-Combustível</t>
  </si>
  <si>
    <t>Prorrogação SUDAM/SUDENE</t>
  </si>
  <si>
    <t>Vale-Cultura</t>
  </si>
  <si>
    <t>Planos de Saúde</t>
  </si>
  <si>
    <t>INOVAR-Auto</t>
  </si>
  <si>
    <t>Entidades Beneficentes - Cebas</t>
  </si>
  <si>
    <t>Depreciação Acelerada BK</t>
  </si>
  <si>
    <t>PRONON e PRONAS</t>
  </si>
  <si>
    <t>IRPF-Transportadores</t>
  </si>
  <si>
    <t>Lucro Presumido</t>
  </si>
  <si>
    <t xml:space="preserve">      FGTS</t>
  </si>
  <si>
    <t xml:space="preserve">      IRRF</t>
  </si>
  <si>
    <t xml:space="preserve">      Outros Trib. Federais</t>
  </si>
  <si>
    <t xml:space="preserve">      Outros Trib. Estaduais</t>
  </si>
  <si>
    <t xml:space="preserve">      Outros Trib. Munic.</t>
  </si>
  <si>
    <t xml:space="preserve">     REFIS</t>
  </si>
  <si>
    <t xml:space="preserve">     Parcel. Lei 12.865</t>
  </si>
  <si>
    <t>Receita Tributária Total</t>
  </si>
  <si>
    <t>Trans. Financeiras</t>
  </si>
  <si>
    <t>Receita Tribut. Total</t>
  </si>
  <si>
    <t xml:space="preserve">   Receitas Previdenciárias Federais</t>
  </si>
  <si>
    <t xml:space="preserve">   Receitas Tributárias Federais, Exc. Previdência</t>
  </si>
  <si>
    <t>(1) RGPS e RPPS.</t>
  </si>
  <si>
    <t>2015</t>
  </si>
  <si>
    <t>Receita Tributária por Base de Incidência - 2014 e 2015</t>
  </si>
  <si>
    <t>Receita Tributária por Base de Incidência e Nível de Governo -  2015</t>
  </si>
  <si>
    <t>Receita Tributária por Base de Incidência e Nível de Governo - 2015</t>
  </si>
  <si>
    <t>Receita Tributária por Tributo e Competência - 2014 e 2015</t>
  </si>
  <si>
    <t>Contribuição p o Ensino Fundamental</t>
  </si>
  <si>
    <t>Receita Tributária por Tributo e Variação em Pontos Percentuais - 2015/2014</t>
  </si>
  <si>
    <t>Carga Tributária Bruta – 2014 e 2015</t>
  </si>
  <si>
    <t>Receita Tributária por Ente Federativo - 2014 e 2015 - Principais Variações em Pontos Percentuais do PIB</t>
  </si>
  <si>
    <t>JAN A DEZ</t>
  </si>
  <si>
    <t>[A] - [B]</t>
  </si>
  <si>
    <t>[A]</t>
  </si>
  <si>
    <t>[B]</t>
  </si>
  <si>
    <t>Obs: Tabela refere-se ao impacto em 2015 e 2014 das desonerações instituídas desde 2010.</t>
  </si>
  <si>
    <t>(1) Foi usado o deflator implícito do PIB para corrigir a arrecadação de 2014.</t>
  </si>
  <si>
    <t>Carga Tributária e Variações por Base de Incidência - 2015 x 2014</t>
  </si>
  <si>
    <t>Carga Tributária Total</t>
  </si>
  <si>
    <t>1000 - Renda, Lucros e Ganhos de Capital</t>
  </si>
  <si>
    <t>4000 - Propriedade</t>
  </si>
  <si>
    <t>5000 - Bens e Serviços</t>
  </si>
  <si>
    <t>6000 - Outros</t>
  </si>
  <si>
    <t>Carga Tributária de Alguns Paises da OCDE (1) e Brasil - 2014</t>
  </si>
  <si>
    <t>3000 - Folha de Salários (2)</t>
  </si>
  <si>
    <t>(2) Corresponde na OCDE à soma dos códigos 2000 (pevidência) e 3000 (folha de salários).</t>
  </si>
  <si>
    <t>(1) Fonte: OECD Revenue Statistics. https://stats.oecd.org/Index.aspx?DataSetCode=VER</t>
  </si>
  <si>
    <t xml:space="preserve">      IOF</t>
  </si>
  <si>
    <t>Bélgica</t>
  </si>
  <si>
    <t>República Checa</t>
  </si>
  <si>
    <t>Estônia</t>
  </si>
  <si>
    <t>Coreia</t>
  </si>
  <si>
    <t>Nova Zelândia</t>
  </si>
  <si>
    <t>Eslováquia</t>
  </si>
  <si>
    <t xml:space="preserve">      Contrib. Prev. Social</t>
  </si>
  <si>
    <t xml:space="preserve">      IRPJ e CSLL</t>
  </si>
  <si>
    <t xml:space="preserve">      Contrib. PIS/PASEP e Cofins</t>
  </si>
  <si>
    <t xml:space="preserve">      IPI</t>
  </si>
  <si>
    <t>Bahamas</t>
  </si>
  <si>
    <t>Costa Rica</t>
  </si>
  <si>
    <t>El Salvador</t>
  </si>
  <si>
    <t>Guatemala</t>
  </si>
  <si>
    <t>Honduras</t>
  </si>
  <si>
    <t>República Dominicana</t>
  </si>
  <si>
    <t>Nicarágua</t>
  </si>
  <si>
    <t>Panamá</t>
  </si>
  <si>
    <t>Trinidad e Tobago</t>
  </si>
  <si>
    <t>Média Am. Latina e Caribe</t>
  </si>
  <si>
    <t>Barbados</t>
  </si>
  <si>
    <t>Bolivia</t>
  </si>
  <si>
    <t>Jamaica</t>
  </si>
  <si>
    <t>México</t>
  </si>
  <si>
    <t xml:space="preserve">Fonte:  Países da América Latina e Caribe:  Revenue Statistics in Latin America and the Caribbean 2016 (disponível em:  http://www.keepeek.com/Digital-Asset-Management/oecd/taxation/revenue-statistics-in-latin-america-and-the-caribbean-2016_rev_lat_car-2016-en-fr#page24). Brasil:  RFB. </t>
  </si>
  <si>
    <t>Carga Tributária Total (% do PIB) - Brasil e Países as América Latina e Caribe</t>
  </si>
  <si>
    <t>Evolução da Carga Tributária (% do PIB) - Brasil e Média OCDE (29 países)</t>
  </si>
  <si>
    <t>Renda, Lucros e Ganhos de Capital</t>
  </si>
  <si>
    <t>Fonte: OECD Revenue Statistics. https://stats.oecd.org/Index.aspx?DataSetCode=VER</t>
  </si>
  <si>
    <t>(1) Média de 29 países da OCDE</t>
  </si>
  <si>
    <t>Tabela 01</t>
  </si>
  <si>
    <t>Tabela 04</t>
  </si>
  <si>
    <t>Tabela 05</t>
  </si>
  <si>
    <t>Desonerações Tributárias da União - 2014/2015</t>
  </si>
  <si>
    <t>ICMS Base de Cálculo PIS/COFINS-Import.</t>
  </si>
  <si>
    <t>Tabela 06</t>
  </si>
  <si>
    <t>Tabela 07</t>
  </si>
  <si>
    <t>Arrecadação do IRRF (R$ milhões)</t>
  </si>
  <si>
    <t>Variação (%)</t>
  </si>
  <si>
    <t>Trabalho União</t>
  </si>
  <si>
    <t>Ganhos de Capital</t>
  </si>
  <si>
    <t>Resid. no Exterior</t>
  </si>
  <si>
    <t>Outros Rendim. União</t>
  </si>
  <si>
    <t>Tabela 08</t>
  </si>
  <si>
    <t>Tabela 09</t>
  </si>
  <si>
    <t>Tabela 10</t>
  </si>
  <si>
    <t>Tabela 11</t>
  </si>
  <si>
    <t>Tabela 12</t>
  </si>
  <si>
    <t>Variação 2008 a 2014 (p.p.)</t>
  </si>
  <si>
    <t xml:space="preserve">      Dívida Ativa Outros Trib. e Contrib.</t>
  </si>
  <si>
    <t xml:space="preserve">      Cofins</t>
  </si>
  <si>
    <t xml:space="preserve">      Salário Educação</t>
  </si>
  <si>
    <t xml:space="preserve">      Contribuição para o FGTS (2)</t>
  </si>
  <si>
    <t xml:space="preserve">      Outras Contribuições Federais (3)</t>
  </si>
  <si>
    <t>(2) - Inclui as contribuições devidas ao trabalhador e por demissão sem justa causa.</t>
  </si>
  <si>
    <t>(3) Inclui:  CPMF, FUNDAF, CONDECINE, Selo Esp. Controle, Contrib. Ensino Aerov., Contrib. Ensino Prof. Marít., Adic. Pass. Aéreas Domést., Contrib. s/ Lojas Francas, Dep. Aduan. e Rec. Alfand., Contrib. p/ o PIN, PROTERRA, Outras Contrib. Sociais e Econômicas e Contrib. s/ Faturam. Empresas Informatica, Contr. Montepio Civil, Contrib. Fundo de Saúde - PMDF/BMDF, Contrib. Fundo Invest. Reg., Reserva Global de Reversão.</t>
  </si>
  <si>
    <t>Cofins</t>
  </si>
  <si>
    <t>Contribuição para o FGTS (2)</t>
  </si>
  <si>
    <t>(2) Inclui as contribuições devidas ao trabalhador e por demissão sem justa causa.</t>
  </si>
  <si>
    <t>Outras Contribuições Federais (3)</t>
  </si>
  <si>
    <t>Contribuição para o FGTS (1)</t>
  </si>
  <si>
    <t>(1) Inclui as contribuições devidas ao trabalhador e por demissão sem justa causa.</t>
  </si>
  <si>
    <t>Outras Contribuições Federais (2)</t>
  </si>
  <si>
    <t>Contribuição para a Previdência Social (3)</t>
  </si>
  <si>
    <t>(3) - Receitas Correntes INSS + Recuperação de Créditos INSS. Exclui Transferências a terceiros (Sistema "S" e Salário-Educação) e Inclui a Contribuição do INSS sobre faturamento.</t>
  </si>
  <si>
    <t>IRPJ - Lucro Real</t>
  </si>
  <si>
    <t>Contrib. para o INSS - Patronal</t>
  </si>
  <si>
    <t>Previd. dos Estados - Governo</t>
  </si>
  <si>
    <t>Previd. dos Municípios - Governo</t>
  </si>
  <si>
    <t>Contrib. para o INSS - Empregado</t>
  </si>
  <si>
    <t>Contrib. para o INSS - Autônomo</t>
  </si>
  <si>
    <t>Cofins - Cumulativo</t>
  </si>
  <si>
    <t>Simples Nacional</t>
  </si>
  <si>
    <t>Receita de Distrib. Audiov. por Prestador de Serviço</t>
  </si>
  <si>
    <r>
      <t>União</t>
    </r>
    <r>
      <rPr>
        <b/>
        <vertAlign val="superscript"/>
        <sz val="8"/>
        <rFont val="Calibri"/>
        <family val="2"/>
        <scheme val="minor"/>
      </rPr>
      <t xml:space="preserve"> (1)</t>
    </r>
  </si>
  <si>
    <r>
      <t>Real</t>
    </r>
    <r>
      <rPr>
        <b/>
        <vertAlign val="superscript"/>
        <sz val="11"/>
        <color theme="0"/>
        <rFont val="Calibri"/>
        <family val="2"/>
        <scheme val="minor"/>
      </rPr>
      <t xml:space="preserve"> (1)</t>
    </r>
  </si>
  <si>
    <r>
      <t>Média OCDE</t>
    </r>
    <r>
      <rPr>
        <b/>
        <vertAlign val="superscript"/>
        <sz val="10"/>
        <rFont val="Calibri"/>
        <family val="2"/>
        <scheme val="minor"/>
      </rPr>
      <t>(1)</t>
    </r>
  </si>
  <si>
    <t xml:space="preserve">    Tributos sobre Débitos e Créditos Bancários</t>
  </si>
  <si>
    <t>Receita Tributária por Tributo e Competência - 2002 a 2015</t>
  </si>
  <si>
    <t>Receita Tributária por Tributo e Competência - 2002 a 2015 - em % do PIB</t>
  </si>
  <si>
    <t>Série Histórica - Receita Tributária por Base de Incidência - 2002 a 2015</t>
  </si>
  <si>
    <t>Receita Tributária Base de Incidência - Detalhe da Agregação - 2002 a 2015</t>
  </si>
  <si>
    <t>Tabela 02 - Efeitos dos Parcelamentos - 2002 a 2015</t>
  </si>
  <si>
    <t>Tabela 03 - Carga Tributária por Ente Federativo - 2002 a 2015</t>
  </si>
  <si>
    <t>Série Histórica - Evolução da Participação dos Entes Federativos na Arrecadação Total - 2002 a 2015</t>
  </si>
  <si>
    <t>Série Histórica - Evolução da Participação das Bases de Incidência na Arrecadação Total - 2002 a 2015</t>
  </si>
  <si>
    <t>Receita Tributária por Tributo e Competência - 2002 a 2015 - em % da Arrecadação</t>
  </si>
  <si>
    <t>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</si>
</sst>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_(* #,##0.00_);_(* \(#,##0.00\);_(* &quot;-&quot;??_);_(@_)"/>
    <numFmt numFmtId="167" formatCode="@*."/>
    <numFmt numFmtId="168" formatCode="0000"/>
    <numFmt numFmtId="169" formatCode="#,##0.00_ ;[Red]\-#,##0.00\ "/>
    <numFmt numFmtId="170" formatCode="_-[$€]* #,##0.00_-;\-[$€]* #,##0.00_-;_-[$€]* &quot;-&quot;??_-;_-@_-"/>
    <numFmt numFmtId="171" formatCode="0.0%"/>
    <numFmt numFmtId="172" formatCode="0_);[Red]\(0\)"/>
    <numFmt numFmtId="173" formatCode="##0.0;\-##0.0;0.0;"/>
    <numFmt numFmtId="174" formatCode="\ \.\.;\ \.\.;\ \.\.;\ \.\."/>
    <numFmt numFmtId="175" formatCode="#,##0.0_ ;[Red]\-#,##0.0\ "/>
    <numFmt numFmtId="176" formatCode="#,##0_ ;[Red]\-#,##0\ "/>
    <numFmt numFmtId="177" formatCode="0.0"/>
  </numFmts>
  <fonts count="8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b/>
      <sz val="8"/>
      <color indexed="8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u/>
      <sz val="10"/>
      <name val="Century Gothic"/>
      <family val="2"/>
    </font>
    <font>
      <sz val="7"/>
      <name val="Arial"/>
      <family val="2"/>
    </font>
    <font>
      <b/>
      <sz val="9"/>
      <color indexed="8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i/>
      <sz val="10"/>
      <name val="Arial"/>
      <family val="2"/>
    </font>
    <font>
      <u/>
      <sz val="8"/>
      <name val="Verdana"/>
      <family val="2"/>
    </font>
    <font>
      <b/>
      <sz val="9"/>
      <color theme="0"/>
      <name val="Arial"/>
      <family val="2"/>
    </font>
    <font>
      <b/>
      <sz val="8"/>
      <name val="Verdana"/>
      <family val="2"/>
    </font>
    <font>
      <b/>
      <sz val="9"/>
      <color indexed="10"/>
      <name val="Courier New"/>
      <family val="3"/>
    </font>
    <font>
      <sz val="8"/>
      <name val="Verdana"/>
      <family val="2"/>
    </font>
    <font>
      <u/>
      <sz val="8"/>
      <name val="Arial"/>
      <family val="2"/>
    </font>
    <font>
      <i/>
      <sz val="8"/>
      <name val="Verdana"/>
      <family val="2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name val="Calibri"/>
      <family val="2"/>
    </font>
    <font>
      <sz val="10"/>
      <name val="Calibri"/>
      <family val="2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b/>
      <vertAlign val="superscript"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i/>
      <sz val="8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</font>
    <font>
      <b/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name val="Calibri"/>
      <family val="2"/>
      <scheme val="minor"/>
    </font>
    <font>
      <sz val="8"/>
      <color indexed="12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</font>
    <font>
      <sz val="7"/>
      <color indexed="8"/>
      <name val="Calibri"/>
      <family val="2"/>
    </font>
    <font>
      <b/>
      <u/>
      <sz val="8"/>
      <name val="Calibri"/>
      <family val="2"/>
      <scheme val="minor"/>
    </font>
    <font>
      <b/>
      <sz val="8"/>
      <color theme="4" tint="0.59999389629810485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rgb="FF3366FF"/>
      </bottom>
      <diagonal/>
    </border>
    <border>
      <left/>
      <right/>
      <top style="thick">
        <color rgb="FF3366FF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rgb="FFC0C0C0"/>
      </left>
      <right style="medium">
        <color theme="1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theme="1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/>
      <top style="medium">
        <color theme="1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indexed="64"/>
      </bottom>
      <diagonal/>
    </border>
    <border>
      <left/>
      <right style="thin">
        <color theme="0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 style="medium">
        <color theme="0"/>
      </bottom>
      <diagonal/>
    </border>
  </borders>
  <cellStyleXfs count="49">
    <xf numFmtId="0" fontId="0" fillId="0" borderId="0"/>
    <xf numFmtId="0" fontId="9" fillId="0" borderId="0">
      <alignment vertical="center"/>
    </xf>
    <xf numFmtId="9" fontId="5" fillId="0" borderId="0" applyFill="0" applyBorder="0" applyAlignment="0" applyProtection="0"/>
    <xf numFmtId="165" fontId="5" fillId="0" borderId="0" applyFill="0" applyBorder="0" applyAlignment="0" applyProtection="0"/>
    <xf numFmtId="170" fontId="5" fillId="0" borderId="0" applyFont="0" applyFill="0" applyBorder="0" applyAlignment="0" applyProtection="0"/>
    <xf numFmtId="40" fontId="18" fillId="0" borderId="0">
      <alignment vertical="center"/>
    </xf>
    <xf numFmtId="9" fontId="5" fillId="0" borderId="0" applyFont="0" applyFill="0" applyBorder="0" applyAlignment="0" applyProtection="0"/>
    <xf numFmtId="0" fontId="19" fillId="0" borderId="0"/>
    <xf numFmtId="40" fontId="18" fillId="0" borderId="0">
      <alignment vertical="center"/>
    </xf>
    <xf numFmtId="0" fontId="5" fillId="0" borderId="0"/>
    <xf numFmtId="0" fontId="4" fillId="0" borderId="0"/>
    <xf numFmtId="0" fontId="4" fillId="3" borderId="12" applyNumberFormat="0" applyFont="0" applyAlignment="0" applyProtection="0"/>
    <xf numFmtId="9" fontId="5" fillId="0" borderId="0" applyFill="0" applyBorder="0" applyAlignment="0" applyProtection="0"/>
    <xf numFmtId="166" fontId="5" fillId="0" borderId="0" applyFont="0" applyFill="0" applyBorder="0" applyAlignment="0" applyProtection="0"/>
    <xf numFmtId="0" fontId="19" fillId="0" borderId="0" applyNumberFormat="0" applyFont="0" applyFill="0" applyBorder="0" applyProtection="0">
      <alignment horizontal="left" vertical="center"/>
    </xf>
    <xf numFmtId="0" fontId="5" fillId="0" borderId="13" applyNumberFormat="0" applyFill="0" applyProtection="0">
      <alignment horizontal="left" vertical="center" wrapText="1"/>
    </xf>
    <xf numFmtId="173" fontId="5" fillId="0" borderId="13" applyFill="0" applyProtection="0">
      <alignment horizontal="right" vertical="center" wrapText="1"/>
    </xf>
    <xf numFmtId="174" fontId="5" fillId="0" borderId="13" applyFill="0" applyProtection="0">
      <alignment horizontal="right"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horizontal="left" vertical="center" wrapText="1"/>
    </xf>
    <xf numFmtId="173" fontId="5" fillId="0" borderId="0" applyFill="0" applyBorder="0" applyProtection="0">
      <alignment horizontal="right" vertical="center" wrapText="1"/>
    </xf>
    <xf numFmtId="174" fontId="5" fillId="0" borderId="0" applyFill="0" applyBorder="0" applyProtection="0">
      <alignment horizontal="right" vertical="center" wrapText="1"/>
    </xf>
    <xf numFmtId="0" fontId="5" fillId="0" borderId="14" applyNumberFormat="0" applyFill="0" applyProtection="0">
      <alignment horizontal="left" vertical="center" wrapText="1"/>
    </xf>
    <xf numFmtId="0" fontId="5" fillId="0" borderId="14" applyNumberFormat="0" applyFill="0" applyProtection="0">
      <alignment horizontal="left" vertical="center" wrapText="1"/>
    </xf>
    <xf numFmtId="173" fontId="5" fillId="0" borderId="14" applyFill="0" applyProtection="0">
      <alignment horizontal="right" vertical="center" wrapText="1"/>
    </xf>
    <xf numFmtId="0" fontId="5" fillId="0" borderId="0" applyNumberFormat="0" applyFill="0" applyBorder="0" applyAlignment="0" applyProtection="0"/>
    <xf numFmtId="174" fontId="5" fillId="0" borderId="14" applyFill="0" applyProtection="0">
      <alignment horizontal="righ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horizontal="left" vertical="center" wrapText="1"/>
    </xf>
    <xf numFmtId="0" fontId="5" fillId="0" borderId="0" applyNumberFormat="0" applyFill="0" applyBorder="0" applyProtection="0">
      <alignment vertical="center" wrapText="1"/>
    </xf>
    <xf numFmtId="0" fontId="5" fillId="0" borderId="0" applyNumberFormat="0" applyFill="0" applyBorder="0" applyProtection="0">
      <alignment vertical="center" wrapText="1"/>
    </xf>
    <xf numFmtId="0" fontId="19" fillId="0" borderId="0" applyNumberFormat="0" applyFont="0" applyFill="0" applyBorder="0" applyProtection="0">
      <alignment horizontal="left" vertical="center"/>
    </xf>
    <xf numFmtId="0" fontId="20" fillId="0" borderId="0" applyNumberFormat="0" applyFill="0" applyBorder="0" applyProtection="0">
      <alignment horizontal="left" vertical="center" wrapText="1"/>
    </xf>
    <xf numFmtId="0" fontId="20" fillId="0" borderId="0" applyNumberFormat="0" applyFill="0" applyBorder="0" applyProtection="0">
      <alignment horizontal="left" vertical="center" wrapText="1"/>
    </xf>
    <xf numFmtId="0" fontId="21" fillId="0" borderId="0" applyNumberFormat="0" applyFill="0" applyBorder="0" applyProtection="0">
      <alignment vertical="center" wrapText="1"/>
    </xf>
    <xf numFmtId="0" fontId="19" fillId="0" borderId="15" applyNumberFormat="0" applyFont="0" applyFill="0" applyProtection="0">
      <alignment horizontal="center" vertical="center" wrapText="1"/>
    </xf>
    <xf numFmtId="0" fontId="20" fillId="0" borderId="15" applyNumberFormat="0" applyFill="0" applyProtection="0">
      <alignment horizontal="center" vertical="center" wrapText="1"/>
    </xf>
    <xf numFmtId="0" fontId="20" fillId="0" borderId="15" applyNumberFormat="0" applyFill="0" applyProtection="0">
      <alignment horizontal="center" vertical="center" wrapText="1"/>
    </xf>
    <xf numFmtId="0" fontId="5" fillId="0" borderId="13" applyNumberFormat="0" applyFill="0" applyProtection="0">
      <alignment horizontal="left" vertical="center" wrapText="1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5" fillId="0" borderId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71">
    <xf numFmtId="0" fontId="0" fillId="0" borderId="0" xfId="0"/>
    <xf numFmtId="0" fontId="8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40" fontId="1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0" fontId="8" fillId="0" borderId="0" xfId="0" applyNumberFormat="1" applyFont="1" applyAlignment="1">
      <alignment vertical="center"/>
    </xf>
    <xf numFmtId="40" fontId="10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169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10" fontId="11" fillId="0" borderId="2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" vertical="center"/>
    </xf>
    <xf numFmtId="10" fontId="8" fillId="0" borderId="0" xfId="0" applyNumberFormat="1" applyFont="1" applyBorder="1" applyAlignment="1">
      <alignment vertical="center"/>
    </xf>
    <xf numFmtId="0" fontId="14" fillId="0" borderId="0" xfId="0" quotePrefix="1" applyFont="1" applyBorder="1" applyAlignment="1">
      <alignment horizontal="left" vertical="center" wrapText="1"/>
    </xf>
    <xf numFmtId="168" fontId="14" fillId="0" borderId="0" xfId="0" quotePrefix="1" applyNumberFormat="1" applyFont="1" applyAlignment="1">
      <alignment vertical="center"/>
    </xf>
    <xf numFmtId="9" fontId="8" fillId="0" borderId="0" xfId="2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Fill="1" applyBorder="1"/>
    <xf numFmtId="0" fontId="28" fillId="0" borderId="0" xfId="0" quotePrefix="1" applyFont="1" applyFill="1" applyBorder="1" applyAlignment="1">
      <alignment vertical="top"/>
    </xf>
    <xf numFmtId="177" fontId="8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29" fillId="5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0" borderId="79" xfId="0" quotePrefix="1" applyFont="1" applyBorder="1" applyAlignment="1">
      <alignment horizontal="left" vertical="center" wrapText="1"/>
    </xf>
    <xf numFmtId="168" fontId="14" fillId="0" borderId="0" xfId="0" quotePrefix="1" applyNumberFormat="1" applyFont="1" applyAlignment="1">
      <alignment horizontal="left" vertical="center" wrapText="1"/>
    </xf>
    <xf numFmtId="168" fontId="14" fillId="0" borderId="0" xfId="0" quotePrefix="1" applyNumberFormat="1" applyFont="1" applyBorder="1" applyAlignment="1">
      <alignment vertical="center"/>
    </xf>
    <xf numFmtId="168" fontId="14" fillId="0" borderId="0" xfId="0" quotePrefix="1" applyNumberFormat="1" applyFont="1" applyBorder="1" applyAlignment="1">
      <alignment horizontal="left" vertical="center" wrapText="1"/>
    </xf>
    <xf numFmtId="40" fontId="35" fillId="0" borderId="0" xfId="5" applyFont="1">
      <alignment vertical="center"/>
    </xf>
    <xf numFmtId="40" fontId="31" fillId="7" borderId="48" xfId="5" applyFont="1" applyFill="1" applyBorder="1" applyAlignment="1">
      <alignment horizontal="left" vertical="center" wrapText="1"/>
    </xf>
    <xf numFmtId="172" fontId="31" fillId="7" borderId="48" xfId="5" applyNumberFormat="1" applyFont="1" applyFill="1" applyBorder="1" applyAlignment="1">
      <alignment horizontal="center" vertical="center" wrapText="1"/>
    </xf>
    <xf numFmtId="40" fontId="38" fillId="0" borderId="2" xfId="5" applyFont="1" applyBorder="1" applyAlignment="1">
      <alignment horizontal="left" vertical="center" wrapText="1"/>
    </xf>
    <xf numFmtId="40" fontId="38" fillId="0" borderId="2" xfId="5" applyFont="1" applyBorder="1" applyAlignment="1">
      <alignment horizontal="center" vertical="center" wrapText="1"/>
    </xf>
    <xf numFmtId="40" fontId="38" fillId="0" borderId="1" xfId="5" applyFont="1" applyBorder="1" applyAlignment="1">
      <alignment horizontal="left" vertical="center" wrapText="1"/>
    </xf>
    <xf numFmtId="40" fontId="38" fillId="0" borderId="1" xfId="5" applyFont="1" applyBorder="1" applyAlignment="1">
      <alignment horizontal="center" vertical="center" wrapText="1"/>
    </xf>
    <xf numFmtId="40" fontId="39" fillId="4" borderId="48" xfId="5" applyFont="1" applyFill="1" applyBorder="1" applyAlignment="1">
      <alignment horizontal="left" vertical="center" wrapText="1"/>
    </xf>
    <xf numFmtId="10" fontId="39" fillId="4" borderId="48" xfId="6" applyNumberFormat="1" applyFont="1" applyFill="1" applyBorder="1" applyAlignment="1">
      <alignment horizontal="center" vertical="center" wrapText="1"/>
    </xf>
    <xf numFmtId="40" fontId="35" fillId="0" borderId="0" xfId="5" applyFont="1" applyAlignment="1">
      <alignment horizontal="left" vertical="top"/>
    </xf>
    <xf numFmtId="40" fontId="38" fillId="0" borderId="0" xfId="5" applyFont="1" applyAlignment="1">
      <alignment horizontal="left" vertical="top" wrapText="1"/>
    </xf>
    <xf numFmtId="40" fontId="38" fillId="0" borderId="0" xfId="5" applyFont="1">
      <alignment vertical="center"/>
    </xf>
    <xf numFmtId="0" fontId="37" fillId="0" borderId="0" xfId="45" applyFont="1" applyAlignment="1">
      <alignment vertical="center"/>
    </xf>
    <xf numFmtId="169" fontId="37" fillId="0" borderId="0" xfId="45" applyNumberFormat="1" applyFont="1" applyAlignment="1">
      <alignment vertical="center"/>
    </xf>
    <xf numFmtId="0" fontId="41" fillId="0" borderId="0" xfId="45" applyFont="1" applyAlignment="1">
      <alignment horizontal="centerContinuous" vertical="center"/>
    </xf>
    <xf numFmtId="0" fontId="42" fillId="0" borderId="0" xfId="45" applyFont="1" applyAlignment="1">
      <alignment horizontal="centerContinuous" vertical="center"/>
    </xf>
    <xf numFmtId="0" fontId="43" fillId="0" borderId="0" xfId="45" applyFont="1" applyAlignment="1">
      <alignment horizontal="centerContinuous" vertical="center"/>
    </xf>
    <xf numFmtId="0" fontId="37" fillId="0" borderId="0" xfId="45" applyFont="1" applyFill="1" applyAlignment="1">
      <alignment vertical="center"/>
    </xf>
    <xf numFmtId="0" fontId="43" fillId="0" borderId="0" xfId="45" applyFont="1" applyAlignment="1">
      <alignment vertical="center"/>
    </xf>
    <xf numFmtId="0" fontId="43" fillId="0" borderId="3" xfId="45" applyFont="1" applyBorder="1" applyAlignment="1">
      <alignment horizontal="right" vertical="center"/>
    </xf>
    <xf numFmtId="175" fontId="45" fillId="0" borderId="0" xfId="45" applyNumberFormat="1" applyFont="1" applyFill="1" applyBorder="1" applyAlignment="1">
      <alignment vertical="center"/>
    </xf>
    <xf numFmtId="167" fontId="43" fillId="0" borderId="0" xfId="45" quotePrefix="1" applyNumberFormat="1" applyFont="1" applyAlignment="1">
      <alignment vertical="center"/>
    </xf>
    <xf numFmtId="176" fontId="43" fillId="0" borderId="0" xfId="45" applyNumberFormat="1" applyFont="1" applyBorder="1" applyAlignment="1">
      <alignment vertical="center"/>
    </xf>
    <xf numFmtId="167" fontId="43" fillId="0" borderId="0" xfId="45" quotePrefix="1" applyNumberFormat="1" applyFont="1" applyFill="1" applyAlignment="1">
      <alignment vertical="center"/>
    </xf>
    <xf numFmtId="10" fontId="43" fillId="0" borderId="0" xfId="6" applyNumberFormat="1" applyFont="1" applyFill="1" applyBorder="1" applyAlignment="1">
      <alignment vertical="center"/>
    </xf>
    <xf numFmtId="10" fontId="45" fillId="0" borderId="0" xfId="6" applyNumberFormat="1" applyFont="1" applyFill="1" applyBorder="1" applyAlignment="1">
      <alignment vertical="center"/>
    </xf>
    <xf numFmtId="176" fontId="43" fillId="0" borderId="0" xfId="45" applyNumberFormat="1" applyFont="1" applyFill="1" applyAlignment="1">
      <alignment vertical="center"/>
    </xf>
    <xf numFmtId="175" fontId="45" fillId="0" borderId="0" xfId="45" applyNumberFormat="1" applyFont="1" applyFill="1" applyAlignment="1">
      <alignment vertical="center"/>
    </xf>
    <xf numFmtId="0" fontId="37" fillId="0" borderId="0" xfId="45" quotePrefix="1" applyFont="1" applyAlignment="1">
      <alignment horizontal="center" vertical="center"/>
    </xf>
    <xf numFmtId="167" fontId="43" fillId="0" borderId="0" xfId="45" applyNumberFormat="1" applyFont="1" applyFill="1" applyAlignment="1">
      <alignment vertical="center"/>
    </xf>
    <xf numFmtId="175" fontId="47" fillId="0" borderId="0" xfId="45" applyNumberFormat="1" applyFont="1" applyFill="1" applyAlignment="1">
      <alignment vertical="center"/>
    </xf>
    <xf numFmtId="0" fontId="37" fillId="0" borderId="0" xfId="45" applyFont="1" applyAlignment="1">
      <alignment horizontal="center" vertical="center"/>
    </xf>
    <xf numFmtId="167" fontId="48" fillId="0" borderId="0" xfId="45" applyNumberFormat="1" applyFont="1" applyFill="1" applyAlignment="1">
      <alignment vertical="center"/>
    </xf>
    <xf numFmtId="176" fontId="48" fillId="0" borderId="0" xfId="45" applyNumberFormat="1" applyFont="1" applyFill="1" applyBorder="1" applyAlignment="1">
      <alignment vertical="center"/>
    </xf>
    <xf numFmtId="175" fontId="47" fillId="0" borderId="0" xfId="45" applyNumberFormat="1" applyFont="1" applyFill="1" applyBorder="1" applyAlignment="1">
      <alignment vertical="center"/>
    </xf>
    <xf numFmtId="176" fontId="43" fillId="0" borderId="0" xfId="45" applyNumberFormat="1" applyFont="1" applyFill="1" applyBorder="1" applyAlignment="1">
      <alignment vertical="center"/>
    </xf>
    <xf numFmtId="176" fontId="48" fillId="0" borderId="0" xfId="45" applyNumberFormat="1" applyFont="1" applyFill="1" applyAlignment="1">
      <alignment vertical="center"/>
    </xf>
    <xf numFmtId="0" fontId="37" fillId="0" borderId="0" xfId="45" quotePrefix="1" applyFont="1" applyAlignment="1">
      <alignment vertical="center"/>
    </xf>
    <xf numFmtId="167" fontId="43" fillId="0" borderId="2" xfId="45" quotePrefix="1" applyNumberFormat="1" applyFont="1" applyFill="1" applyBorder="1" applyAlignment="1">
      <alignment vertical="center"/>
    </xf>
    <xf numFmtId="10" fontId="43" fillId="0" borderId="2" xfId="6" applyNumberFormat="1" applyFont="1" applyFill="1" applyBorder="1" applyAlignment="1">
      <alignment vertical="center"/>
    </xf>
    <xf numFmtId="167" fontId="44" fillId="6" borderId="20" xfId="45" quotePrefix="1" applyNumberFormat="1" applyFont="1" applyFill="1" applyBorder="1" applyAlignment="1">
      <alignment vertical="center"/>
    </xf>
    <xf numFmtId="10" fontId="44" fillId="6" borderId="20" xfId="6" applyNumberFormat="1" applyFont="1" applyFill="1" applyBorder="1" applyAlignment="1">
      <alignment vertical="center"/>
    </xf>
    <xf numFmtId="49" fontId="37" fillId="0" borderId="0" xfId="45" applyNumberFormat="1" applyFont="1"/>
    <xf numFmtId="166" fontId="37" fillId="0" borderId="0" xfId="43" applyFont="1"/>
    <xf numFmtId="0" fontId="47" fillId="0" borderId="0" xfId="45" applyFont="1" applyAlignment="1">
      <alignment vertical="center"/>
    </xf>
    <xf numFmtId="0" fontId="47" fillId="0" borderId="0" xfId="45" quotePrefix="1" applyFont="1" applyAlignment="1">
      <alignment vertical="center"/>
    </xf>
    <xf numFmtId="0" fontId="49" fillId="7" borderId="17" xfId="45" applyFont="1" applyFill="1" applyBorder="1" applyAlignment="1">
      <alignment vertical="center"/>
    </xf>
    <xf numFmtId="0" fontId="50" fillId="7" borderId="17" xfId="45" applyFont="1" applyFill="1" applyBorder="1" applyAlignment="1">
      <alignment horizontal="center" vertical="center"/>
    </xf>
    <xf numFmtId="0" fontId="34" fillId="0" borderId="0" xfId="45" applyFont="1" applyAlignment="1">
      <alignment horizontal="centerContinuous" vertical="center"/>
    </xf>
    <xf numFmtId="0" fontId="37" fillId="0" borderId="0" xfId="45" applyFont="1" applyAlignment="1">
      <alignment horizontal="centerContinuous" vertical="center"/>
    </xf>
    <xf numFmtId="0" fontId="47" fillId="0" borderId="3" xfId="45" applyFont="1" applyBorder="1" applyAlignment="1">
      <alignment horizontal="right" vertical="center"/>
    </xf>
    <xf numFmtId="0" fontId="46" fillId="0" borderId="0" xfId="45" applyFont="1" applyFill="1" applyAlignment="1">
      <alignment vertical="center"/>
    </xf>
    <xf numFmtId="167" fontId="46" fillId="0" borderId="0" xfId="45" quotePrefix="1" applyNumberFormat="1" applyFont="1" applyAlignment="1">
      <alignment vertical="center"/>
    </xf>
    <xf numFmtId="171" fontId="45" fillId="0" borderId="0" xfId="2" applyNumberFormat="1" applyFont="1" applyBorder="1" applyAlignment="1">
      <alignment vertical="center"/>
    </xf>
    <xf numFmtId="171" fontId="45" fillId="0" borderId="0" xfId="2" applyNumberFormat="1" applyFont="1" applyBorder="1" applyAlignment="1">
      <alignment horizontal="center" vertical="center"/>
    </xf>
    <xf numFmtId="0" fontId="46" fillId="0" borderId="0" xfId="45" applyFont="1" applyFill="1" applyAlignment="1">
      <alignment horizontal="center" vertical="center"/>
    </xf>
    <xf numFmtId="167" fontId="35" fillId="0" borderId="0" xfId="45" quotePrefix="1" applyNumberFormat="1" applyFont="1" applyFill="1" applyAlignment="1">
      <alignment vertical="center"/>
    </xf>
    <xf numFmtId="171" fontId="47" fillId="0" borderId="0" xfId="6" applyNumberFormat="1" applyFont="1" applyFill="1" applyBorder="1" applyAlignment="1">
      <alignment vertical="center"/>
    </xf>
    <xf numFmtId="171" fontId="47" fillId="0" borderId="0" xfId="6" applyNumberFormat="1" applyFont="1" applyFill="1" applyBorder="1" applyAlignment="1">
      <alignment horizontal="center" vertical="center"/>
    </xf>
    <xf numFmtId="165" fontId="37" fillId="0" borderId="0" xfId="45" applyNumberFormat="1" applyFont="1" applyFill="1" applyAlignment="1">
      <alignment vertical="center"/>
    </xf>
    <xf numFmtId="171" fontId="47" fillId="0" borderId="0" xfId="2" applyNumberFormat="1" applyFont="1" applyFill="1" applyAlignment="1">
      <alignment vertical="center"/>
    </xf>
    <xf numFmtId="171" fontId="47" fillId="0" borderId="0" xfId="2" applyNumberFormat="1" applyFont="1" applyFill="1" applyAlignment="1">
      <alignment horizontal="center" vertical="center"/>
    </xf>
    <xf numFmtId="167" fontId="35" fillId="0" borderId="0" xfId="45" applyNumberFormat="1" applyFont="1" applyFill="1" applyAlignment="1">
      <alignment vertical="center"/>
    </xf>
    <xf numFmtId="171" fontId="47" fillId="0" borderId="0" xfId="2" applyNumberFormat="1" applyFont="1" applyFill="1" applyBorder="1" applyAlignment="1">
      <alignment vertical="center"/>
    </xf>
    <xf numFmtId="171" fontId="47" fillId="0" borderId="0" xfId="2" applyNumberFormat="1" applyFont="1" applyFill="1" applyBorder="1" applyAlignment="1">
      <alignment horizontal="center" vertical="center"/>
    </xf>
    <xf numFmtId="0" fontId="35" fillId="0" borderId="0" xfId="45" applyFont="1" applyFill="1" applyAlignment="1">
      <alignment vertical="center"/>
    </xf>
    <xf numFmtId="165" fontId="35" fillId="0" borderId="0" xfId="3" applyFont="1" applyFill="1" applyAlignment="1">
      <alignment horizontal="left" vertical="center"/>
    </xf>
    <xf numFmtId="165" fontId="35" fillId="0" borderId="0" xfId="3" applyFont="1" applyFill="1" applyAlignment="1">
      <alignment vertical="center"/>
    </xf>
    <xf numFmtId="167" fontId="46" fillId="0" borderId="0" xfId="45" quotePrefix="1" applyNumberFormat="1" applyFont="1" applyFill="1" applyBorder="1" applyAlignment="1">
      <alignment vertical="center"/>
    </xf>
    <xf numFmtId="171" fontId="45" fillId="0" borderId="0" xfId="6" applyNumberFormat="1" applyFont="1" applyFill="1" applyBorder="1" applyAlignment="1">
      <alignment vertical="center"/>
    </xf>
    <xf numFmtId="171" fontId="45" fillId="0" borderId="0" xfId="6" applyNumberFormat="1" applyFont="1" applyFill="1" applyBorder="1" applyAlignment="1">
      <alignment horizontal="center" vertical="center"/>
    </xf>
    <xf numFmtId="167" fontId="46" fillId="0" borderId="3" xfId="45" quotePrefix="1" applyNumberFormat="1" applyFont="1" applyFill="1" applyBorder="1" applyAlignment="1">
      <alignment vertical="center"/>
    </xf>
    <xf numFmtId="10" fontId="45" fillId="0" borderId="3" xfId="6" applyNumberFormat="1" applyFont="1" applyFill="1" applyBorder="1" applyAlignment="1">
      <alignment vertical="center"/>
    </xf>
    <xf numFmtId="171" fontId="45" fillId="0" borderId="3" xfId="6" applyNumberFormat="1" applyFont="1" applyFill="1" applyBorder="1" applyAlignment="1">
      <alignment vertical="center"/>
    </xf>
    <xf numFmtId="171" fontId="45" fillId="0" borderId="3" xfId="6" applyNumberFormat="1" applyFont="1" applyFill="1" applyBorder="1" applyAlignment="1">
      <alignment horizontal="center" vertical="center"/>
    </xf>
    <xf numFmtId="167" fontId="46" fillId="6" borderId="44" xfId="45" quotePrefix="1" applyNumberFormat="1" applyFont="1" applyFill="1" applyBorder="1" applyAlignment="1">
      <alignment vertical="center"/>
    </xf>
    <xf numFmtId="10" fontId="45" fillId="6" borderId="44" xfId="6" applyNumberFormat="1" applyFont="1" applyFill="1" applyBorder="1" applyAlignment="1">
      <alignment vertical="center"/>
    </xf>
    <xf numFmtId="171" fontId="45" fillId="6" borderId="44" xfId="6" applyNumberFormat="1" applyFont="1" applyFill="1" applyBorder="1" applyAlignment="1">
      <alignment vertical="center"/>
    </xf>
    <xf numFmtId="171" fontId="45" fillId="6" borderId="44" xfId="6" applyNumberFormat="1" applyFont="1" applyFill="1" applyBorder="1" applyAlignment="1">
      <alignment horizontal="center" vertical="center"/>
    </xf>
    <xf numFmtId="0" fontId="55" fillId="7" borderId="17" xfId="45" applyFont="1" applyFill="1" applyBorder="1" applyAlignment="1">
      <alignment vertical="center"/>
    </xf>
    <xf numFmtId="0" fontId="57" fillId="7" borderId="17" xfId="45" applyFont="1" applyFill="1" applyBorder="1" applyAlignment="1">
      <alignment horizontal="center" vertical="center"/>
    </xf>
    <xf numFmtId="40" fontId="35" fillId="0" borderId="0" xfId="5" applyFont="1" applyBorder="1">
      <alignment vertical="center"/>
    </xf>
    <xf numFmtId="40" fontId="38" fillId="0" borderId="0" xfId="5" applyFont="1" applyBorder="1">
      <alignment vertical="center"/>
    </xf>
    <xf numFmtId="40" fontId="38" fillId="0" borderId="35" xfId="5" applyFont="1" applyBorder="1">
      <alignment vertical="center"/>
    </xf>
    <xf numFmtId="40" fontId="38" fillId="0" borderId="37" xfId="5" applyFont="1" applyBorder="1">
      <alignment vertical="center"/>
    </xf>
    <xf numFmtId="10" fontId="38" fillId="0" borderId="31" xfId="6" applyNumberFormat="1" applyFont="1" applyBorder="1" applyAlignment="1">
      <alignment vertical="center"/>
    </xf>
    <xf numFmtId="10" fontId="38" fillId="0" borderId="35" xfId="6" applyNumberFormat="1" applyFont="1" applyBorder="1" applyAlignment="1">
      <alignment vertical="center"/>
    </xf>
    <xf numFmtId="40" fontId="38" fillId="0" borderId="16" xfId="5" applyFont="1" applyBorder="1">
      <alignment vertical="center"/>
    </xf>
    <xf numFmtId="40" fontId="38" fillId="0" borderId="31" xfId="5" applyFont="1" applyBorder="1">
      <alignment vertical="center"/>
    </xf>
    <xf numFmtId="40" fontId="38" fillId="0" borderId="34" xfId="5" applyFont="1" applyBorder="1">
      <alignment vertical="center"/>
    </xf>
    <xf numFmtId="40" fontId="38" fillId="0" borderId="5" xfId="5" applyFont="1" applyBorder="1">
      <alignment vertical="center"/>
    </xf>
    <xf numFmtId="10" fontId="38" fillId="0" borderId="6" xfId="6" applyNumberFormat="1" applyFont="1" applyBorder="1" applyAlignment="1">
      <alignment vertical="center"/>
    </xf>
    <xf numFmtId="10" fontId="38" fillId="0" borderId="34" xfId="6" applyNumberFormat="1" applyFont="1" applyBorder="1" applyAlignment="1">
      <alignment vertical="center"/>
    </xf>
    <xf numFmtId="40" fontId="38" fillId="0" borderId="10" xfId="5" applyFont="1" applyBorder="1">
      <alignment vertical="center"/>
    </xf>
    <xf numFmtId="40" fontId="38" fillId="0" borderId="6" xfId="5" applyFont="1" applyBorder="1">
      <alignment vertical="center"/>
    </xf>
    <xf numFmtId="40" fontId="38" fillId="0" borderId="3" xfId="5" applyFont="1" applyBorder="1">
      <alignment vertical="center"/>
    </xf>
    <xf numFmtId="40" fontId="39" fillId="4" borderId="34" xfId="5" applyFont="1" applyFill="1" applyBorder="1" applyAlignment="1">
      <alignment vertical="center" wrapText="1"/>
    </xf>
    <xf numFmtId="40" fontId="39" fillId="4" borderId="5" xfId="5" applyFont="1" applyFill="1" applyBorder="1">
      <alignment vertical="center"/>
    </xf>
    <xf numFmtId="10" fontId="39" fillId="4" borderId="6" xfId="6" applyNumberFormat="1" applyFont="1" applyFill="1" applyBorder="1" applyAlignment="1">
      <alignment vertical="center"/>
    </xf>
    <xf numFmtId="10" fontId="39" fillId="4" borderId="34" xfId="6" applyNumberFormat="1" applyFont="1" applyFill="1" applyBorder="1" applyAlignment="1">
      <alignment vertical="center"/>
    </xf>
    <xf numFmtId="40" fontId="39" fillId="4" borderId="27" xfId="5" applyFont="1" applyFill="1" applyBorder="1">
      <alignment vertical="center"/>
    </xf>
    <xf numFmtId="10" fontId="39" fillId="4" borderId="43" xfId="6" applyNumberFormat="1" applyFont="1" applyFill="1" applyBorder="1" applyAlignment="1">
      <alignment vertical="center"/>
    </xf>
    <xf numFmtId="10" fontId="39" fillId="4" borderId="32" xfId="6" applyNumberFormat="1" applyFont="1" applyFill="1" applyBorder="1" applyAlignment="1">
      <alignment vertical="center"/>
    </xf>
    <xf numFmtId="40" fontId="39" fillId="4" borderId="10" xfId="5" applyFont="1" applyFill="1" applyBorder="1">
      <alignment vertical="center"/>
    </xf>
    <xf numFmtId="40" fontId="39" fillId="4" borderId="6" xfId="5" applyNumberFormat="1" applyFont="1" applyFill="1" applyBorder="1">
      <alignment vertical="center"/>
    </xf>
    <xf numFmtId="40" fontId="39" fillId="4" borderId="3" xfId="5" applyFont="1" applyFill="1" applyBorder="1">
      <alignment vertical="center"/>
    </xf>
    <xf numFmtId="40" fontId="59" fillId="0" borderId="0" xfId="5" quotePrefix="1" applyFont="1">
      <alignment vertical="center"/>
    </xf>
    <xf numFmtId="40" fontId="31" fillId="7" borderId="27" xfId="5" applyFont="1" applyFill="1" applyBorder="1" applyAlignment="1">
      <alignment horizontal="center" vertical="center"/>
    </xf>
    <xf numFmtId="40" fontId="31" fillId="7" borderId="10" xfId="5" applyFont="1" applyFill="1" applyBorder="1" applyAlignment="1">
      <alignment horizontal="center" vertical="center"/>
    </xf>
    <xf numFmtId="0" fontId="37" fillId="0" borderId="0" xfId="45" applyFont="1" applyAlignment="1">
      <alignment horizontal="centerContinuous"/>
    </xf>
    <xf numFmtId="0" fontId="37" fillId="0" borderId="0" xfId="45" applyFont="1" applyAlignment="1">
      <alignment horizontal="left"/>
    </xf>
    <xf numFmtId="0" fontId="37" fillId="0" borderId="0" xfId="45" applyFont="1"/>
    <xf numFmtId="0" fontId="47" fillId="0" borderId="0" xfId="45" applyFont="1" applyAlignment="1">
      <alignment horizontal="right"/>
    </xf>
    <xf numFmtId="0" fontId="37" fillId="0" borderId="0" xfId="45" applyFont="1" applyAlignment="1">
      <alignment horizontal="right"/>
    </xf>
    <xf numFmtId="0" fontId="37" fillId="0" borderId="0" xfId="45" applyFont="1" applyBorder="1" applyAlignment="1">
      <alignment vertical="center"/>
    </xf>
    <xf numFmtId="0" fontId="37" fillId="0" borderId="16" xfId="45" applyFont="1" applyBorder="1" applyAlignment="1">
      <alignment horizontal="left" vertical="center"/>
    </xf>
    <xf numFmtId="176" fontId="37" fillId="0" borderId="31" xfId="45" applyNumberFormat="1" applyFont="1" applyBorder="1" applyAlignment="1">
      <alignment vertical="center"/>
    </xf>
    <xf numFmtId="176" fontId="37" fillId="0" borderId="0" xfId="45" applyNumberFormat="1" applyFont="1" applyAlignment="1">
      <alignment vertical="center"/>
    </xf>
    <xf numFmtId="0" fontId="37" fillId="0" borderId="16" xfId="45" applyFont="1" applyFill="1" applyBorder="1" applyAlignment="1">
      <alignment horizontal="left" vertical="center"/>
    </xf>
    <xf numFmtId="0" fontId="37" fillId="5" borderId="16" xfId="45" applyFont="1" applyFill="1" applyBorder="1" applyAlignment="1">
      <alignment horizontal="left" vertical="center"/>
    </xf>
    <xf numFmtId="0" fontId="37" fillId="0" borderId="0" xfId="45" applyFont="1" applyBorder="1"/>
    <xf numFmtId="176" fontId="61" fillId="4" borderId="65" xfId="45" applyNumberFormat="1" applyFont="1" applyFill="1" applyBorder="1" applyAlignment="1">
      <alignment horizontal="center" vertical="center" wrapText="1"/>
    </xf>
    <xf numFmtId="176" fontId="61" fillId="4" borderId="66" xfId="45" applyNumberFormat="1" applyFont="1" applyFill="1" applyBorder="1" applyAlignment="1">
      <alignment horizontal="right" vertical="center" wrapText="1"/>
    </xf>
    <xf numFmtId="0" fontId="47" fillId="0" borderId="0" xfId="45" applyFont="1"/>
    <xf numFmtId="40" fontId="35" fillId="0" borderId="0" xfId="5" applyFont="1" applyAlignment="1">
      <alignment horizontal="left" vertical="center"/>
    </xf>
    <xf numFmtId="0" fontId="62" fillId="7" borderId="59" xfId="45" applyFont="1" applyFill="1" applyBorder="1" applyAlignment="1">
      <alignment horizontal="centerContinuous" vertical="center"/>
    </xf>
    <xf numFmtId="0" fontId="62" fillId="7" borderId="58" xfId="45" applyFont="1" applyFill="1" applyBorder="1" applyAlignment="1">
      <alignment horizontal="centerContinuous" vertical="center"/>
    </xf>
    <xf numFmtId="0" fontId="62" fillId="7" borderId="57" xfId="45" applyFont="1" applyFill="1" applyBorder="1" applyAlignment="1">
      <alignment horizontal="centerContinuous" vertical="center"/>
    </xf>
    <xf numFmtId="0" fontId="62" fillId="7" borderId="9" xfId="45" applyFont="1" applyFill="1" applyBorder="1" applyAlignment="1">
      <alignment horizontal="center" vertical="center" wrapText="1"/>
    </xf>
    <xf numFmtId="0" fontId="62" fillId="7" borderId="62" xfId="45" applyFont="1" applyFill="1" applyBorder="1" applyAlignment="1">
      <alignment horizontal="center" vertical="top" wrapText="1"/>
    </xf>
    <xf numFmtId="0" fontId="33" fillId="0" borderId="0" xfId="0" applyFont="1"/>
    <xf numFmtId="168" fontId="63" fillId="7" borderId="18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/>
    </xf>
    <xf numFmtId="0" fontId="63" fillId="7" borderId="28" xfId="0" applyFont="1" applyFill="1" applyBorder="1" applyAlignment="1">
      <alignment horizontal="center" vertical="center"/>
    </xf>
    <xf numFmtId="168" fontId="66" fillId="4" borderId="18" xfId="0" applyNumberFormat="1" applyFont="1" applyFill="1" applyBorder="1" applyAlignment="1">
      <alignment horizontal="left" vertical="center" wrapText="1"/>
    </xf>
    <xf numFmtId="10" fontId="52" fillId="4" borderId="17" xfId="2" applyNumberFormat="1" applyFont="1" applyFill="1" applyBorder="1" applyAlignment="1">
      <alignment horizontal="right" vertical="center" wrapText="1"/>
    </xf>
    <xf numFmtId="10" fontId="52" fillId="4" borderId="44" xfId="2" applyNumberFormat="1" applyFont="1" applyFill="1" applyBorder="1" applyAlignment="1">
      <alignment horizontal="right" vertical="center" wrapText="1"/>
    </xf>
    <xf numFmtId="0" fontId="37" fillId="0" borderId="0" xfId="0" applyFont="1"/>
    <xf numFmtId="0" fontId="37" fillId="0" borderId="0" xfId="0" applyFont="1" applyBorder="1"/>
    <xf numFmtId="168" fontId="56" fillId="7" borderId="18" xfId="0" applyNumberFormat="1" applyFont="1" applyFill="1" applyBorder="1" applyAlignment="1">
      <alignment horizontal="center" vertical="center" wrapText="1"/>
    </xf>
    <xf numFmtId="0" fontId="56" fillId="7" borderId="17" xfId="0" applyFont="1" applyFill="1" applyBorder="1" applyAlignment="1">
      <alignment horizontal="center" vertical="center"/>
    </xf>
    <xf numFmtId="0" fontId="56" fillId="7" borderId="28" xfId="0" applyFont="1" applyFill="1" applyBorder="1" applyAlignment="1">
      <alignment horizontal="center" vertical="center"/>
    </xf>
    <xf numFmtId="0" fontId="56" fillId="7" borderId="44" xfId="0" applyFont="1" applyFill="1" applyBorder="1" applyAlignment="1">
      <alignment horizontal="center" vertical="center"/>
    </xf>
    <xf numFmtId="0" fontId="56" fillId="7" borderId="47" xfId="0" applyFont="1" applyFill="1" applyBorder="1" applyAlignment="1">
      <alignment horizontal="center" vertical="center"/>
    </xf>
    <xf numFmtId="168" fontId="67" fillId="0" borderId="0" xfId="0" applyNumberFormat="1" applyFont="1" applyFill="1" applyBorder="1" applyAlignment="1">
      <alignment horizontal="left" vertical="center" wrapText="1"/>
    </xf>
    <xf numFmtId="0" fontId="68" fillId="0" borderId="19" xfId="0" applyFont="1" applyFill="1" applyBorder="1" applyAlignment="1">
      <alignment vertical="center" wrapText="1"/>
    </xf>
    <xf numFmtId="10" fontId="47" fillId="0" borderId="0" xfId="2" applyNumberFormat="1" applyFont="1" applyFill="1" applyBorder="1" applyAlignment="1">
      <alignment horizontal="right" vertical="center" wrapText="1"/>
    </xf>
    <xf numFmtId="10" fontId="47" fillId="0" borderId="29" xfId="2" applyNumberFormat="1" applyFont="1" applyFill="1" applyBorder="1" applyAlignment="1">
      <alignment horizontal="right" vertical="center" wrapText="1"/>
    </xf>
    <xf numFmtId="10" fontId="47" fillId="0" borderId="46" xfId="2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vertical="center" wrapText="1"/>
    </xf>
    <xf numFmtId="0" fontId="68" fillId="0" borderId="16" xfId="0" applyFont="1" applyFill="1" applyBorder="1" applyAlignment="1">
      <alignment vertical="center" wrapText="1"/>
    </xf>
    <xf numFmtId="10" fontId="47" fillId="0" borderId="3" xfId="2" applyNumberFormat="1" applyFont="1" applyFill="1" applyBorder="1" applyAlignment="1">
      <alignment horizontal="right" vertical="center" wrapText="1"/>
    </xf>
    <xf numFmtId="168" fontId="69" fillId="4" borderId="18" xfId="0" applyNumberFormat="1" applyFont="1" applyFill="1" applyBorder="1" applyAlignment="1">
      <alignment horizontal="left" vertical="center" wrapText="1"/>
    </xf>
    <xf numFmtId="10" fontId="45" fillId="4" borderId="17" xfId="2" applyNumberFormat="1" applyFont="1" applyFill="1" applyBorder="1" applyAlignment="1">
      <alignment horizontal="right" vertical="center" wrapText="1"/>
    </xf>
    <xf numFmtId="10" fontId="45" fillId="4" borderId="44" xfId="2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/>
    </xf>
    <xf numFmtId="168" fontId="52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vertical="center"/>
    </xf>
    <xf numFmtId="0" fontId="65" fillId="0" borderId="0" xfId="0" applyFont="1" applyBorder="1" applyAlignment="1">
      <alignment vertical="center" wrapText="1"/>
    </xf>
    <xf numFmtId="169" fontId="51" fillId="0" borderId="0" xfId="0" applyNumberFormat="1" applyFont="1" applyAlignment="1">
      <alignment vertical="center"/>
    </xf>
    <xf numFmtId="0" fontId="65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/>
    </xf>
    <xf numFmtId="0" fontId="65" fillId="0" borderId="3" xfId="0" applyFont="1" applyBorder="1" applyAlignment="1">
      <alignment vertical="center" wrapText="1"/>
    </xf>
    <xf numFmtId="0" fontId="47" fillId="0" borderId="0" xfId="0" applyFont="1" applyAlignment="1">
      <alignment vertical="center"/>
    </xf>
    <xf numFmtId="168" fontId="45" fillId="0" borderId="0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168" fontId="69" fillId="0" borderId="0" xfId="0" applyNumberFormat="1" applyFont="1" applyBorder="1" applyAlignment="1">
      <alignment horizontal="left" vertical="center" wrapText="1"/>
    </xf>
    <xf numFmtId="10" fontId="45" fillId="0" borderId="29" xfId="2" applyNumberFormat="1" applyFont="1" applyBorder="1" applyAlignment="1">
      <alignment horizontal="right" vertical="center" wrapText="1"/>
    </xf>
    <xf numFmtId="169" fontId="45" fillId="0" borderId="29" xfId="0" applyNumberFormat="1" applyFont="1" applyBorder="1" applyAlignment="1">
      <alignment vertical="center"/>
    </xf>
    <xf numFmtId="0" fontId="68" fillId="0" borderId="0" xfId="0" applyFont="1" applyBorder="1" applyAlignment="1">
      <alignment vertical="center" wrapText="1"/>
    </xf>
    <xf numFmtId="10" fontId="47" fillId="0" borderId="0" xfId="0" applyNumberFormat="1" applyFont="1" applyBorder="1" applyAlignment="1">
      <alignment vertical="center"/>
    </xf>
    <xf numFmtId="169" fontId="47" fillId="0" borderId="0" xfId="0" applyNumberFormat="1" applyFont="1" applyBorder="1" applyAlignment="1">
      <alignment vertical="center"/>
    </xf>
    <xf numFmtId="10" fontId="47" fillId="0" borderId="0" xfId="0" applyNumberFormat="1" applyFont="1" applyAlignment="1">
      <alignment vertical="center"/>
    </xf>
    <xf numFmtId="169" fontId="47" fillId="0" borderId="0" xfId="0" applyNumberFormat="1" applyFont="1" applyAlignment="1">
      <alignment vertical="center"/>
    </xf>
    <xf numFmtId="10" fontId="47" fillId="0" borderId="0" xfId="0" applyNumberFormat="1" applyFont="1" applyFill="1" applyBorder="1" applyAlignment="1">
      <alignment vertical="center"/>
    </xf>
    <xf numFmtId="169" fontId="47" fillId="0" borderId="0" xfId="0" applyNumberFormat="1" applyFont="1" applyFill="1" applyAlignment="1">
      <alignment vertical="center"/>
    </xf>
    <xf numFmtId="0" fontId="68" fillId="0" borderId="0" xfId="0" applyFont="1" applyFill="1" applyBorder="1" applyAlignment="1">
      <alignment horizontal="left" vertical="center" wrapText="1"/>
    </xf>
    <xf numFmtId="10" fontId="68" fillId="0" borderId="0" xfId="0" applyNumberFormat="1" applyFont="1" applyFill="1" applyBorder="1" applyAlignment="1">
      <alignment horizontal="right" vertical="center" wrapText="1"/>
    </xf>
    <xf numFmtId="10" fontId="47" fillId="0" borderId="3" xfId="2" applyNumberFormat="1" applyFont="1" applyFill="1" applyBorder="1" applyAlignment="1">
      <alignment horizontal="left" vertical="center"/>
    </xf>
    <xf numFmtId="10" fontId="47" fillId="0" borderId="3" xfId="0" applyNumberFormat="1" applyFont="1" applyFill="1" applyBorder="1" applyAlignment="1">
      <alignment vertical="center"/>
    </xf>
    <xf numFmtId="169" fontId="47" fillId="0" borderId="3" xfId="0" applyNumberFormat="1" applyFont="1" applyFill="1" applyBorder="1" applyAlignment="1">
      <alignment vertical="center"/>
    </xf>
    <xf numFmtId="0" fontId="68" fillId="0" borderId="0" xfId="0" applyFont="1" applyFill="1" applyBorder="1" applyAlignment="1">
      <alignment vertical="center" wrapText="1"/>
    </xf>
    <xf numFmtId="169" fontId="47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68" fillId="0" borderId="3" xfId="0" applyFont="1" applyBorder="1" applyAlignment="1">
      <alignment vertical="center" wrapText="1"/>
    </xf>
    <xf numFmtId="0" fontId="47" fillId="0" borderId="0" xfId="0" applyFont="1" applyAlignment="1">
      <alignment horizontal="left" vertical="center"/>
    </xf>
    <xf numFmtId="0" fontId="62" fillId="7" borderId="21" xfId="0" applyFont="1" applyFill="1" applyBorder="1" applyAlignment="1">
      <alignment horizontal="centerContinuous" vertical="center"/>
    </xf>
    <xf numFmtId="0" fontId="62" fillId="7" borderId="67" xfId="0" applyFont="1" applyFill="1" applyBorder="1" applyAlignment="1">
      <alignment horizontal="centerContinuous" vertical="center"/>
    </xf>
    <xf numFmtId="0" fontId="62" fillId="7" borderId="11" xfId="0" applyFont="1" applyFill="1" applyBorder="1" applyAlignment="1">
      <alignment horizontal="center" vertical="center"/>
    </xf>
    <xf numFmtId="0" fontId="57" fillId="7" borderId="3" xfId="0" applyFont="1" applyFill="1" applyBorder="1" applyAlignment="1">
      <alignment horizontal="center" vertical="center"/>
    </xf>
    <xf numFmtId="0" fontId="69" fillId="9" borderId="0" xfId="0" applyFont="1" applyFill="1" applyBorder="1" applyAlignment="1">
      <alignment vertical="center" wrapText="1"/>
    </xf>
    <xf numFmtId="10" fontId="45" fillId="9" borderId="0" xfId="2" applyNumberFormat="1" applyFont="1" applyFill="1" applyBorder="1" applyAlignment="1">
      <alignment horizontal="right" vertical="center" wrapText="1"/>
    </xf>
    <xf numFmtId="169" fontId="45" fillId="9" borderId="0" xfId="2" applyNumberFormat="1" applyFont="1" applyFill="1" applyBorder="1" applyAlignment="1">
      <alignment horizontal="right" vertical="center" wrapText="1"/>
    </xf>
    <xf numFmtId="40" fontId="47" fillId="0" borderId="0" xfId="5" applyFont="1" applyAlignment="1">
      <alignment vertical="center"/>
    </xf>
    <xf numFmtId="40" fontId="61" fillId="0" borderId="3" xfId="5" applyFont="1" applyBorder="1" applyAlignment="1">
      <alignment horizontal="center" vertical="center" wrapText="1"/>
    </xf>
    <xf numFmtId="40" fontId="47" fillId="0" borderId="0" xfId="5" applyFont="1" applyBorder="1" applyAlignment="1">
      <alignment vertical="center"/>
    </xf>
    <xf numFmtId="168" fontId="67" fillId="0" borderId="2" xfId="5" applyNumberFormat="1" applyFont="1" applyFill="1" applyBorder="1" applyAlignment="1">
      <alignment horizontal="center" vertical="center" wrapText="1"/>
    </xf>
    <xf numFmtId="168" fontId="67" fillId="0" borderId="40" xfId="5" applyNumberFormat="1" applyFont="1" applyFill="1" applyBorder="1" applyAlignment="1">
      <alignment horizontal="left" vertical="center" wrapText="1"/>
    </xf>
    <xf numFmtId="40" fontId="67" fillId="0" borderId="26" xfId="5" applyNumberFormat="1" applyFont="1" applyFill="1" applyBorder="1" applyAlignment="1">
      <alignment horizontal="right" vertical="center" wrapText="1"/>
    </xf>
    <xf numFmtId="40" fontId="67" fillId="0" borderId="4" xfId="5" applyNumberFormat="1" applyFont="1" applyFill="1" applyBorder="1" applyAlignment="1">
      <alignment horizontal="right" vertical="center" wrapText="1"/>
    </xf>
    <xf numFmtId="40" fontId="67" fillId="0" borderId="40" xfId="5" applyNumberFormat="1" applyFont="1" applyFill="1" applyBorder="1" applyAlignment="1">
      <alignment horizontal="right" vertical="center" wrapText="1"/>
    </xf>
    <xf numFmtId="10" fontId="67" fillId="0" borderId="26" xfId="6" applyNumberFormat="1" applyFont="1" applyFill="1" applyBorder="1" applyAlignment="1">
      <alignment horizontal="right" vertical="center" wrapText="1"/>
    </xf>
    <xf numFmtId="10" fontId="67" fillId="0" borderId="4" xfId="6" applyNumberFormat="1" applyFont="1" applyFill="1" applyBorder="1" applyAlignment="1">
      <alignment horizontal="right" vertical="center" wrapText="1"/>
    </xf>
    <xf numFmtId="2" fontId="67" fillId="0" borderId="2" xfId="5" applyNumberFormat="1" applyFont="1" applyFill="1" applyBorder="1" applyAlignment="1">
      <alignment horizontal="right" vertical="center" wrapText="1"/>
    </xf>
    <xf numFmtId="168" fontId="72" fillId="0" borderId="0" xfId="5" applyNumberFormat="1" applyFont="1" applyFill="1" applyBorder="1" applyAlignment="1">
      <alignment horizontal="center" vertical="center" wrapText="1"/>
    </xf>
    <xf numFmtId="40" fontId="72" fillId="0" borderId="35" xfId="5" applyFont="1" applyFill="1" applyBorder="1" applyAlignment="1">
      <alignment vertical="center" wrapText="1"/>
    </xf>
    <xf numFmtId="40" fontId="72" fillId="0" borderId="37" xfId="5" applyNumberFormat="1" applyFont="1" applyFill="1" applyBorder="1" applyAlignment="1">
      <alignment horizontal="right" vertical="center" wrapText="1"/>
    </xf>
    <xf numFmtId="40" fontId="72" fillId="0" borderId="31" xfId="5" applyNumberFormat="1" applyFont="1" applyFill="1" applyBorder="1" applyAlignment="1">
      <alignment horizontal="right" vertical="center" wrapText="1"/>
    </xf>
    <xf numFmtId="40" fontId="72" fillId="0" borderId="35" xfId="5" applyNumberFormat="1" applyFont="1" applyFill="1" applyBorder="1" applyAlignment="1">
      <alignment horizontal="right" vertical="center" wrapText="1"/>
    </xf>
    <xf numFmtId="10" fontId="72" fillId="0" borderId="37" xfId="6" applyNumberFormat="1" applyFont="1" applyFill="1" applyBorder="1" applyAlignment="1">
      <alignment horizontal="right" vertical="center" wrapText="1"/>
    </xf>
    <xf numFmtId="10" fontId="72" fillId="0" borderId="31" xfId="6" applyNumberFormat="1" applyFont="1" applyFill="1" applyBorder="1" applyAlignment="1">
      <alignment horizontal="right" vertical="center" wrapText="1"/>
    </xf>
    <xf numFmtId="40" fontId="72" fillId="0" borderId="0" xfId="5" applyNumberFormat="1" applyFont="1" applyFill="1" applyBorder="1" applyAlignment="1">
      <alignment horizontal="right" vertical="center" wrapText="1"/>
    </xf>
    <xf numFmtId="168" fontId="37" fillId="0" borderId="3" xfId="5" applyNumberFormat="1" applyFont="1" applyFill="1" applyBorder="1" applyAlignment="1">
      <alignment horizontal="center" vertical="center" wrapText="1"/>
    </xf>
    <xf numFmtId="40" fontId="37" fillId="0" borderId="34" xfId="5" applyFont="1" applyFill="1" applyBorder="1" applyAlignment="1">
      <alignment vertical="center" wrapText="1"/>
    </xf>
    <xf numFmtId="40" fontId="72" fillId="0" borderId="5" xfId="5" applyNumberFormat="1" applyFont="1" applyFill="1" applyBorder="1" applyAlignment="1">
      <alignment horizontal="right" vertical="center" wrapText="1"/>
    </xf>
    <xf numFmtId="40" fontId="72" fillId="0" borderId="6" xfId="5" applyNumberFormat="1" applyFont="1" applyFill="1" applyBorder="1" applyAlignment="1">
      <alignment horizontal="right" vertical="center" wrapText="1"/>
    </xf>
    <xf numFmtId="40" fontId="72" fillId="0" borderId="34" xfId="5" applyNumberFormat="1" applyFont="1" applyFill="1" applyBorder="1" applyAlignment="1">
      <alignment horizontal="right" vertical="center" wrapText="1"/>
    </xf>
    <xf numFmtId="10" fontId="72" fillId="0" borderId="5" xfId="6" applyNumberFormat="1" applyFont="1" applyFill="1" applyBorder="1" applyAlignment="1">
      <alignment horizontal="right" vertical="center" wrapText="1"/>
    </xf>
    <xf numFmtId="10" fontId="72" fillId="0" borderId="6" xfId="6" applyNumberFormat="1" applyFont="1" applyFill="1" applyBorder="1" applyAlignment="1">
      <alignment horizontal="right" vertical="center" wrapText="1"/>
    </xf>
    <xf numFmtId="40" fontId="72" fillId="0" borderId="3" xfId="5" applyNumberFormat="1" applyFont="1" applyFill="1" applyBorder="1" applyAlignment="1">
      <alignment horizontal="right" vertical="center" wrapText="1"/>
    </xf>
    <xf numFmtId="168" fontId="47" fillId="0" borderId="0" xfId="5" applyNumberFormat="1" applyFont="1" applyAlignment="1">
      <alignment horizontal="center" vertical="center"/>
    </xf>
    <xf numFmtId="172" fontId="62" fillId="7" borderId="30" xfId="5" applyNumberFormat="1" applyFont="1" applyFill="1" applyBorder="1" applyAlignment="1">
      <alignment horizontal="centerContinuous" vertical="center"/>
    </xf>
    <xf numFmtId="172" fontId="62" fillId="7" borderId="22" xfId="5" applyNumberFormat="1" applyFont="1" applyFill="1" applyBorder="1" applyAlignment="1">
      <alignment horizontal="centerContinuous" vertical="center"/>
    </xf>
    <xf numFmtId="172" fontId="62" fillId="7" borderId="41" xfId="5" applyNumberFormat="1" applyFont="1" applyFill="1" applyBorder="1" applyAlignment="1">
      <alignment horizontal="centerContinuous" vertical="center"/>
    </xf>
    <xf numFmtId="172" fontId="62" fillId="7" borderId="2" xfId="5" applyNumberFormat="1" applyFont="1" applyFill="1" applyBorder="1" applyAlignment="1">
      <alignment horizontal="centerContinuous" vertical="center"/>
    </xf>
    <xf numFmtId="49" fontId="62" fillId="7" borderId="22" xfId="5" applyNumberFormat="1" applyFont="1" applyFill="1" applyBorder="1" applyAlignment="1">
      <alignment horizontal="centerContinuous" vertical="center" wrapText="1"/>
    </xf>
    <xf numFmtId="49" fontId="62" fillId="7" borderId="25" xfId="5" applyNumberFormat="1" applyFont="1" applyFill="1" applyBorder="1" applyAlignment="1">
      <alignment horizontal="center" vertical="center"/>
    </xf>
    <xf numFmtId="49" fontId="62" fillId="7" borderId="7" xfId="5" applyNumberFormat="1" applyFont="1" applyFill="1" applyBorder="1" applyAlignment="1">
      <alignment horizontal="center" vertical="center"/>
    </xf>
    <xf numFmtId="49" fontId="62" fillId="7" borderId="34" xfId="5" applyNumberFormat="1" applyFont="1" applyFill="1" applyBorder="1" applyAlignment="1">
      <alignment horizontal="center" vertical="center"/>
    </xf>
    <xf numFmtId="49" fontId="62" fillId="7" borderId="34" xfId="5" applyNumberFormat="1" applyFont="1" applyFill="1" applyBorder="1" applyAlignment="1">
      <alignment horizontal="center" vertical="center" wrapText="1"/>
    </xf>
    <xf numFmtId="49" fontId="62" fillId="7" borderId="3" xfId="5" applyNumberFormat="1" applyFont="1" applyFill="1" applyBorder="1" applyAlignment="1">
      <alignment horizontal="center" vertical="center" wrapText="1"/>
    </xf>
    <xf numFmtId="0" fontId="1" fillId="0" borderId="0" xfId="47" applyFont="1" applyAlignment="1">
      <alignment vertical="center"/>
    </xf>
    <xf numFmtId="0" fontId="47" fillId="0" borderId="71" xfId="47" applyFont="1" applyFill="1" applyBorder="1" applyAlignment="1">
      <alignment vertical="center"/>
    </xf>
    <xf numFmtId="169" fontId="74" fillId="0" borderId="72" xfId="47" applyNumberFormat="1" applyFont="1" applyFill="1" applyBorder="1" applyAlignment="1">
      <alignment vertical="center"/>
    </xf>
    <xf numFmtId="169" fontId="74" fillId="0" borderId="73" xfId="47" applyNumberFormat="1" applyFont="1" applyFill="1" applyBorder="1" applyAlignment="1">
      <alignment vertical="center"/>
    </xf>
    <xf numFmtId="9" fontId="74" fillId="0" borderId="73" xfId="48" applyFont="1" applyFill="1" applyBorder="1" applyAlignment="1">
      <alignment vertical="center"/>
    </xf>
    <xf numFmtId="0" fontId="47" fillId="0" borderId="74" xfId="47" applyFont="1" applyFill="1" applyBorder="1" applyAlignment="1">
      <alignment vertical="center"/>
    </xf>
    <xf numFmtId="169" fontId="74" fillId="0" borderId="53" xfId="47" applyNumberFormat="1" applyFont="1" applyFill="1" applyBorder="1" applyAlignment="1">
      <alignment vertical="center"/>
    </xf>
    <xf numFmtId="169" fontId="74" fillId="0" borderId="75" xfId="47" applyNumberFormat="1" applyFont="1" applyFill="1" applyBorder="1" applyAlignment="1">
      <alignment vertical="center"/>
    </xf>
    <xf numFmtId="9" fontId="74" fillId="0" borderId="75" xfId="48" applyFont="1" applyFill="1" applyBorder="1" applyAlignment="1">
      <alignment vertical="center"/>
    </xf>
    <xf numFmtId="0" fontId="47" fillId="0" borderId="76" xfId="47" applyFont="1" applyFill="1" applyBorder="1" applyAlignment="1">
      <alignment vertical="center"/>
    </xf>
    <xf numFmtId="169" fontId="74" fillId="0" borderId="77" xfId="47" applyNumberFormat="1" applyFont="1" applyFill="1" applyBorder="1" applyAlignment="1">
      <alignment vertical="center"/>
    </xf>
    <xf numFmtId="169" fontId="74" fillId="0" borderId="78" xfId="47" applyNumberFormat="1" applyFont="1" applyFill="1" applyBorder="1" applyAlignment="1">
      <alignment vertical="center"/>
    </xf>
    <xf numFmtId="9" fontId="74" fillId="0" borderId="78" xfId="48" applyFont="1" applyFill="1" applyBorder="1" applyAlignment="1">
      <alignment vertical="center"/>
    </xf>
    <xf numFmtId="0" fontId="73" fillId="6" borderId="68" xfId="47" applyFont="1" applyFill="1" applyBorder="1" applyAlignment="1">
      <alignment horizontal="center" vertical="center"/>
    </xf>
    <xf numFmtId="169" fontId="73" fillId="6" borderId="69" xfId="47" applyNumberFormat="1" applyFont="1" applyFill="1" applyBorder="1" applyAlignment="1">
      <alignment vertical="center"/>
    </xf>
    <xf numFmtId="169" fontId="73" fillId="6" borderId="70" xfId="47" applyNumberFormat="1" applyFont="1" applyFill="1" applyBorder="1" applyAlignment="1">
      <alignment vertical="center"/>
    </xf>
    <xf numFmtId="0" fontId="75" fillId="7" borderId="68" xfId="47" applyFont="1" applyFill="1" applyBorder="1" applyAlignment="1">
      <alignment vertical="center"/>
    </xf>
    <xf numFmtId="0" fontId="62" fillId="7" borderId="69" xfId="47" applyFont="1" applyFill="1" applyBorder="1" applyAlignment="1">
      <alignment horizontal="center" vertical="center"/>
    </xf>
    <xf numFmtId="0" fontId="62" fillId="7" borderId="70" xfId="47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66" fillId="0" borderId="0" xfId="0" applyFont="1" applyFill="1" applyBorder="1" applyAlignment="1">
      <alignment horizontal="right"/>
    </xf>
    <xf numFmtId="0" fontId="65" fillId="0" borderId="0" xfId="0" applyFont="1" applyFill="1" applyBorder="1" applyAlignment="1">
      <alignment horizontal="right"/>
    </xf>
    <xf numFmtId="168" fontId="65" fillId="5" borderId="16" xfId="0" applyNumberFormat="1" applyFont="1" applyFill="1" applyBorder="1" applyAlignment="1">
      <alignment horizontal="center" vertical="center" wrapText="1"/>
    </xf>
    <xf numFmtId="0" fontId="65" fillId="5" borderId="16" xfId="0" applyFont="1" applyFill="1" applyBorder="1" applyAlignment="1">
      <alignment vertical="center" wrapText="1"/>
    </xf>
    <xf numFmtId="10" fontId="51" fillId="5" borderId="0" xfId="2" applyNumberFormat="1" applyFont="1" applyFill="1" applyBorder="1" applyAlignment="1">
      <alignment horizontal="right" vertical="center" wrapText="1"/>
    </xf>
    <xf numFmtId="10" fontId="51" fillId="5" borderId="46" xfId="2" applyNumberFormat="1" applyFont="1" applyFill="1" applyBorder="1" applyAlignment="1">
      <alignment horizontal="right" vertical="center" wrapText="1"/>
    </xf>
    <xf numFmtId="2" fontId="52" fillId="0" borderId="0" xfId="0" applyNumberFormat="1" applyFont="1"/>
    <xf numFmtId="168" fontId="51" fillId="5" borderId="10" xfId="0" applyNumberFormat="1" applyFont="1" applyFill="1" applyBorder="1" applyAlignment="1">
      <alignment horizontal="center" vertical="center" wrapText="1"/>
    </xf>
    <xf numFmtId="0" fontId="51" fillId="5" borderId="10" xfId="0" applyFont="1" applyFill="1" applyBorder="1" applyAlignment="1">
      <alignment vertical="center" wrapText="1"/>
    </xf>
    <xf numFmtId="10" fontId="51" fillId="5" borderId="3" xfId="2" applyNumberFormat="1" applyFont="1" applyFill="1" applyBorder="1" applyAlignment="1">
      <alignment horizontal="right" vertical="center" wrapText="1"/>
    </xf>
    <xf numFmtId="168" fontId="66" fillId="4" borderId="18" xfId="0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62" fillId="7" borderId="54" xfId="0" applyFont="1" applyFill="1" applyBorder="1" applyAlignment="1">
      <alignment horizontal="center" vertical="center"/>
    </xf>
    <xf numFmtId="0" fontId="75" fillId="7" borderId="10" xfId="0" applyFont="1" applyFill="1" applyBorder="1" applyAlignment="1">
      <alignment vertical="center"/>
    </xf>
    <xf numFmtId="0" fontId="62" fillId="7" borderId="45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vertical="center"/>
    </xf>
    <xf numFmtId="175" fontId="46" fillId="0" borderId="42" xfId="0" applyNumberFormat="1" applyFont="1" applyBorder="1" applyAlignment="1">
      <alignment vertical="center"/>
    </xf>
    <xf numFmtId="175" fontId="46" fillId="0" borderId="0" xfId="0" applyNumberFormat="1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46" fillId="0" borderId="10" xfId="0" applyFont="1" applyBorder="1" applyAlignment="1">
      <alignment vertical="center"/>
    </xf>
    <xf numFmtId="175" fontId="46" fillId="0" borderId="45" xfId="0" applyNumberFormat="1" applyFont="1" applyBorder="1" applyAlignment="1">
      <alignment vertical="center"/>
    </xf>
    <xf numFmtId="175" fontId="46" fillId="0" borderId="3" xfId="0" applyNumberFormat="1" applyFont="1" applyBorder="1" applyAlignment="1">
      <alignment vertical="center"/>
    </xf>
    <xf numFmtId="0" fontId="29" fillId="5" borderId="0" xfId="0" applyFont="1" applyFill="1" applyBorder="1" applyAlignment="1">
      <alignment horizontal="centerContinuous" vertical="center"/>
    </xf>
    <xf numFmtId="0" fontId="37" fillId="0" borderId="0" xfId="0" applyFont="1" applyFill="1" applyBorder="1" applyAlignment="1">
      <alignment vertical="center"/>
    </xf>
    <xf numFmtId="0" fontId="29" fillId="5" borderId="2" xfId="0" applyFont="1" applyFill="1" applyBorder="1" applyAlignment="1">
      <alignment horizontal="centerContinuous" vertical="center"/>
    </xf>
    <xf numFmtId="0" fontId="55" fillId="7" borderId="8" xfId="0" applyFont="1" applyFill="1" applyBorder="1" applyAlignment="1">
      <alignment vertical="center"/>
    </xf>
    <xf numFmtId="0" fontId="56" fillId="7" borderId="8" xfId="0" applyFont="1" applyFill="1" applyBorder="1" applyAlignment="1">
      <alignment horizontal="center" vertical="center"/>
    </xf>
    <xf numFmtId="0" fontId="56" fillId="7" borderId="8" xfId="0" applyFont="1" applyFill="1" applyBorder="1" applyAlignment="1">
      <alignment horizontal="center" vertical="center" wrapText="1"/>
    </xf>
    <xf numFmtId="177" fontId="77" fillId="5" borderId="0" xfId="0" applyNumberFormat="1" applyFont="1" applyFill="1" applyBorder="1" applyAlignment="1">
      <alignment vertical="center"/>
    </xf>
    <xf numFmtId="177" fontId="77" fillId="5" borderId="0" xfId="0" applyNumberFormat="1" applyFont="1" applyFill="1" applyBorder="1" applyAlignment="1">
      <alignment horizontal="center" vertical="center"/>
    </xf>
    <xf numFmtId="175" fontId="78" fillId="5" borderId="0" xfId="2" applyNumberFormat="1" applyFont="1" applyFill="1" applyBorder="1" applyAlignment="1">
      <alignment horizontal="center" vertical="center"/>
    </xf>
    <xf numFmtId="177" fontId="79" fillId="0" borderId="0" xfId="0" applyNumberFormat="1" applyFont="1" applyFill="1" applyBorder="1" applyAlignment="1">
      <alignment vertical="center"/>
    </xf>
    <xf numFmtId="177" fontId="79" fillId="0" borderId="0" xfId="0" applyNumberFormat="1" applyFont="1" applyFill="1" applyBorder="1" applyAlignment="1">
      <alignment horizontal="center" vertical="center"/>
    </xf>
    <xf numFmtId="175" fontId="47" fillId="0" borderId="0" xfId="2" applyNumberFormat="1" applyFont="1" applyFill="1" applyBorder="1" applyAlignment="1">
      <alignment horizontal="center" vertical="center"/>
    </xf>
    <xf numFmtId="175" fontId="78" fillId="0" borderId="0" xfId="2" applyNumberFormat="1" applyFont="1" applyFill="1" applyBorder="1" applyAlignment="1">
      <alignment horizontal="center" vertical="center"/>
    </xf>
    <xf numFmtId="177" fontId="77" fillId="5" borderId="2" xfId="0" applyNumberFormat="1" applyFont="1" applyFill="1" applyBorder="1" applyAlignment="1">
      <alignment vertical="center"/>
    </xf>
    <xf numFmtId="177" fontId="77" fillId="5" borderId="2" xfId="0" applyNumberFormat="1" applyFont="1" applyFill="1" applyBorder="1" applyAlignment="1">
      <alignment horizontal="center" vertical="center"/>
    </xf>
    <xf numFmtId="175" fontId="47" fillId="5" borderId="2" xfId="2" applyNumberFormat="1" applyFont="1" applyFill="1" applyBorder="1" applyAlignment="1">
      <alignment horizontal="center" vertical="center"/>
    </xf>
    <xf numFmtId="168" fontId="47" fillId="0" borderId="0" xfId="0" applyNumberFormat="1" applyFont="1" applyAlignment="1">
      <alignment horizontal="center" vertical="center"/>
    </xf>
    <xf numFmtId="4" fontId="47" fillId="0" borderId="0" xfId="0" applyNumberFormat="1" applyFont="1" applyBorder="1" applyAlignment="1">
      <alignment vertical="center"/>
    </xf>
    <xf numFmtId="168" fontId="45" fillId="0" borderId="2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left" vertical="center"/>
    </xf>
    <xf numFmtId="0" fontId="47" fillId="0" borderId="2" xfId="0" applyFont="1" applyBorder="1" applyAlignment="1">
      <alignment horizontal="right" vertical="center"/>
    </xf>
    <xf numFmtId="40" fontId="47" fillId="0" borderId="0" xfId="0" applyNumberFormat="1" applyFont="1" applyBorder="1" applyAlignment="1">
      <alignment vertical="center"/>
    </xf>
    <xf numFmtId="168" fontId="69" fillId="8" borderId="1" xfId="0" applyNumberFormat="1" applyFont="1" applyFill="1" applyBorder="1" applyAlignment="1">
      <alignment horizontal="center" vertical="center" wrapText="1"/>
    </xf>
    <xf numFmtId="168" fontId="69" fillId="8" borderId="8" xfId="0" applyNumberFormat="1" applyFont="1" applyFill="1" applyBorder="1" applyAlignment="1">
      <alignment horizontal="center" vertical="center" wrapText="1"/>
    </xf>
    <xf numFmtId="49" fontId="45" fillId="8" borderId="1" xfId="0" quotePrefix="1" applyNumberFormat="1" applyFont="1" applyFill="1" applyBorder="1" applyAlignment="1">
      <alignment horizontal="center" vertical="center"/>
    </xf>
    <xf numFmtId="0" fontId="45" fillId="8" borderId="1" xfId="0" quotePrefix="1" applyFont="1" applyFill="1" applyBorder="1" applyAlignment="1">
      <alignment horizontal="center" vertical="center"/>
    </xf>
    <xf numFmtId="168" fontId="69" fillId="0" borderId="1" xfId="0" applyNumberFormat="1" applyFont="1" applyFill="1" applyBorder="1" applyAlignment="1">
      <alignment horizontal="center" vertical="center" wrapText="1"/>
    </xf>
    <xf numFmtId="168" fontId="69" fillId="0" borderId="0" xfId="0" applyNumberFormat="1" applyFont="1" applyFill="1" applyBorder="1" applyAlignment="1">
      <alignment horizontal="center" vertical="center" wrapText="1"/>
    </xf>
    <xf numFmtId="168" fontId="69" fillId="0" borderId="0" xfId="0" applyNumberFormat="1" applyFont="1" applyFill="1" applyBorder="1" applyAlignment="1">
      <alignment horizontal="left" vertical="center" wrapText="1"/>
    </xf>
    <xf numFmtId="169" fontId="45" fillId="0" borderId="1" xfId="0" applyNumberFormat="1" applyFont="1" applyFill="1" applyBorder="1" applyAlignment="1">
      <alignment horizontal="center" vertical="center"/>
    </xf>
    <xf numFmtId="40" fontId="47" fillId="0" borderId="0" xfId="0" applyNumberFormat="1" applyFont="1" applyFill="1" applyAlignment="1">
      <alignment vertical="center"/>
    </xf>
    <xf numFmtId="0" fontId="47" fillId="0" borderId="0" xfId="0" applyFont="1" applyFill="1" applyAlignment="1">
      <alignment vertical="center"/>
    </xf>
    <xf numFmtId="168" fontId="69" fillId="9" borderId="0" xfId="0" applyNumberFormat="1" applyFont="1" applyFill="1" applyBorder="1" applyAlignment="1">
      <alignment horizontal="left" vertical="center" wrapText="1"/>
    </xf>
    <xf numFmtId="168" fontId="69" fillId="9" borderId="0" xfId="0" applyNumberFormat="1" applyFont="1" applyFill="1" applyBorder="1" applyAlignment="1">
      <alignment horizontal="center" vertical="center" wrapText="1"/>
    </xf>
    <xf numFmtId="40" fontId="69" fillId="9" borderId="0" xfId="0" applyNumberFormat="1" applyFont="1" applyFill="1" applyBorder="1" applyAlignment="1">
      <alignment horizontal="right" vertical="center" wrapText="1"/>
    </xf>
    <xf numFmtId="10" fontId="37" fillId="0" borderId="0" xfId="2" applyNumberFormat="1" applyFont="1" applyAlignment="1">
      <alignment vertical="center"/>
    </xf>
    <xf numFmtId="168" fontId="69" fillId="0" borderId="0" xfId="0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horizontal="left" vertical="center" wrapText="1"/>
    </xf>
    <xf numFmtId="40" fontId="69" fillId="0" borderId="0" xfId="0" applyNumberFormat="1" applyFont="1" applyFill="1" applyBorder="1" applyAlignment="1">
      <alignment horizontal="right" vertical="center" wrapText="1"/>
    </xf>
    <xf numFmtId="0" fontId="47" fillId="0" borderId="0" xfId="0" applyFont="1" applyAlignment="1">
      <alignment horizontal="center" vertical="center"/>
    </xf>
    <xf numFmtId="40" fontId="47" fillId="0" borderId="0" xfId="0" applyNumberFormat="1" applyFont="1" applyAlignment="1">
      <alignment horizontal="right" vertical="center"/>
    </xf>
    <xf numFmtId="0" fontId="69" fillId="0" borderId="0" xfId="0" applyFont="1" applyBorder="1" applyAlignment="1">
      <alignment vertical="center" wrapText="1"/>
    </xf>
    <xf numFmtId="168" fontId="68" fillId="0" borderId="0" xfId="0" applyNumberFormat="1" applyFont="1" applyBorder="1" applyAlignment="1">
      <alignment horizontal="right" vertical="center" wrapText="1"/>
    </xf>
    <xf numFmtId="168" fontId="68" fillId="0" borderId="0" xfId="0" applyNumberFormat="1" applyFont="1" applyBorder="1" applyAlignment="1">
      <alignment horizontal="center" vertical="center" wrapText="1"/>
    </xf>
    <xf numFmtId="168" fontId="69" fillId="0" borderId="0" xfId="0" applyNumberFormat="1" applyFont="1" applyBorder="1" applyAlignment="1">
      <alignment horizontal="right" vertical="center" wrapText="1"/>
    </xf>
    <xf numFmtId="40" fontId="45" fillId="0" borderId="0" xfId="0" applyNumberFormat="1" applyFont="1" applyBorder="1" applyAlignment="1">
      <alignment horizontal="right" vertical="center"/>
    </xf>
    <xf numFmtId="168" fontId="47" fillId="0" borderId="0" xfId="0" applyNumberFormat="1" applyFont="1" applyAlignment="1">
      <alignment horizontal="right" vertical="center"/>
    </xf>
    <xf numFmtId="168" fontId="68" fillId="0" borderId="0" xfId="0" applyNumberFormat="1" applyFont="1" applyFill="1" applyBorder="1" applyAlignment="1">
      <alignment horizontal="right" vertical="center" wrapText="1"/>
    </xf>
    <xf numFmtId="168" fontId="68" fillId="0" borderId="0" xfId="0" applyNumberFormat="1" applyFont="1" applyFill="1" applyBorder="1" applyAlignment="1">
      <alignment horizontal="center" vertical="center" wrapText="1"/>
    </xf>
    <xf numFmtId="40" fontId="45" fillId="0" borderId="0" xfId="0" applyNumberFormat="1" applyFont="1" applyFill="1" applyBorder="1" applyAlignment="1">
      <alignment horizontal="right" vertical="center"/>
    </xf>
    <xf numFmtId="0" fontId="47" fillId="0" borderId="3" xfId="0" applyFont="1" applyBorder="1" applyAlignment="1">
      <alignment vertical="center"/>
    </xf>
    <xf numFmtId="0" fontId="47" fillId="0" borderId="3" xfId="0" applyFont="1" applyBorder="1" applyAlignment="1">
      <alignment horizontal="center" vertical="center"/>
    </xf>
    <xf numFmtId="0" fontId="47" fillId="0" borderId="3" xfId="0" applyFont="1" applyBorder="1" applyAlignment="1">
      <alignment horizontal="left" vertical="center"/>
    </xf>
    <xf numFmtId="40" fontId="47" fillId="0" borderId="3" xfId="0" applyNumberFormat="1" applyFont="1" applyBorder="1" applyAlignment="1">
      <alignment horizontal="right" vertical="center"/>
    </xf>
    <xf numFmtId="0" fontId="45" fillId="0" borderId="0" xfId="0" applyFont="1" applyBorder="1" applyAlignment="1">
      <alignment horizontal="centerContinuous" vertical="center"/>
    </xf>
    <xf numFmtId="0" fontId="34" fillId="0" borderId="0" xfId="0" applyFont="1" applyBorder="1" applyAlignment="1">
      <alignment horizontal="centerContinuous" vertical="center"/>
    </xf>
    <xf numFmtId="0" fontId="45" fillId="8" borderId="1" xfId="0" applyFont="1" applyFill="1" applyBorder="1" applyAlignment="1">
      <alignment horizontal="center" vertical="center"/>
    </xf>
    <xf numFmtId="169" fontId="37" fillId="0" borderId="0" xfId="2" applyNumberFormat="1" applyFont="1" applyAlignment="1">
      <alignment vertical="center"/>
    </xf>
    <xf numFmtId="40" fontId="69" fillId="0" borderId="0" xfId="0" applyNumberFormat="1" applyFont="1" applyFill="1" applyBorder="1" applyAlignment="1">
      <alignment vertical="center" wrapText="1"/>
    </xf>
    <xf numFmtId="40" fontId="45" fillId="0" borderId="0" xfId="0" applyNumberFormat="1" applyFont="1" applyFill="1" applyBorder="1" applyAlignment="1">
      <alignment vertical="center"/>
    </xf>
    <xf numFmtId="40" fontId="45" fillId="0" borderId="0" xfId="0" applyNumberFormat="1" applyFont="1" applyAlignment="1">
      <alignment horizontal="right" vertical="center"/>
    </xf>
    <xf numFmtId="168" fontId="69" fillId="0" borderId="0" xfId="0" applyNumberFormat="1" applyFont="1" applyFill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40" fontId="45" fillId="0" borderId="0" xfId="0" applyNumberFormat="1" applyFont="1" applyAlignment="1">
      <alignment vertical="center"/>
    </xf>
    <xf numFmtId="0" fontId="45" fillId="0" borderId="0" xfId="0" applyFont="1" applyBorder="1" applyAlignment="1">
      <alignment horizontal="left" vertical="center"/>
    </xf>
    <xf numFmtId="168" fontId="47" fillId="0" borderId="0" xfId="0" applyNumberFormat="1" applyFont="1" applyBorder="1" applyAlignment="1">
      <alignment horizontal="center" vertical="center"/>
    </xf>
    <xf numFmtId="0" fontId="47" fillId="0" borderId="0" xfId="0" applyFont="1" applyBorder="1" applyAlignment="1">
      <alignment horizontal="left" vertical="center"/>
    </xf>
    <xf numFmtId="40" fontId="47" fillId="0" borderId="0" xfId="0" applyNumberFormat="1" applyFont="1" applyBorder="1" applyAlignment="1">
      <alignment horizontal="right" vertical="center"/>
    </xf>
    <xf numFmtId="168" fontId="45" fillId="9" borderId="0" xfId="0" applyNumberFormat="1" applyFont="1" applyFill="1" applyBorder="1" applyAlignment="1">
      <alignment horizontal="left" vertical="center" wrapText="1"/>
    </xf>
    <xf numFmtId="168" fontId="45" fillId="9" borderId="0" xfId="0" applyNumberFormat="1" applyFont="1" applyFill="1" applyBorder="1" applyAlignment="1">
      <alignment horizontal="center" vertical="center" wrapText="1"/>
    </xf>
    <xf numFmtId="0" fontId="45" fillId="9" borderId="0" xfId="0" applyFont="1" applyFill="1" applyBorder="1" applyAlignment="1">
      <alignment vertical="center" wrapText="1"/>
    </xf>
    <xf numFmtId="40" fontId="45" fillId="9" borderId="0" xfId="0" applyNumberFormat="1" applyFont="1" applyFill="1" applyBorder="1" applyAlignment="1">
      <alignment horizontal="right" vertical="center" wrapText="1"/>
    </xf>
    <xf numFmtId="168" fontId="81" fillId="0" borderId="0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vertical="center"/>
    </xf>
    <xf numFmtId="168" fontId="81" fillId="0" borderId="3" xfId="0" applyNumberFormat="1" applyFont="1" applyFill="1" applyBorder="1" applyAlignment="1">
      <alignment horizontal="center" vertical="center" wrapText="1"/>
    </xf>
    <xf numFmtId="0" fontId="81" fillId="0" borderId="3" xfId="0" applyFont="1" applyFill="1" applyBorder="1" applyAlignment="1">
      <alignment vertical="center"/>
    </xf>
    <xf numFmtId="168" fontId="68" fillId="0" borderId="3" xfId="0" applyNumberFormat="1" applyFont="1" applyFill="1" applyBorder="1" applyAlignment="1">
      <alignment horizontal="center" vertical="center" wrapText="1"/>
    </xf>
    <xf numFmtId="168" fontId="47" fillId="0" borderId="0" xfId="0" quotePrefix="1" applyNumberFormat="1" applyFont="1" applyAlignment="1">
      <alignment horizontal="left" vertical="center"/>
    </xf>
    <xf numFmtId="168" fontId="47" fillId="0" borderId="0" xfId="0" applyNumberFormat="1" applyFont="1" applyAlignment="1">
      <alignment horizontal="left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168" fontId="66" fillId="8" borderId="1" xfId="0" applyNumberFormat="1" applyFont="1" applyFill="1" applyBorder="1" applyAlignment="1">
      <alignment horizontal="center" vertical="center" wrapText="1"/>
    </xf>
    <xf numFmtId="168" fontId="66" fillId="0" borderId="1" xfId="0" applyNumberFormat="1" applyFont="1" applyBorder="1" applyAlignment="1">
      <alignment horizontal="left" vertical="center" wrapText="1"/>
    </xf>
    <xf numFmtId="168" fontId="66" fillId="9" borderId="0" xfId="0" applyNumberFormat="1" applyFont="1" applyFill="1" applyBorder="1" applyAlignment="1">
      <alignment horizontal="left" vertical="center" wrapText="1"/>
    </xf>
    <xf numFmtId="0" fontId="66" fillId="9" borderId="0" xfId="0" applyFont="1" applyFill="1" applyBorder="1" applyAlignment="1">
      <alignment vertical="center" wrapText="1"/>
    </xf>
    <xf numFmtId="10" fontId="52" fillId="9" borderId="0" xfId="2" applyNumberFormat="1" applyFont="1" applyFill="1" applyBorder="1" applyAlignment="1">
      <alignment horizontal="right" vertical="center" wrapText="1"/>
    </xf>
    <xf numFmtId="168" fontId="52" fillId="0" borderId="0" xfId="0" applyNumberFormat="1" applyFont="1" applyAlignment="1">
      <alignment horizontal="center" vertical="center"/>
    </xf>
    <xf numFmtId="0" fontId="65" fillId="0" borderId="0" xfId="0" applyFont="1" applyBorder="1" applyAlignment="1">
      <alignment horizontal="left" vertical="center" wrapText="1"/>
    </xf>
    <xf numFmtId="168" fontId="51" fillId="0" borderId="0" xfId="0" applyNumberFormat="1" applyFont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69" fillId="0" borderId="2" xfId="0" applyFont="1" applyFill="1" applyBorder="1" applyAlignment="1">
      <alignment horizontal="right" vertical="center"/>
    </xf>
    <xf numFmtId="0" fontId="69" fillId="0" borderId="2" xfId="0" applyFont="1" applyFill="1" applyBorder="1" applyAlignment="1">
      <alignment horizontal="right"/>
    </xf>
    <xf numFmtId="0" fontId="47" fillId="0" borderId="0" xfId="0" applyFont="1" applyBorder="1" applyAlignment="1">
      <alignment horizontal="right"/>
    </xf>
    <xf numFmtId="0" fontId="45" fillId="8" borderId="8" xfId="0" applyFont="1" applyFill="1" applyBorder="1" applyAlignment="1">
      <alignment horizontal="center" vertical="center"/>
    </xf>
    <xf numFmtId="168" fontId="69" fillId="0" borderId="1" xfId="0" applyNumberFormat="1" applyFont="1" applyBorder="1" applyAlignment="1">
      <alignment horizontal="left" vertical="center" wrapText="1"/>
    </xf>
    <xf numFmtId="10" fontId="45" fillId="0" borderId="1" xfId="2" applyNumberFormat="1" applyFont="1" applyFill="1" applyBorder="1" applyAlignment="1">
      <alignment horizontal="right" vertical="center" wrapText="1"/>
    </xf>
    <xf numFmtId="168" fontId="45" fillId="0" borderId="0" xfId="0" applyNumberFormat="1" applyFont="1" applyAlignment="1">
      <alignment horizontal="center" vertical="center"/>
    </xf>
    <xf numFmtId="168" fontId="68" fillId="0" borderId="0" xfId="0" applyNumberFormat="1" applyFont="1" applyBorder="1" applyAlignment="1">
      <alignment horizontal="left" vertical="center" wrapText="1"/>
    </xf>
    <xf numFmtId="0" fontId="68" fillId="0" borderId="0" xfId="0" applyFont="1" applyBorder="1" applyAlignment="1">
      <alignment horizontal="left" vertical="center" wrapText="1"/>
    </xf>
    <xf numFmtId="10" fontId="47" fillId="0" borderId="0" xfId="2" applyNumberFormat="1" applyFont="1" applyBorder="1" applyAlignment="1">
      <alignment horizontal="right" vertical="center"/>
    </xf>
    <xf numFmtId="10" fontId="47" fillId="0" borderId="0" xfId="2" applyNumberFormat="1" applyFont="1" applyFill="1" applyBorder="1" applyAlignment="1">
      <alignment horizontal="right" vertical="center"/>
    </xf>
    <xf numFmtId="168" fontId="68" fillId="0" borderId="0" xfId="0" applyNumberFormat="1" applyFont="1" applyFill="1" applyBorder="1" applyAlignment="1">
      <alignment horizontal="left" vertical="center" wrapText="1"/>
    </xf>
    <xf numFmtId="0" fontId="45" fillId="0" borderId="0" xfId="0" applyFont="1" applyFill="1" applyAlignment="1">
      <alignment vertical="center"/>
    </xf>
    <xf numFmtId="0" fontId="68" fillId="2" borderId="0" xfId="0" applyFont="1" applyFill="1" applyBorder="1" applyAlignment="1">
      <alignment vertical="center" wrapText="1"/>
    </xf>
    <xf numFmtId="168" fontId="45" fillId="9" borderId="2" xfId="0" applyNumberFormat="1" applyFont="1" applyFill="1" applyBorder="1" applyAlignment="1">
      <alignment horizontal="left" vertical="center" wrapText="1"/>
    </xf>
    <xf numFmtId="0" fontId="45" fillId="9" borderId="2" xfId="0" applyFont="1" applyFill="1" applyBorder="1" applyAlignment="1">
      <alignment vertical="center" wrapText="1"/>
    </xf>
    <xf numFmtId="10" fontId="45" fillId="9" borderId="2" xfId="2" applyNumberFormat="1" applyFont="1" applyFill="1" applyBorder="1" applyAlignment="1">
      <alignment horizontal="right" vertical="center" wrapText="1"/>
    </xf>
    <xf numFmtId="38" fontId="47" fillId="0" borderId="0" xfId="0" applyNumberFormat="1" applyFont="1" applyAlignment="1">
      <alignment vertical="center"/>
    </xf>
    <xf numFmtId="0" fontId="68" fillId="0" borderId="2" xfId="0" applyFont="1" applyFill="1" applyBorder="1" applyAlignment="1">
      <alignment horizontal="center" vertical="center"/>
    </xf>
    <xf numFmtId="168" fontId="45" fillId="9" borderId="3" xfId="0" applyNumberFormat="1" applyFont="1" applyFill="1" applyBorder="1" applyAlignment="1">
      <alignment horizontal="left" vertical="center" wrapText="1"/>
    </xf>
    <xf numFmtId="0" fontId="45" fillId="9" borderId="3" xfId="0" applyFont="1" applyFill="1" applyBorder="1" applyAlignment="1">
      <alignment vertical="center" wrapText="1"/>
    </xf>
    <xf numFmtId="10" fontId="45" fillId="9" borderId="3" xfId="2" applyNumberFormat="1" applyFont="1" applyFill="1" applyBorder="1" applyAlignment="1">
      <alignment horizontal="right" vertical="center" wrapText="1"/>
    </xf>
    <xf numFmtId="0" fontId="69" fillId="0" borderId="2" xfId="0" applyFont="1" applyFill="1" applyBorder="1" applyAlignment="1">
      <alignment horizontal="center" vertical="center"/>
    </xf>
    <xf numFmtId="0" fontId="68" fillId="0" borderId="2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10" fontId="45" fillId="0" borderId="0" xfId="2" applyNumberFormat="1" applyFont="1" applyFill="1" applyBorder="1" applyAlignment="1">
      <alignment horizontal="right" vertical="center" wrapText="1"/>
    </xf>
    <xf numFmtId="40" fontId="47" fillId="0" borderId="0" xfId="0" applyNumberFormat="1" applyFont="1" applyAlignment="1">
      <alignment vertical="center"/>
    </xf>
    <xf numFmtId="0" fontId="46" fillId="8" borderId="1" xfId="0" applyFont="1" applyFill="1" applyBorder="1" applyAlignment="1">
      <alignment horizontal="centerContinuous" vertical="center"/>
    </xf>
    <xf numFmtId="0" fontId="70" fillId="8" borderId="2" xfId="0" applyFont="1" applyFill="1" applyBorder="1" applyAlignment="1">
      <alignment horizontal="center" vertical="center"/>
    </xf>
    <xf numFmtId="40" fontId="69" fillId="0" borderId="1" xfId="0" applyNumberFormat="1" applyFont="1" applyBorder="1" applyAlignment="1">
      <alignment horizontal="right" vertical="center" wrapText="1"/>
    </xf>
    <xf numFmtId="10" fontId="45" fillId="0" borderId="1" xfId="2" applyNumberFormat="1" applyFont="1" applyBorder="1" applyAlignment="1">
      <alignment horizontal="right" vertical="center" wrapText="1"/>
    </xf>
    <xf numFmtId="40" fontId="69" fillId="0" borderId="0" xfId="0" applyNumberFormat="1" applyFont="1" applyBorder="1" applyAlignment="1">
      <alignment horizontal="right" vertical="center" wrapText="1"/>
    </xf>
    <xf numFmtId="10" fontId="37" fillId="0" borderId="0" xfId="2" applyNumberFormat="1" applyFont="1" applyFill="1" applyAlignment="1">
      <alignment vertical="center"/>
    </xf>
    <xf numFmtId="40" fontId="69" fillId="10" borderId="0" xfId="0" applyNumberFormat="1" applyFont="1" applyFill="1" applyBorder="1" applyAlignment="1">
      <alignment horizontal="right" vertical="center" wrapText="1"/>
    </xf>
    <xf numFmtId="40" fontId="68" fillId="0" borderId="0" xfId="0" applyNumberFormat="1" applyFont="1" applyBorder="1" applyAlignment="1">
      <alignment horizontal="right" vertical="center" wrapText="1"/>
    </xf>
    <xf numFmtId="40" fontId="68" fillId="0" borderId="0" xfId="0" applyNumberFormat="1" applyFont="1" applyFill="1" applyBorder="1" applyAlignment="1">
      <alignment horizontal="right" vertical="center" wrapText="1"/>
    </xf>
    <xf numFmtId="40" fontId="74" fillId="0" borderId="0" xfId="0" applyNumberFormat="1" applyFont="1" applyFill="1" applyBorder="1" applyAlignment="1">
      <alignment horizontal="right" vertical="center" wrapText="1"/>
    </xf>
    <xf numFmtId="40" fontId="47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Border="1" applyAlignment="1">
      <alignment vertical="center" wrapText="1"/>
    </xf>
    <xf numFmtId="10" fontId="74" fillId="0" borderId="0" xfId="2" applyNumberFormat="1" applyFont="1" applyFill="1" applyBorder="1" applyAlignment="1">
      <alignment horizontal="right" vertical="center" wrapText="1"/>
    </xf>
    <xf numFmtId="0" fontId="74" fillId="0" borderId="0" xfId="0" applyFont="1" applyBorder="1" applyAlignment="1">
      <alignment vertical="center" wrapText="1"/>
    </xf>
    <xf numFmtId="168" fontId="47" fillId="0" borderId="3" xfId="0" applyNumberFormat="1" applyFont="1" applyBorder="1" applyAlignment="1">
      <alignment horizontal="center" vertical="center"/>
    </xf>
    <xf numFmtId="40" fontId="68" fillId="0" borderId="3" xfId="0" applyNumberFormat="1" applyFont="1" applyFill="1" applyBorder="1" applyAlignment="1">
      <alignment horizontal="right" vertical="center" wrapText="1"/>
    </xf>
    <xf numFmtId="0" fontId="37" fillId="0" borderId="0" xfId="0" applyFont="1" applyAlignment="1">
      <alignment horizontal="left"/>
    </xf>
    <xf numFmtId="168" fontId="82" fillId="0" borderId="0" xfId="0" quotePrefix="1" applyNumberFormat="1" applyFont="1" applyFill="1" applyBorder="1" applyAlignment="1">
      <alignment horizontal="left" vertical="center" wrapText="1"/>
    </xf>
    <xf numFmtId="0" fontId="30" fillId="0" borderId="0" xfId="0" applyFont="1" applyFill="1" applyBorder="1"/>
    <xf numFmtId="0" fontId="32" fillId="0" borderId="0" xfId="0" applyFont="1" applyBorder="1" applyAlignment="1">
      <alignment horizontal="center" vertical="center"/>
    </xf>
    <xf numFmtId="168" fontId="52" fillId="0" borderId="2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left" vertical="center"/>
    </xf>
    <xf numFmtId="166" fontId="51" fillId="0" borderId="2" xfId="0" applyNumberFormat="1" applyFont="1" applyFill="1" applyBorder="1" applyAlignment="1">
      <alignment horizontal="right" vertical="center"/>
    </xf>
    <xf numFmtId="0" fontId="83" fillId="0" borderId="0" xfId="0" applyFont="1" applyBorder="1" applyAlignment="1">
      <alignment horizontal="right" vertical="center"/>
    </xf>
    <xf numFmtId="0" fontId="51" fillId="0" borderId="0" xfId="0" applyFont="1" applyBorder="1" applyAlignment="1">
      <alignment horizontal="right" vertical="center"/>
    </xf>
    <xf numFmtId="0" fontId="64" fillId="8" borderId="1" xfId="0" applyFont="1" applyFill="1" applyBorder="1" applyAlignment="1">
      <alignment horizontal="center" vertical="center"/>
    </xf>
    <xf numFmtId="0" fontId="53" fillId="8" borderId="8" xfId="0" applyFont="1" applyFill="1" applyBorder="1" applyAlignment="1">
      <alignment horizontal="centerContinuous" vertical="center"/>
    </xf>
    <xf numFmtId="40" fontId="66" fillId="0" borderId="1" xfId="0" applyNumberFormat="1" applyFont="1" applyBorder="1" applyAlignment="1">
      <alignment horizontal="right" vertical="center" wrapText="1"/>
    </xf>
    <xf numFmtId="40" fontId="66" fillId="9" borderId="0" xfId="0" applyNumberFormat="1" applyFont="1" applyFill="1" applyBorder="1" applyAlignment="1">
      <alignment horizontal="right" vertical="center" wrapText="1"/>
    </xf>
    <xf numFmtId="0" fontId="66" fillId="0" borderId="0" xfId="0" applyFont="1" applyBorder="1" applyAlignment="1">
      <alignment horizontal="left" vertical="center" wrapText="1"/>
    </xf>
    <xf numFmtId="40" fontId="66" fillId="0" borderId="0" xfId="0" applyNumberFormat="1" applyFont="1" applyBorder="1" applyAlignment="1">
      <alignment horizontal="right" vertical="center" wrapText="1"/>
    </xf>
    <xf numFmtId="0" fontId="52" fillId="0" borderId="0" xfId="0" applyFont="1" applyAlignment="1">
      <alignment vertical="center"/>
    </xf>
    <xf numFmtId="40" fontId="65" fillId="0" borderId="0" xfId="0" applyNumberFormat="1" applyFont="1" applyBorder="1" applyAlignment="1">
      <alignment horizontal="right" vertical="center" wrapText="1"/>
    </xf>
    <xf numFmtId="40" fontId="65" fillId="0" borderId="0" xfId="0" applyNumberFormat="1" applyFont="1" applyFill="1" applyBorder="1" applyAlignment="1">
      <alignment horizontal="right" vertical="center" wrapText="1"/>
    </xf>
    <xf numFmtId="0" fontId="66" fillId="0" borderId="0" xfId="0" applyFont="1" applyBorder="1" applyAlignment="1">
      <alignment vertical="center" wrapText="1"/>
    </xf>
    <xf numFmtId="168" fontId="51" fillId="0" borderId="3" xfId="0" applyNumberFormat="1" applyFont="1" applyBorder="1" applyAlignment="1">
      <alignment horizontal="center" vertical="center"/>
    </xf>
    <xf numFmtId="40" fontId="65" fillId="0" borderId="3" xfId="0" applyNumberFormat="1" applyFont="1" applyBorder="1" applyAlignment="1">
      <alignment horizontal="right" vertical="center" wrapText="1"/>
    </xf>
    <xf numFmtId="0" fontId="83" fillId="0" borderId="23" xfId="0" quotePrefix="1" applyFont="1" applyBorder="1" applyAlignment="1">
      <alignment horizontal="left" vertical="center" wrapText="1"/>
    </xf>
    <xf numFmtId="168" fontId="84" fillId="0" borderId="0" xfId="0" quotePrefix="1" applyNumberFormat="1" applyFont="1" applyFill="1" applyBorder="1" applyAlignment="1">
      <alignment horizontal="left" vertical="center" wrapText="1"/>
    </xf>
    <xf numFmtId="168" fontId="83" fillId="0" borderId="0" xfId="0" quotePrefix="1" applyNumberFormat="1" applyFont="1" applyAlignment="1">
      <alignment horizontal="left" vertical="center"/>
    </xf>
    <xf numFmtId="168" fontId="83" fillId="0" borderId="0" xfId="0" quotePrefix="1" applyNumberFormat="1" applyFont="1" applyAlignment="1">
      <alignment vertical="center"/>
    </xf>
    <xf numFmtId="168" fontId="53" fillId="0" borderId="2" xfId="0" applyNumberFormat="1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left" vertical="center"/>
    </xf>
    <xf numFmtId="10" fontId="53" fillId="0" borderId="2" xfId="0" applyNumberFormat="1" applyFont="1" applyFill="1" applyBorder="1" applyAlignment="1">
      <alignment horizontal="center" vertical="center"/>
    </xf>
    <xf numFmtId="10" fontId="33" fillId="0" borderId="2" xfId="0" applyNumberFormat="1" applyFont="1" applyFill="1" applyBorder="1" applyAlignment="1">
      <alignment horizontal="center" vertical="center"/>
    </xf>
    <xf numFmtId="10" fontId="51" fillId="0" borderId="2" xfId="0" applyNumberFormat="1" applyFont="1" applyFill="1" applyBorder="1" applyAlignment="1">
      <alignment horizontal="center"/>
    </xf>
    <xf numFmtId="168" fontId="64" fillId="8" borderId="1" xfId="0" applyNumberFormat="1" applyFont="1" applyFill="1" applyBorder="1" applyAlignment="1">
      <alignment horizontal="center" vertical="center" wrapText="1"/>
    </xf>
    <xf numFmtId="168" fontId="64" fillId="0" borderId="1" xfId="0" applyNumberFormat="1" applyFont="1" applyBorder="1" applyAlignment="1">
      <alignment horizontal="left" vertical="center" wrapText="1"/>
    </xf>
    <xf numFmtId="10" fontId="52" fillId="0" borderId="1" xfId="2" applyNumberFormat="1" applyFont="1" applyBorder="1" applyAlignment="1">
      <alignment horizontal="right" vertical="center" wrapText="1"/>
    </xf>
    <xf numFmtId="168" fontId="64" fillId="9" borderId="0" xfId="0" applyNumberFormat="1" applyFont="1" applyFill="1" applyBorder="1" applyAlignment="1">
      <alignment horizontal="left" vertical="center" wrapText="1"/>
    </xf>
    <xf numFmtId="0" fontId="53" fillId="0" borderId="0" xfId="0" applyFont="1" applyAlignment="1">
      <alignment vertical="center"/>
    </xf>
    <xf numFmtId="10" fontId="52" fillId="0" borderId="0" xfId="2" applyNumberFormat="1" applyFont="1" applyBorder="1" applyAlignment="1">
      <alignment horizontal="right" vertical="center" wrapText="1"/>
    </xf>
    <xf numFmtId="168" fontId="33" fillId="0" borderId="0" xfId="0" applyNumberFormat="1" applyFont="1" applyAlignment="1">
      <alignment horizontal="center" vertical="center"/>
    </xf>
    <xf numFmtId="10" fontId="51" fillId="0" borderId="0" xfId="2" applyNumberFormat="1" applyFont="1" applyBorder="1" applyAlignment="1">
      <alignment horizontal="right" vertical="center" wrapText="1"/>
    </xf>
    <xf numFmtId="168" fontId="46" fillId="0" borderId="2" xfId="0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left" vertical="center"/>
    </xf>
    <xf numFmtId="168" fontId="67" fillId="8" borderId="1" xfId="0" applyNumberFormat="1" applyFont="1" applyFill="1" applyBorder="1" applyAlignment="1">
      <alignment horizontal="center" vertical="center" wrapText="1"/>
    </xf>
    <xf numFmtId="0" fontId="67" fillId="8" borderId="1" xfId="0" applyFont="1" applyFill="1" applyBorder="1" applyAlignment="1">
      <alignment horizontal="center" vertical="center"/>
    </xf>
    <xf numFmtId="0" fontId="46" fillId="8" borderId="8" xfId="0" applyFont="1" applyFill="1" applyBorder="1" applyAlignment="1">
      <alignment horizontal="centerContinuous" vertical="center"/>
    </xf>
    <xf numFmtId="168" fontId="67" fillId="0" borderId="1" xfId="0" applyNumberFormat="1" applyFont="1" applyBorder="1" applyAlignment="1">
      <alignment horizontal="left" vertical="center" wrapText="1"/>
    </xf>
    <xf numFmtId="168" fontId="67" fillId="9" borderId="0" xfId="0" applyNumberFormat="1" applyFont="1" applyFill="1" applyBorder="1" applyAlignment="1">
      <alignment horizontal="left" vertical="center" wrapText="1"/>
    </xf>
    <xf numFmtId="0" fontId="46" fillId="0" borderId="0" xfId="0" applyFont="1" applyAlignment="1">
      <alignment vertical="center"/>
    </xf>
    <xf numFmtId="10" fontId="45" fillId="0" borderId="0" xfId="2" applyNumberFormat="1" applyFont="1" applyBorder="1" applyAlignment="1">
      <alignment horizontal="right" vertical="center" wrapText="1"/>
    </xf>
    <xf numFmtId="168" fontId="37" fillId="0" borderId="0" xfId="0" applyNumberFormat="1" applyFont="1" applyAlignment="1">
      <alignment horizontal="center" vertical="center"/>
    </xf>
    <xf numFmtId="10" fontId="47" fillId="0" borderId="0" xfId="2" applyNumberFormat="1" applyFont="1" applyBorder="1" applyAlignment="1">
      <alignment horizontal="right" vertical="center" wrapText="1"/>
    </xf>
    <xf numFmtId="168" fontId="37" fillId="0" borderId="3" xfId="0" applyNumberFormat="1" applyFont="1" applyBorder="1" applyAlignment="1">
      <alignment horizontal="center" vertical="center"/>
    </xf>
    <xf numFmtId="10" fontId="47" fillId="0" borderId="3" xfId="2" applyNumberFormat="1" applyFont="1" applyBorder="1" applyAlignment="1">
      <alignment horizontal="right" vertical="center" wrapText="1"/>
    </xf>
    <xf numFmtId="168" fontId="80" fillId="0" borderId="0" xfId="0" quotePrefix="1" applyNumberFormat="1" applyFont="1" applyAlignment="1">
      <alignment vertical="center"/>
    </xf>
    <xf numFmtId="168" fontId="80" fillId="0" borderId="0" xfId="0" quotePrefix="1" applyNumberFormat="1" applyFont="1" applyAlignment="1">
      <alignment horizontal="left" vertical="center"/>
    </xf>
    <xf numFmtId="0" fontId="37" fillId="0" borderId="0" xfId="0" applyFont="1" applyFill="1" applyAlignment="1">
      <alignment vertical="center"/>
    </xf>
    <xf numFmtId="168" fontId="33" fillId="0" borderId="3" xfId="0" applyNumberFormat="1" applyFont="1" applyBorder="1" applyAlignment="1">
      <alignment horizontal="center" vertical="center"/>
    </xf>
    <xf numFmtId="10" fontId="51" fillId="0" borderId="3" xfId="2" applyNumberFormat="1" applyFont="1" applyBorder="1" applyAlignment="1">
      <alignment horizontal="right" vertical="center" wrapText="1"/>
    </xf>
    <xf numFmtId="0" fontId="46" fillId="0" borderId="2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171" fontId="47" fillId="0" borderId="0" xfId="2" applyNumberFormat="1" applyFont="1" applyBorder="1" applyAlignment="1">
      <alignment horizontal="right" vertical="center" wrapText="1"/>
    </xf>
    <xf numFmtId="168" fontId="82" fillId="0" borderId="0" xfId="0" quotePrefix="1" applyNumberFormat="1" applyFont="1" applyFill="1" applyBorder="1" applyAlignment="1">
      <alignment vertical="top" wrapText="1"/>
    </xf>
    <xf numFmtId="0" fontId="85" fillId="0" borderId="0" xfId="0" applyFont="1" applyBorder="1" applyAlignment="1">
      <alignment horizontal="center" vertical="center"/>
    </xf>
    <xf numFmtId="0" fontId="45" fillId="8" borderId="1" xfId="0" applyFont="1" applyFill="1" applyBorder="1" applyAlignment="1">
      <alignment horizontal="centerContinuous" vertical="center"/>
    </xf>
    <xf numFmtId="10" fontId="59" fillId="0" borderId="0" xfId="0" applyNumberFormat="1" applyFont="1" applyFill="1" applyBorder="1" applyAlignment="1">
      <alignment horizontal="right" vertical="center"/>
    </xf>
    <xf numFmtId="0" fontId="69" fillId="8" borderId="2" xfId="0" applyFont="1" applyFill="1" applyBorder="1" applyAlignment="1">
      <alignment horizontal="center" vertical="center"/>
    </xf>
    <xf numFmtId="0" fontId="69" fillId="8" borderId="2" xfId="0" applyFont="1" applyFill="1" applyBorder="1" applyAlignment="1">
      <alignment horizontal="center" vertical="center" wrapText="1"/>
    </xf>
    <xf numFmtId="168" fontId="69" fillId="0" borderId="8" xfId="0" applyNumberFormat="1" applyFont="1" applyBorder="1" applyAlignment="1">
      <alignment horizontal="left" vertical="center" wrapText="1"/>
    </xf>
    <xf numFmtId="40" fontId="69" fillId="0" borderId="8" xfId="0" applyNumberFormat="1" applyFont="1" applyBorder="1" applyAlignment="1">
      <alignment horizontal="right" vertical="center" wrapText="1"/>
    </xf>
    <xf numFmtId="10" fontId="45" fillId="0" borderId="8" xfId="2" applyNumberFormat="1" applyFont="1" applyBorder="1" applyAlignment="1">
      <alignment horizontal="right" vertical="center" wrapText="1"/>
    </xf>
    <xf numFmtId="40" fontId="69" fillId="0" borderId="2" xfId="0" applyNumberFormat="1" applyFont="1" applyBorder="1" applyAlignment="1">
      <alignment horizontal="right" vertical="center" wrapText="1"/>
    </xf>
    <xf numFmtId="0" fontId="68" fillId="0" borderId="0" xfId="0" applyFont="1" applyBorder="1" applyAlignment="1">
      <alignment horizontal="center" vertical="center" wrapText="1"/>
    </xf>
    <xf numFmtId="168" fontId="68" fillId="0" borderId="0" xfId="0" quotePrefix="1" applyNumberFormat="1" applyFont="1" applyFill="1" applyBorder="1" applyAlignment="1">
      <alignment vertical="center" wrapText="1"/>
    </xf>
    <xf numFmtId="0" fontId="47" fillId="0" borderId="0" xfId="0" quotePrefix="1" applyFont="1" applyBorder="1" applyAlignment="1">
      <alignment vertical="center"/>
    </xf>
    <xf numFmtId="0" fontId="68" fillId="0" borderId="3" xfId="0" applyFont="1" applyBorder="1" applyAlignment="1">
      <alignment horizontal="center" vertical="center" wrapText="1"/>
    </xf>
    <xf numFmtId="40" fontId="68" fillId="0" borderId="3" xfId="0" applyNumberFormat="1" applyFont="1" applyBorder="1" applyAlignment="1">
      <alignment horizontal="right" vertical="center" wrapText="1"/>
    </xf>
    <xf numFmtId="10" fontId="78" fillId="0" borderId="3" xfId="2" applyNumberFormat="1" applyFont="1" applyFill="1" applyBorder="1" applyAlignment="1">
      <alignment horizontal="right" vertical="center" wrapText="1"/>
    </xf>
    <xf numFmtId="0" fontId="80" fillId="0" borderId="0" xfId="0" quotePrefix="1" applyFont="1" applyBorder="1" applyAlignment="1">
      <alignment horizontal="left" vertical="center" wrapText="1"/>
    </xf>
    <xf numFmtId="0" fontId="80" fillId="0" borderId="0" xfId="0" applyFont="1" applyAlignment="1">
      <alignment horizontal="left" vertical="center"/>
    </xf>
    <xf numFmtId="0" fontId="45" fillId="0" borderId="0" xfId="0" applyFont="1" applyFill="1" applyBorder="1" applyAlignment="1">
      <alignment horizontal="centerContinuous" vertical="center"/>
    </xf>
    <xf numFmtId="0" fontId="47" fillId="0" borderId="0" xfId="0" applyFont="1" applyFill="1" applyBorder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5" fillId="0" borderId="0" xfId="0" applyNumberFormat="1" applyFont="1" applyFill="1" applyBorder="1" applyAlignment="1">
      <alignment horizontal="center" vertical="center"/>
    </xf>
    <xf numFmtId="10" fontId="59" fillId="0" borderId="2" xfId="0" applyNumberFormat="1" applyFont="1" applyBorder="1" applyAlignment="1">
      <alignment horizontal="right" vertical="center"/>
    </xf>
    <xf numFmtId="0" fontId="69" fillId="8" borderId="8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8" fillId="8" borderId="2" xfId="0" applyFont="1" applyFill="1" applyBorder="1" applyAlignment="1">
      <alignment horizontal="center" vertical="center"/>
    </xf>
    <xf numFmtId="0" fontId="68" fillId="8" borderId="2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40" fontId="68" fillId="0" borderId="0" xfId="0" applyNumberFormat="1" applyFont="1" applyBorder="1" applyAlignment="1">
      <alignment vertical="center" wrapText="1"/>
    </xf>
    <xf numFmtId="40" fontId="68" fillId="0" borderId="0" xfId="0" applyNumberFormat="1" applyFont="1" applyFill="1" applyBorder="1" applyAlignment="1">
      <alignment vertical="center" wrapText="1"/>
    </xf>
    <xf numFmtId="168" fontId="82" fillId="0" borderId="0" xfId="0" quotePrefix="1" applyNumberFormat="1" applyFont="1" applyFill="1" applyBorder="1" applyAlignment="1">
      <alignment horizontal="left" vertical="center"/>
    </xf>
    <xf numFmtId="10" fontId="47" fillId="0" borderId="3" xfId="2" applyNumberFormat="1" applyFont="1" applyBorder="1" applyAlignment="1">
      <alignment horizontal="right" vertical="center"/>
    </xf>
    <xf numFmtId="40" fontId="68" fillId="0" borderId="3" xfId="0" applyNumberFormat="1" applyFont="1" applyBorder="1" applyAlignment="1">
      <alignment vertical="center" wrapText="1"/>
    </xf>
    <xf numFmtId="168" fontId="80" fillId="0" borderId="0" xfId="0" quotePrefix="1" applyNumberFormat="1" applyFont="1" applyFill="1" applyBorder="1" applyAlignment="1">
      <alignment horizontal="left" vertical="center"/>
    </xf>
    <xf numFmtId="168" fontId="80" fillId="0" borderId="0" xfId="0" applyNumberFormat="1" applyFont="1" applyFill="1" applyBorder="1" applyAlignment="1">
      <alignment horizontal="left" vertical="center" wrapText="1"/>
    </xf>
    <xf numFmtId="0" fontId="80" fillId="0" borderId="0" xfId="0" quotePrefix="1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left" vertical="center"/>
    </xf>
    <xf numFmtId="168" fontId="80" fillId="0" borderId="0" xfId="0" applyNumberFormat="1" applyFont="1" applyAlignment="1">
      <alignment horizontal="left" vertical="center"/>
    </xf>
    <xf numFmtId="168" fontId="80" fillId="0" borderId="0" xfId="0" applyNumberFormat="1" applyFont="1" applyFill="1" applyBorder="1" applyAlignment="1">
      <alignment horizontal="left" vertical="center"/>
    </xf>
    <xf numFmtId="168" fontId="80" fillId="0" borderId="0" xfId="0" applyNumberFormat="1" applyFont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/>
    </xf>
    <xf numFmtId="0" fontId="47" fillId="5" borderId="0" xfId="0" applyFont="1" applyFill="1" applyBorder="1" applyAlignment="1">
      <alignment vertical="center"/>
    </xf>
    <xf numFmtId="10" fontId="45" fillId="8" borderId="8" xfId="2" applyNumberFormat="1" applyFont="1" applyFill="1" applyBorder="1" applyAlignment="1">
      <alignment horizontal="right" vertical="center" wrapText="1"/>
    </xf>
    <xf numFmtId="168" fontId="30" fillId="0" borderId="1" xfId="0" applyNumberFormat="1" applyFont="1" applyBorder="1" applyAlignment="1">
      <alignment horizontal="left" vertical="center" wrapText="1"/>
    </xf>
    <xf numFmtId="40" fontId="68" fillId="2" borderId="0" xfId="0" applyNumberFormat="1" applyFont="1" applyFill="1" applyBorder="1" applyAlignment="1">
      <alignment horizontal="right" vertical="center" wrapText="1"/>
    </xf>
    <xf numFmtId="0" fontId="86" fillId="9" borderId="3" xfId="0" applyFont="1" applyFill="1" applyBorder="1" applyAlignment="1">
      <alignment vertical="center" wrapText="1"/>
    </xf>
    <xf numFmtId="40" fontId="69" fillId="9" borderId="3" xfId="0" applyNumberFormat="1" applyFont="1" applyFill="1" applyBorder="1" applyAlignment="1">
      <alignment horizontal="right" vertical="center" wrapText="1"/>
    </xf>
    <xf numFmtId="40" fontId="45" fillId="9" borderId="3" xfId="0" applyNumberFormat="1" applyFont="1" applyFill="1" applyBorder="1" applyAlignment="1">
      <alignment horizontal="right" vertical="center" wrapText="1"/>
    </xf>
    <xf numFmtId="0" fontId="59" fillId="0" borderId="2" xfId="0" applyFont="1" applyBorder="1" applyAlignment="1">
      <alignment horizontal="right" vertical="center"/>
    </xf>
    <xf numFmtId="166" fontId="47" fillId="0" borderId="0" xfId="0" applyNumberFormat="1" applyFont="1" applyBorder="1" applyAlignment="1">
      <alignment horizontal="left" vertical="center"/>
    </xf>
    <xf numFmtId="168" fontId="69" fillId="8" borderId="2" xfId="0" applyNumberFormat="1" applyFont="1" applyFill="1" applyBorder="1" applyAlignment="1">
      <alignment horizontal="center" vertical="center" wrapText="1"/>
    </xf>
    <xf numFmtId="166" fontId="47" fillId="0" borderId="0" xfId="0" applyNumberFormat="1" applyFont="1" applyFill="1" applyBorder="1" applyAlignment="1">
      <alignment horizontal="left" vertical="center"/>
    </xf>
    <xf numFmtId="0" fontId="47" fillId="0" borderId="0" xfId="0" applyNumberFormat="1" applyFont="1" applyAlignment="1">
      <alignment vertical="center"/>
    </xf>
    <xf numFmtId="4" fontId="87" fillId="9" borderId="3" xfId="2" applyNumberFormat="1" applyFont="1" applyFill="1" applyBorder="1" applyAlignment="1">
      <alignment horizontal="right" vertical="center" wrapText="1"/>
    </xf>
    <xf numFmtId="4" fontId="45" fillId="9" borderId="3" xfId="2" applyNumberFormat="1" applyFont="1" applyFill="1" applyBorder="1" applyAlignment="1">
      <alignment horizontal="right" vertical="center" wrapText="1"/>
    </xf>
    <xf numFmtId="0" fontId="47" fillId="0" borderId="0" xfId="0" quotePrefix="1" applyFont="1" applyAlignment="1">
      <alignment vertical="center"/>
    </xf>
    <xf numFmtId="10" fontId="87" fillId="9" borderId="2" xfId="2" applyNumberFormat="1" applyFont="1" applyFill="1" applyBorder="1" applyAlignment="1">
      <alignment horizontal="right" vertical="center" wrapText="1"/>
    </xf>
    <xf numFmtId="0" fontId="45" fillId="0" borderId="0" xfId="0" quotePrefix="1" applyFont="1" applyAlignment="1">
      <alignment vertical="center"/>
    </xf>
    <xf numFmtId="40" fontId="85" fillId="0" borderId="0" xfId="0" applyNumberFormat="1" applyFont="1" applyFill="1" applyBorder="1" applyAlignment="1">
      <alignment horizontal="centerContinuous" vertical="center"/>
    </xf>
    <xf numFmtId="40" fontId="69" fillId="0" borderId="1" xfId="0" applyNumberFormat="1" applyFont="1" applyFill="1" applyBorder="1" applyAlignment="1">
      <alignment horizontal="right" vertical="center" wrapText="1"/>
    </xf>
    <xf numFmtId="38" fontId="47" fillId="0" borderId="0" xfId="0" applyNumberFormat="1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45" fillId="8" borderId="8" xfId="0" applyFont="1" applyFill="1" applyBorder="1" applyAlignment="1">
      <alignment horizontal="center" vertical="center"/>
    </xf>
    <xf numFmtId="10" fontId="47" fillId="0" borderId="79" xfId="2" applyNumberFormat="1" applyFont="1" applyFill="1" applyBorder="1" applyAlignment="1">
      <alignment horizontal="right" vertical="center" wrapText="1"/>
    </xf>
    <xf numFmtId="10" fontId="45" fillId="4" borderId="70" xfId="2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left" vertical="center"/>
    </xf>
    <xf numFmtId="40" fontId="47" fillId="0" borderId="0" xfId="0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/>
    </xf>
    <xf numFmtId="0" fontId="88" fillId="7" borderId="17" xfId="0" applyFont="1" applyFill="1" applyBorder="1" applyAlignment="1">
      <alignment horizontal="center" vertical="center"/>
    </xf>
    <xf numFmtId="0" fontId="88" fillId="7" borderId="17" xfId="0" applyFont="1" applyFill="1" applyBorder="1" applyAlignment="1">
      <alignment horizontal="center" vertical="center" wrapText="1"/>
    </xf>
    <xf numFmtId="0" fontId="26" fillId="0" borderId="49" xfId="0" applyFont="1" applyFill="1" applyBorder="1" applyAlignment="1">
      <alignment vertical="top" wrapText="1"/>
    </xf>
    <xf numFmtId="177" fontId="8" fillId="0" borderId="51" xfId="0" applyNumberFormat="1" applyFont="1" applyFill="1" applyBorder="1" applyAlignment="1">
      <alignment horizontal="right"/>
    </xf>
    <xf numFmtId="177" fontId="8" fillId="0" borderId="49" xfId="0" applyNumberFormat="1" applyFont="1" applyFill="1" applyBorder="1" applyAlignment="1">
      <alignment horizontal="right"/>
    </xf>
    <xf numFmtId="177" fontId="8" fillId="0" borderId="24" xfId="0" applyNumberFormat="1" applyFont="1" applyFill="1" applyBorder="1" applyAlignment="1">
      <alignment horizontal="right"/>
    </xf>
    <xf numFmtId="0" fontId="24" fillId="0" borderId="49" xfId="0" applyFont="1" applyFill="1" applyBorder="1" applyAlignment="1">
      <alignment wrapText="1"/>
    </xf>
    <xf numFmtId="0" fontId="25" fillId="0" borderId="49" xfId="0" applyFont="1" applyFill="1" applyBorder="1" applyAlignment="1">
      <alignment horizontal="center"/>
    </xf>
    <xf numFmtId="0" fontId="22" fillId="0" borderId="49" xfId="0" applyFont="1" applyFill="1" applyBorder="1" applyAlignment="1">
      <alignment vertical="top" wrapText="1"/>
    </xf>
    <xf numFmtId="177" fontId="27" fillId="0" borderId="24" xfId="0" applyNumberFormat="1" applyFont="1" applyFill="1" applyBorder="1" applyAlignment="1">
      <alignment horizontal="right"/>
    </xf>
    <xf numFmtId="0" fontId="25" fillId="0" borderId="51" xfId="0" applyFont="1" applyFill="1" applyBorder="1" applyAlignment="1">
      <alignment horizontal="center"/>
    </xf>
    <xf numFmtId="0" fontId="25" fillId="0" borderId="24" xfId="0" applyFont="1" applyFill="1" applyBorder="1" applyAlignment="1">
      <alignment horizontal="center"/>
    </xf>
    <xf numFmtId="177" fontId="27" fillId="0" borderId="49" xfId="0" applyNumberFormat="1" applyFont="1" applyFill="1" applyBorder="1" applyAlignment="1">
      <alignment horizontal="right"/>
    </xf>
    <xf numFmtId="0" fontId="26" fillId="0" borderId="50" xfId="0" applyFont="1" applyFill="1" applyBorder="1" applyAlignment="1">
      <alignment vertical="top" wrapText="1"/>
    </xf>
    <xf numFmtId="177" fontId="8" fillId="0" borderId="52" xfId="0" applyNumberFormat="1" applyFont="1" applyFill="1" applyBorder="1" applyAlignment="1">
      <alignment horizontal="right"/>
    </xf>
    <xf numFmtId="40" fontId="37" fillId="0" borderId="0" xfId="5" applyFont="1" applyBorder="1" applyAlignment="1">
      <alignment horizontal="right" wrapText="1"/>
    </xf>
    <xf numFmtId="40" fontId="34" fillId="0" borderId="0" xfId="5" applyFont="1" applyAlignment="1">
      <alignment horizontal="center" vertical="top" wrapText="1"/>
    </xf>
    <xf numFmtId="40" fontId="36" fillId="0" borderId="0" xfId="5" applyFont="1" applyAlignment="1">
      <alignment horizontal="center" vertical="center" wrapText="1"/>
    </xf>
    <xf numFmtId="0" fontId="40" fillId="0" borderId="0" xfId="45" applyFont="1" applyFill="1" applyAlignment="1">
      <alignment horizontal="center" vertical="center"/>
    </xf>
    <xf numFmtId="40" fontId="31" fillId="7" borderId="39" xfId="5" applyFont="1" applyFill="1" applyBorder="1" applyAlignment="1">
      <alignment horizontal="center" vertical="center"/>
    </xf>
    <xf numFmtId="40" fontId="31" fillId="7" borderId="5" xfId="5" applyFont="1" applyFill="1" applyBorder="1" applyAlignment="1">
      <alignment horizontal="center" vertical="center"/>
    </xf>
    <xf numFmtId="40" fontId="31" fillId="7" borderId="38" xfId="5" applyFont="1" applyFill="1" applyBorder="1" applyAlignment="1">
      <alignment horizontal="center" vertical="center"/>
    </xf>
    <xf numFmtId="40" fontId="31" fillId="7" borderId="6" xfId="5" applyFont="1" applyFill="1" applyBorder="1" applyAlignment="1">
      <alignment horizontal="center" vertical="center"/>
    </xf>
    <xf numFmtId="40" fontId="31" fillId="7" borderId="33" xfId="5" applyFont="1" applyFill="1" applyBorder="1" applyAlignment="1">
      <alignment horizontal="center" vertical="center" wrapText="1"/>
    </xf>
    <xf numFmtId="40" fontId="31" fillId="7" borderId="34" xfId="5" applyFont="1" applyFill="1" applyBorder="1" applyAlignment="1">
      <alignment horizontal="center" vertical="center" wrapText="1"/>
    </xf>
    <xf numFmtId="40" fontId="46" fillId="0" borderId="0" xfId="5" applyFont="1" applyBorder="1" applyAlignment="1">
      <alignment horizontal="center" vertical="center"/>
    </xf>
    <xf numFmtId="172" fontId="31" fillId="7" borderId="28" xfId="5" applyNumberFormat="1" applyFont="1" applyFill="1" applyBorder="1" applyAlignment="1">
      <alignment horizontal="center" vertical="center"/>
    </xf>
    <xf numFmtId="40" fontId="58" fillId="0" borderId="0" xfId="5" applyFont="1" applyBorder="1" applyAlignment="1">
      <alignment horizontal="center" vertical="center"/>
    </xf>
    <xf numFmtId="172" fontId="31" fillId="7" borderId="36" xfId="5" applyNumberFormat="1" applyFont="1" applyFill="1" applyBorder="1" applyAlignment="1">
      <alignment horizontal="center" vertical="center"/>
    </xf>
    <xf numFmtId="172" fontId="31" fillId="7" borderId="32" xfId="5" applyNumberFormat="1" applyFont="1" applyFill="1" applyBorder="1" applyAlignment="1">
      <alignment horizontal="center" vertical="center"/>
    </xf>
    <xf numFmtId="40" fontId="31" fillId="7" borderId="35" xfId="5" applyFont="1" applyFill="1" applyBorder="1" applyAlignment="1">
      <alignment horizontal="center" vertical="center" wrapText="1"/>
    </xf>
    <xf numFmtId="40" fontId="31" fillId="7" borderId="36" xfId="5" applyFont="1" applyFill="1" applyBorder="1" applyAlignment="1">
      <alignment horizontal="center" vertical="center"/>
    </xf>
    <xf numFmtId="40" fontId="31" fillId="7" borderId="18" xfId="5" applyFont="1" applyFill="1" applyBorder="1" applyAlignment="1">
      <alignment horizontal="center" vertical="center"/>
    </xf>
    <xf numFmtId="40" fontId="31" fillId="7" borderId="38" xfId="5" applyFont="1" applyFill="1" applyBorder="1" applyAlignment="1">
      <alignment horizontal="center" vertical="center" wrapText="1"/>
    </xf>
    <xf numFmtId="40" fontId="31" fillId="7" borderId="6" xfId="5" applyFont="1" applyFill="1" applyBorder="1" applyAlignment="1">
      <alignment horizontal="center" vertical="center" wrapText="1"/>
    </xf>
    <xf numFmtId="40" fontId="31" fillId="7" borderId="29" xfId="5" applyFont="1" applyFill="1" applyBorder="1" applyAlignment="1">
      <alignment horizontal="center" vertical="center" wrapText="1"/>
    </xf>
    <xf numFmtId="40" fontId="31" fillId="7" borderId="3" xfId="5" applyFont="1" applyFill="1" applyBorder="1" applyAlignment="1">
      <alignment horizontal="center" vertical="center" wrapText="1"/>
    </xf>
    <xf numFmtId="0" fontId="46" fillId="0" borderId="0" xfId="45" applyFont="1" applyAlignment="1">
      <alignment horizontal="center"/>
    </xf>
    <xf numFmtId="40" fontId="46" fillId="5" borderId="0" xfId="5" applyFont="1" applyFill="1" applyBorder="1" applyAlignment="1">
      <alignment horizontal="center" vertical="center"/>
    </xf>
    <xf numFmtId="0" fontId="62" fillId="7" borderId="55" xfId="45" applyFont="1" applyFill="1" applyBorder="1" applyAlignment="1">
      <alignment horizontal="center" vertical="center"/>
    </xf>
    <xf numFmtId="0" fontId="62" fillId="7" borderId="60" xfId="45" applyFont="1" applyFill="1" applyBorder="1" applyAlignment="1">
      <alignment horizontal="center" vertical="center"/>
    </xf>
    <xf numFmtId="0" fontId="62" fillId="7" borderId="0" xfId="45" applyFont="1" applyFill="1" applyBorder="1" applyAlignment="1">
      <alignment horizontal="center" vertical="center"/>
    </xf>
    <xf numFmtId="0" fontId="62" fillId="7" borderId="16" xfId="45" applyFont="1" applyFill="1" applyBorder="1" applyAlignment="1">
      <alignment horizontal="center" vertical="center"/>
    </xf>
    <xf numFmtId="0" fontId="62" fillId="7" borderId="56" xfId="45" applyFont="1" applyFill="1" applyBorder="1" applyAlignment="1">
      <alignment horizontal="center" vertical="center"/>
    </xf>
    <xf numFmtId="0" fontId="62" fillId="7" borderId="61" xfId="45" applyFont="1" applyFill="1" applyBorder="1" applyAlignment="1">
      <alignment horizontal="center" vertical="center"/>
    </xf>
    <xf numFmtId="0" fontId="62" fillId="7" borderId="0" xfId="45" applyFont="1" applyFill="1" applyBorder="1" applyAlignment="1">
      <alignment horizontal="center" vertical="center" wrapText="1"/>
    </xf>
    <xf numFmtId="0" fontId="62" fillId="7" borderId="56" xfId="45" applyFont="1" applyFill="1" applyBorder="1" applyAlignment="1">
      <alignment horizontal="center" vertical="center" wrapText="1"/>
    </xf>
    <xf numFmtId="0" fontId="61" fillId="4" borderId="63" xfId="45" applyFont="1" applyFill="1" applyBorder="1" applyAlignment="1">
      <alignment horizontal="center" vertical="center" wrapText="1"/>
    </xf>
    <xf numFmtId="0" fontId="61" fillId="4" borderId="64" xfId="45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57" fillId="7" borderId="46" xfId="0" applyFont="1" applyFill="1" applyBorder="1" applyAlignment="1">
      <alignment horizontal="center" vertical="center"/>
    </xf>
    <xf numFmtId="0" fontId="57" fillId="7" borderId="3" xfId="0" applyFont="1" applyFill="1" applyBorder="1" applyAlignment="1">
      <alignment horizontal="center" vertical="center"/>
    </xf>
    <xf numFmtId="0" fontId="73" fillId="0" borderId="0" xfId="47" applyFont="1" applyBorder="1" applyAlignment="1">
      <alignment horizontal="center"/>
    </xf>
    <xf numFmtId="0" fontId="61" fillId="0" borderId="0" xfId="47" applyFont="1" applyBorder="1" applyAlignment="1">
      <alignment horizontal="center" vertical="top"/>
    </xf>
    <xf numFmtId="40" fontId="71" fillId="0" borderId="0" xfId="5" applyFont="1" applyBorder="1" applyAlignment="1">
      <alignment horizontal="center" vertical="center" wrapText="1"/>
    </xf>
    <xf numFmtId="168" fontId="62" fillId="7" borderId="0" xfId="5" applyNumberFormat="1" applyFont="1" applyFill="1" applyBorder="1" applyAlignment="1">
      <alignment horizontal="center" vertical="center" wrapText="1"/>
    </xf>
    <xf numFmtId="168" fontId="62" fillId="7" borderId="3" xfId="5" applyNumberFormat="1" applyFont="1" applyFill="1" applyBorder="1" applyAlignment="1">
      <alignment horizontal="center" vertical="center" wrapText="1"/>
    </xf>
    <xf numFmtId="40" fontId="62" fillId="7" borderId="33" xfId="5" applyFont="1" applyFill="1" applyBorder="1" applyAlignment="1">
      <alignment horizontal="center" vertical="center"/>
    </xf>
    <xf numFmtId="40" fontId="62" fillId="7" borderId="34" xfId="5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80" fillId="0" borderId="1" xfId="0" applyFont="1" applyBorder="1" applyAlignment="1">
      <alignment horizontal="left" vertical="center" wrapText="1"/>
    </xf>
    <xf numFmtId="168" fontId="69" fillId="8" borderId="1" xfId="0" applyNumberFormat="1" applyFont="1" applyFill="1" applyBorder="1" applyAlignment="1">
      <alignment horizontal="center" vertical="center" wrapText="1"/>
    </xf>
    <xf numFmtId="168" fontId="69" fillId="8" borderId="2" xfId="0" applyNumberFormat="1" applyFont="1" applyFill="1" applyBorder="1" applyAlignment="1">
      <alignment horizontal="center" vertical="center" wrapText="1"/>
    </xf>
    <xf numFmtId="0" fontId="67" fillId="8" borderId="1" xfId="0" applyFont="1" applyFill="1" applyBorder="1" applyAlignment="1">
      <alignment horizontal="center" vertical="center"/>
    </xf>
    <xf numFmtId="0" fontId="67" fillId="8" borderId="2" xfId="0" applyFont="1" applyFill="1" applyBorder="1" applyAlignment="1">
      <alignment horizontal="center" vertical="center"/>
    </xf>
    <xf numFmtId="0" fontId="46" fillId="8" borderId="8" xfId="0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80" fillId="0" borderId="79" xfId="0" quotePrefix="1" applyFont="1" applyBorder="1" applyAlignment="1">
      <alignment horizontal="left" vertical="center" wrapText="1"/>
    </xf>
    <xf numFmtId="168" fontId="82" fillId="0" borderId="0" xfId="0" quotePrefix="1" applyNumberFormat="1" applyFont="1" applyFill="1" applyBorder="1" applyAlignment="1">
      <alignment horizontal="left" vertical="center" wrapText="1"/>
    </xf>
    <xf numFmtId="168" fontId="80" fillId="0" borderId="0" xfId="0" quotePrefix="1" applyNumberFormat="1" applyFont="1" applyAlignment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83" fillId="0" borderId="79" xfId="0" quotePrefix="1" applyFont="1" applyBorder="1" applyAlignment="1">
      <alignment horizontal="left" vertical="center" wrapText="1"/>
    </xf>
    <xf numFmtId="168" fontId="83" fillId="0" borderId="0" xfId="0" quotePrefix="1" applyNumberFormat="1" applyFont="1" applyAlignment="1">
      <alignment horizontal="left" vertical="center"/>
    </xf>
    <xf numFmtId="168" fontId="83" fillId="0" borderId="0" xfId="0" quotePrefix="1" applyNumberFormat="1" applyFont="1" applyAlignment="1">
      <alignment horizontal="left" vertical="center" wrapText="1"/>
    </xf>
    <xf numFmtId="168" fontId="80" fillId="0" borderId="0" xfId="0" quotePrefix="1" applyNumberFormat="1" applyFont="1" applyAlignment="1">
      <alignment horizontal="left" vertical="center" wrapText="1"/>
    </xf>
    <xf numFmtId="0" fontId="85" fillId="0" borderId="0" xfId="0" applyFont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69" fillId="8" borderId="1" xfId="0" applyFont="1" applyFill="1" applyBorder="1" applyAlignment="1">
      <alignment horizontal="center" vertical="center"/>
    </xf>
    <xf numFmtId="0" fontId="69" fillId="8" borderId="2" xfId="0" applyFont="1" applyFill="1" applyBorder="1" applyAlignment="1">
      <alignment horizontal="center" vertical="center"/>
    </xf>
    <xf numFmtId="0" fontId="80" fillId="0" borderId="0" xfId="0" applyFont="1" applyAlignment="1">
      <alignment horizontal="left" vertical="center"/>
    </xf>
    <xf numFmtId="168" fontId="80" fillId="0" borderId="0" xfId="0" applyNumberFormat="1" applyFont="1" applyAlignment="1">
      <alignment horizontal="left" vertical="center"/>
    </xf>
    <xf numFmtId="168" fontId="80" fillId="0" borderId="79" xfId="0" quotePrefix="1" applyNumberFormat="1" applyFont="1" applyBorder="1" applyAlignment="1">
      <alignment horizontal="left" vertical="center"/>
    </xf>
    <xf numFmtId="168" fontId="80" fillId="0" borderId="0" xfId="0" applyNumberFormat="1" applyFont="1" applyBorder="1" applyAlignment="1">
      <alignment horizontal="left" vertical="center" wrapText="1"/>
    </xf>
    <xf numFmtId="0" fontId="80" fillId="0" borderId="0" xfId="0" quotePrefix="1" applyFont="1" applyBorder="1" applyAlignment="1">
      <alignment horizontal="left" vertical="center" wrapText="1"/>
    </xf>
    <xf numFmtId="168" fontId="69" fillId="8" borderId="8" xfId="0" applyNumberFormat="1" applyFont="1" applyFill="1" applyBorder="1" applyAlignment="1">
      <alignment horizontal="center" vertical="center" wrapText="1"/>
    </xf>
    <xf numFmtId="168" fontId="29" fillId="0" borderId="0" xfId="0" applyNumberFormat="1" applyFont="1" applyBorder="1" applyAlignment="1">
      <alignment horizontal="center" vertical="center"/>
    </xf>
    <xf numFmtId="10" fontId="51" fillId="5" borderId="79" xfId="2" applyNumberFormat="1" applyFont="1" applyFill="1" applyBorder="1" applyAlignment="1">
      <alignment horizontal="right" vertical="center" wrapText="1"/>
    </xf>
    <xf numFmtId="0" fontId="62" fillId="7" borderId="80" xfId="0" applyFont="1" applyFill="1" applyBorder="1" applyAlignment="1">
      <alignment horizontal="center" vertical="center" wrapText="1"/>
    </xf>
    <xf numFmtId="0" fontId="62" fillId="7" borderId="81" xfId="0" applyFont="1" applyFill="1" applyBorder="1" applyAlignment="1">
      <alignment horizontal="center" vertical="center" wrapText="1"/>
    </xf>
  </cellXfs>
  <cellStyles count="49">
    <cellStyle name="Capítulo" xfId="1"/>
    <cellStyle name="Euro" xfId="4"/>
    <cellStyle name="Moeda 2" xfId="46"/>
    <cellStyle name="Normal" xfId="0" builtinId="0"/>
    <cellStyle name="Normal 2" xfId="5"/>
    <cellStyle name="Normal 2 2" xfId="45"/>
    <cellStyle name="Normal 3" xfId="7"/>
    <cellStyle name="Normal 3 2" xfId="8"/>
    <cellStyle name="Normal 4" xfId="9"/>
    <cellStyle name="Normal 5" xfId="10"/>
    <cellStyle name="Normal 6" xfId="47"/>
    <cellStyle name="Nota 2" xfId="11"/>
    <cellStyle name="Porcentagem" xfId="2" builtinId="5"/>
    <cellStyle name="Porcentagem 2" xfId="6"/>
    <cellStyle name="Porcentagem 3" xfId="12"/>
    <cellStyle name="Porcentagem 4" xfId="48"/>
    <cellStyle name="Separador de milhares 2" xfId="13"/>
    <cellStyle name="ss1" xfId="14"/>
    <cellStyle name="ss10" xfId="15"/>
    <cellStyle name="ss11" xfId="16"/>
    <cellStyle name="ss12" xfId="17"/>
    <cellStyle name="ss13" xfId="18"/>
    <cellStyle name="ss14" xfId="19"/>
    <cellStyle name="ss15" xfId="20"/>
    <cellStyle name="ss16" xfId="21"/>
    <cellStyle name="ss17" xfId="22"/>
    <cellStyle name="ss18" xfId="23"/>
    <cellStyle name="ss19" xfId="24"/>
    <cellStyle name="ss2" xfId="25"/>
    <cellStyle name="ss20" xfId="26"/>
    <cellStyle name="ss21" xfId="27"/>
    <cellStyle name="ss22" xfId="28"/>
    <cellStyle name="ss23" xfId="29"/>
    <cellStyle name="ss24" xfId="30"/>
    <cellStyle name="ss25" xfId="31"/>
    <cellStyle name="ss26" xfId="32"/>
    <cellStyle name="ss27" xfId="33"/>
    <cellStyle name="ss3" xfId="34"/>
    <cellStyle name="ss4" xfId="35"/>
    <cellStyle name="ss5" xfId="36"/>
    <cellStyle name="ss6" xfId="37"/>
    <cellStyle name="ss7" xfId="38"/>
    <cellStyle name="ss8" xfId="39"/>
    <cellStyle name="ss9" xfId="40"/>
    <cellStyle name="Vírgula" xfId="3" builtinId="3"/>
    <cellStyle name="Vírgula 2" xfId="41"/>
    <cellStyle name="Vírgula 2 2" xfId="42"/>
    <cellStyle name="Vírgula 3" xfId="43"/>
    <cellStyle name="Vírgula 4" xfId="44"/>
  </cellStyles>
  <dxfs count="0"/>
  <tableStyles count="0" defaultTableStyle="TableStyleMedium2" defaultPivotStyle="PivotStyleLight16"/>
  <colors>
    <mruColors>
      <color rgb="FFFFFF99"/>
      <color rgb="FF99FFCC"/>
      <color rgb="FFA91798"/>
      <color rgb="FFFFFF66"/>
      <color rgb="FF00FF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Gráfico 3 - Carga Tributária Estados e Municípios - 2006 a 2015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859023154350505E-2"/>
          <c:y val="0.14784252787016655"/>
          <c:w val="0.87207378139869107"/>
          <c:h val="0.65147061639056747"/>
        </c:manualLayout>
      </c:layout>
      <c:lineChart>
        <c:grouping val="standard"/>
        <c:varyColors val="0"/>
        <c:ser>
          <c:idx val="0"/>
          <c:order val="0"/>
          <c:tx>
            <c:strRef>
              <c:f>Tab_03!$B$18</c:f>
              <c:strCache>
                <c:ptCount val="1"/>
                <c:pt idx="0">
                  <c:v>Estados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1.8495728668214875E-2"/>
                  <c:y val="-6.3565409565490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870578058560406E-2"/>
                  <c:y val="5.4191540558605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469406529044196E-2"/>
                  <c:y val="5.8090919390628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0307384224589801E-2"/>
                  <c:y val="6.4340057766073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8271749588076741E-2"/>
                  <c:y val="5.41915405586059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591665410339305E-2"/>
                  <c:y val="5.9710557013706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Tab_03!$G$5:$P$5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Tab_03!$G$18:$P$18</c:f>
              <c:numCache>
                <c:formatCode>0.0%</c:formatCode>
                <c:ptCount val="10"/>
                <c:pt idx="0">
                  <c:v>8.5550740151706828E-2</c:v>
                </c:pt>
                <c:pt idx="1">
                  <c:v>8.3631808203302405E-2</c:v>
                </c:pt>
                <c:pt idx="2">
                  <c:v>8.5379842949002041E-2</c:v>
                </c:pt>
                <c:pt idx="3">
                  <c:v>8.2967210244246234E-2</c:v>
                </c:pt>
                <c:pt idx="4">
                  <c:v>8.2806098111195367E-2</c:v>
                </c:pt>
                <c:pt idx="5">
                  <c:v>8.1720628300610956E-2</c:v>
                </c:pt>
                <c:pt idx="6">
                  <c:v>8.223321026501508E-2</c:v>
                </c:pt>
                <c:pt idx="7">
                  <c:v>8.2560129148387285E-2</c:v>
                </c:pt>
                <c:pt idx="8">
                  <c:v>8.2344627664711276E-2</c:v>
                </c:pt>
                <c:pt idx="9">
                  <c:v>8.2838042681658924E-2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277520"/>
        <c:axId val="576278080"/>
      </c:lineChart>
      <c:lineChart>
        <c:grouping val="standard"/>
        <c:varyColors val="0"/>
        <c:ser>
          <c:idx val="1"/>
          <c:order val="1"/>
          <c:tx>
            <c:strRef>
              <c:f>Tab_03!$B$19</c:f>
              <c:strCache>
                <c:ptCount val="1"/>
                <c:pt idx="0">
                  <c:v>Municípios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x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3.3169992293802242E-2"/>
                  <c:y val="-4.6392782894561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583442186444457E-2"/>
                  <c:y val="-6.2631699984863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6063335585645458E-2"/>
                  <c:y val="-5.97105570137066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1265891940495565E-2"/>
                  <c:y val="4.7192309073977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5703731178901077E-2"/>
                  <c:y val="-5.118164995306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Tab_03!$G$5:$P$5</c:f>
              <c:numCache>
                <c:formatCode>General</c:formatCode>
                <c:ptCount val="10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</c:numCache>
            </c:numRef>
          </c:cat>
          <c:val>
            <c:numRef>
              <c:f>Tab_03!$G$19:$P$19</c:f>
              <c:numCache>
                <c:formatCode>0.0%</c:formatCode>
                <c:ptCount val="10"/>
                <c:pt idx="0">
                  <c:v>1.70087390060275E-2</c:v>
                </c:pt>
                <c:pt idx="1">
                  <c:v>1.7353417073703459E-2</c:v>
                </c:pt>
                <c:pt idx="2">
                  <c:v>1.7307451517685462E-2</c:v>
                </c:pt>
                <c:pt idx="3">
                  <c:v>1.7668895693542269E-2</c:v>
                </c:pt>
                <c:pt idx="4">
                  <c:v>1.7951749003278096E-2</c:v>
                </c:pt>
                <c:pt idx="5">
                  <c:v>1.8483507550066371E-2</c:v>
                </c:pt>
                <c:pt idx="6">
                  <c:v>1.894598108758783E-2</c:v>
                </c:pt>
                <c:pt idx="7">
                  <c:v>1.8997169524563894E-2</c:v>
                </c:pt>
                <c:pt idx="8">
                  <c:v>2.014273390853899E-2</c:v>
                </c:pt>
                <c:pt idx="9">
                  <c:v>2.0813387117569075E-2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1123184"/>
        <c:axId val="576278640"/>
      </c:lineChart>
      <c:catAx>
        <c:axId val="57627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278080"/>
        <c:crosses val="autoZero"/>
        <c:auto val="1"/>
        <c:lblAlgn val="ctr"/>
        <c:lblOffset val="100"/>
        <c:noMultiLvlLbl val="0"/>
      </c:catAx>
      <c:valAx>
        <c:axId val="57627808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76277520"/>
        <c:crosses val="autoZero"/>
        <c:crossBetween val="between"/>
      </c:valAx>
      <c:valAx>
        <c:axId val="576278640"/>
        <c:scaling>
          <c:orientation val="minMax"/>
          <c:min val="1.5000000000000003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1123184"/>
        <c:crosses val="max"/>
        <c:crossBetween val="between"/>
      </c:valAx>
      <c:catAx>
        <c:axId val="33112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6278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41506935114882E-2"/>
          <c:y val="0.13333840433763522"/>
          <c:w val="0.65771318830408965"/>
          <c:h val="0.843460090171978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0080"/>
            </a:solidFill>
          </c:spPr>
          <c:invertIfNegative val="1"/>
          <c:dLbls>
            <c:spPr>
              <a:noFill/>
            </c:spPr>
            <c:txPr>
              <a:bodyPr rot="0" vert="horz" anchor="t" anchorCtr="0"/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Tab_07!$B$9:$B$17</c:f>
              <c:strCache>
                <c:ptCount val="9"/>
                <c:pt idx="0">
                  <c:v>      IRRF</c:v>
                </c:pt>
                <c:pt idx="1">
                  <c:v>      FGTS</c:v>
                </c:pt>
                <c:pt idx="2">
                  <c:v>      IOF</c:v>
                </c:pt>
                <c:pt idx="3">
                  <c:v>      Cide Combustíveis</c:v>
                </c:pt>
                <c:pt idx="4">
                  <c:v>      Outros Trib. Federais</c:v>
                </c:pt>
                <c:pt idx="5">
                  <c:v>      IPI</c:v>
                </c:pt>
                <c:pt idx="6">
                  <c:v>      Contrib. PIS/PASEP e Cofins</c:v>
                </c:pt>
                <c:pt idx="7">
                  <c:v>      Contrib. Prev. Social</c:v>
                </c:pt>
                <c:pt idx="8">
                  <c:v>      IRPJ e CSLL</c:v>
                </c:pt>
              </c:strCache>
            </c:strRef>
          </c:cat>
          <c:val>
            <c:numRef>
              <c:f>Tab_07!$E$9:$E$17</c:f>
              <c:numCache>
                <c:formatCode>#,##0.00_ ;[Red]\-#,##0.00\ </c:formatCode>
                <c:ptCount val="9"/>
                <c:pt idx="0">
                  <c:v>0.30497382596741884</c:v>
                </c:pt>
                <c:pt idx="1">
                  <c:v>9.1285870096915328E-2</c:v>
                </c:pt>
                <c:pt idx="2">
                  <c:v>6.41805447834847E-2</c:v>
                </c:pt>
                <c:pt idx="3">
                  <c:v>5.4951035868626971E-2</c:v>
                </c:pt>
                <c:pt idx="4">
                  <c:v>5.6742570033435913E-2</c:v>
                </c:pt>
                <c:pt idx="5">
                  <c:v>-5.1323667126552605E-2</c:v>
                </c:pt>
                <c:pt idx="6">
                  <c:v>-5.1894140948751527E-2</c:v>
                </c:pt>
                <c:pt idx="7">
                  <c:v>-0.11455247623840467</c:v>
                </c:pt>
                <c:pt idx="8">
                  <c:v>-0.23429152306207007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</c14:spPr>
              </c14:invertSolidFillFmt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31125984"/>
        <c:axId val="331126544"/>
      </c:barChart>
      <c:catAx>
        <c:axId val="331125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txPr>
          <a:bodyPr/>
          <a:lstStyle/>
          <a:p>
            <a:pPr>
              <a:defRPr sz="1200" b="1"/>
            </a:pPr>
            <a:endParaRPr lang="pt-BR"/>
          </a:p>
        </c:txPr>
        <c:crossAx val="331126544"/>
        <c:crosses val="autoZero"/>
        <c:auto val="1"/>
        <c:lblAlgn val="ctr"/>
        <c:lblOffset val="100"/>
        <c:noMultiLvlLbl val="0"/>
      </c:catAx>
      <c:valAx>
        <c:axId val="331126544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#,##0.00_ ;[Red]\-#,##0.00\ 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pt-BR"/>
          </a:p>
        </c:txPr>
        <c:crossAx val="331125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47</xdr:row>
      <xdr:rowOff>14286</xdr:rowOff>
    </xdr:from>
    <xdr:to>
      <xdr:col>15</xdr:col>
      <xdr:colOff>472108</xdr:colOff>
      <xdr:row>66</xdr:row>
      <xdr:rowOff>123824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4586696" y="471767"/>
    <xdr:ext cx="9591218" cy="5196474"/>
    <xdr:graphicFrame macro="">
      <xdr:nvGraphicFramePr>
        <xdr:cNvPr id="3" name="Gráfico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/>
  <dimension ref="B2:E9"/>
  <sheetViews>
    <sheetView showGridLines="0" workbookViewId="0">
      <selection activeCell="B1" sqref="B1"/>
    </sheetView>
  </sheetViews>
  <sheetFormatPr defaultRowHeight="12" x14ac:dyDescent="0.2"/>
  <cols>
    <col min="1" max="1" width="3.7109375" style="36" customWidth="1"/>
    <col min="2" max="2" width="35.140625" style="36" bestFit="1" customWidth="1"/>
    <col min="3" max="3" width="13.140625" style="36" hidden="1" customWidth="1"/>
    <col min="4" max="4" width="13.140625" style="36" bestFit="1" customWidth="1"/>
    <col min="5" max="5" width="9.140625" style="36" customWidth="1"/>
    <col min="6" max="16384" width="9.140625" style="36"/>
  </cols>
  <sheetData>
    <row r="2" spans="2:5" ht="12.75" customHeight="1" x14ac:dyDescent="0.2">
      <c r="B2" s="591" t="s">
        <v>513</v>
      </c>
      <c r="C2" s="591"/>
      <c r="D2" s="591"/>
      <c r="E2" s="591"/>
    </row>
    <row r="3" spans="2:5" ht="25.5" customHeight="1" x14ac:dyDescent="0.2">
      <c r="B3" s="592" t="s">
        <v>464</v>
      </c>
      <c r="C3" s="592"/>
      <c r="D3" s="592"/>
      <c r="E3" s="592"/>
    </row>
    <row r="4" spans="2:5" ht="13.5" customHeight="1" thickBot="1" x14ac:dyDescent="0.25">
      <c r="B4" s="590" t="s">
        <v>302</v>
      </c>
      <c r="C4" s="590"/>
      <c r="D4" s="590"/>
      <c r="E4" s="590"/>
    </row>
    <row r="5" spans="2:5" ht="29.25" customHeight="1" thickBot="1" x14ac:dyDescent="0.25">
      <c r="B5" s="37" t="s">
        <v>301</v>
      </c>
      <c r="C5" s="38">
        <v>2013</v>
      </c>
      <c r="D5" s="38">
        <v>2014</v>
      </c>
      <c r="E5" s="38">
        <v>2015</v>
      </c>
    </row>
    <row r="6" spans="2:5" ht="23.25" customHeight="1" x14ac:dyDescent="0.2">
      <c r="B6" s="39" t="s">
        <v>300</v>
      </c>
      <c r="C6" s="40">
        <v>5316.4549999999999</v>
      </c>
      <c r="D6" s="40">
        <v>5687.3090000000002</v>
      </c>
      <c r="E6" s="40">
        <v>5904.3310000000001</v>
      </c>
    </row>
    <row r="7" spans="2:5" ht="23.25" customHeight="1" thickBot="1" x14ac:dyDescent="0.25">
      <c r="B7" s="41" t="s">
        <v>299</v>
      </c>
      <c r="C7" s="42">
        <v>1737.1253366918784</v>
      </c>
      <c r="D7" s="42">
        <v>1843.8604896525405</v>
      </c>
      <c r="E7" s="42">
        <v>1928.1828490096254</v>
      </c>
    </row>
    <row r="8" spans="2:5" ht="22.5" customHeight="1" thickBot="1" x14ac:dyDescent="0.25">
      <c r="B8" s="43" t="s">
        <v>298</v>
      </c>
      <c r="C8" s="44">
        <v>0.32674504659437131</v>
      </c>
      <c r="D8" s="44">
        <v>0.32420613855384689</v>
      </c>
      <c r="E8" s="44">
        <v>0.32657092717356556</v>
      </c>
    </row>
    <row r="9" spans="2:5" ht="15" x14ac:dyDescent="0.2">
      <c r="B9" s="45" t="s">
        <v>297</v>
      </c>
      <c r="C9" s="46"/>
      <c r="D9" s="47"/>
    </row>
  </sheetData>
  <mergeCells count="3">
    <mergeCell ref="B4:E4"/>
    <mergeCell ref="B2:E2"/>
    <mergeCell ref="B3:E3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7">
    <tabColor theme="0"/>
  </sheetPr>
  <dimension ref="B2:R12"/>
  <sheetViews>
    <sheetView showGridLines="0" workbookViewId="0">
      <selection activeCell="H16" sqref="H16"/>
    </sheetView>
  </sheetViews>
  <sheetFormatPr defaultRowHeight="12.75" x14ac:dyDescent="0.2"/>
  <cols>
    <col min="1" max="1" width="5.140625" style="166" customWidth="1"/>
    <col min="2" max="2" width="5.85546875" style="166" customWidth="1"/>
    <col min="3" max="3" width="17.85546875" style="166" customWidth="1"/>
    <col min="4" max="6" width="7.28515625" style="166" customWidth="1"/>
    <col min="7" max="7" width="7" style="166" customWidth="1"/>
    <col min="8" max="16" width="7" style="166" bestFit="1" customWidth="1"/>
    <col min="17" max="17" width="7" style="166" customWidth="1"/>
    <col min="18" max="18" width="6" style="166" customWidth="1"/>
    <col min="19" max="16384" width="9.140625" style="166"/>
  </cols>
  <sheetData>
    <row r="2" spans="2:18" x14ac:dyDescent="0.2">
      <c r="B2" s="636" t="s">
        <v>528</v>
      </c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</row>
    <row r="3" spans="2:18" x14ac:dyDescent="0.2">
      <c r="B3" s="635" t="s">
        <v>568</v>
      </c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</row>
    <row r="4" spans="2:18" ht="13.5" thickBot="1" x14ac:dyDescent="0.25">
      <c r="B4" s="192"/>
      <c r="C4" s="286"/>
      <c r="D4" s="286"/>
      <c r="E4" s="286"/>
      <c r="F4" s="286"/>
      <c r="G4" s="286"/>
      <c r="H4" s="287"/>
      <c r="I4" s="193"/>
      <c r="J4" s="193"/>
      <c r="K4" s="288"/>
      <c r="L4" s="288"/>
      <c r="M4" s="193"/>
      <c r="N4" s="289"/>
      <c r="Q4" s="290" t="s">
        <v>167</v>
      </c>
    </row>
    <row r="5" spans="2:18" ht="26.25" customHeight="1" thickBot="1" x14ac:dyDescent="0.25">
      <c r="B5" s="167" t="s">
        <v>22</v>
      </c>
      <c r="C5" s="167" t="s">
        <v>142</v>
      </c>
      <c r="D5" s="168">
        <v>2002</v>
      </c>
      <c r="E5" s="168">
        <v>2003</v>
      </c>
      <c r="F5" s="168">
        <v>2004</v>
      </c>
      <c r="G5" s="168">
        <v>2005</v>
      </c>
      <c r="H5" s="168">
        <v>2006</v>
      </c>
      <c r="I5" s="168">
        <v>2007</v>
      </c>
      <c r="J5" s="168">
        <v>2008</v>
      </c>
      <c r="K5" s="168">
        <v>2009</v>
      </c>
      <c r="L5" s="168">
        <v>2010</v>
      </c>
      <c r="M5" s="168">
        <v>2011</v>
      </c>
      <c r="N5" s="168">
        <v>2012</v>
      </c>
      <c r="O5" s="169">
        <v>2013</v>
      </c>
      <c r="P5" s="168">
        <v>2014</v>
      </c>
      <c r="Q5" s="168">
        <v>2015</v>
      </c>
    </row>
    <row r="6" spans="2:18" ht="21" customHeight="1" x14ac:dyDescent="0.2">
      <c r="B6" s="291">
        <v>1000</v>
      </c>
      <c r="C6" s="292" t="s">
        <v>330</v>
      </c>
      <c r="D6" s="293">
        <v>0.18853245430813986</v>
      </c>
      <c r="E6" s="293">
        <v>0.18373847843047725</v>
      </c>
      <c r="F6" s="293">
        <v>0.17161907079714428</v>
      </c>
      <c r="G6" s="293">
        <v>0.18659401932022404</v>
      </c>
      <c r="H6" s="293">
        <v>0.18466568986995247</v>
      </c>
      <c r="I6" s="293">
        <v>0.19304605945133232</v>
      </c>
      <c r="J6" s="293">
        <v>0.20447526904617433</v>
      </c>
      <c r="K6" s="293">
        <v>0.19626519557677502</v>
      </c>
      <c r="L6" s="293">
        <v>0.1825566001110083</v>
      </c>
      <c r="M6" s="293">
        <v>0.19081283623513742</v>
      </c>
      <c r="N6" s="293">
        <v>0.17921592846431914</v>
      </c>
      <c r="O6" s="293">
        <v>0.18147629304843993</v>
      </c>
      <c r="P6" s="294">
        <v>0.18053883612962338</v>
      </c>
      <c r="Q6" s="668">
        <v>0.18271369448479799</v>
      </c>
      <c r="R6" s="295"/>
    </row>
    <row r="7" spans="2:18" ht="21" customHeight="1" x14ac:dyDescent="0.2">
      <c r="B7" s="291">
        <v>2000</v>
      </c>
      <c r="C7" s="292" t="s">
        <v>317</v>
      </c>
      <c r="D7" s="293">
        <v>0.23674343028993161</v>
      </c>
      <c r="E7" s="293">
        <v>0.23718995975058491</v>
      </c>
      <c r="F7" s="293">
        <v>0.23879393951662931</v>
      </c>
      <c r="G7" s="293">
        <v>0.24063352095039989</v>
      </c>
      <c r="H7" s="293">
        <v>0.2445801921092938</v>
      </c>
      <c r="I7" s="293">
        <v>0.24252524927402097</v>
      </c>
      <c r="J7" s="293">
        <v>0.24226721279222985</v>
      </c>
      <c r="K7" s="293">
        <v>0.26280410009695043</v>
      </c>
      <c r="L7" s="293">
        <v>0.26010861251296696</v>
      </c>
      <c r="M7" s="293">
        <v>0.25608490523097238</v>
      </c>
      <c r="N7" s="293">
        <v>0.26431093638017983</v>
      </c>
      <c r="O7" s="293">
        <v>0.257855116578807</v>
      </c>
      <c r="P7" s="293">
        <v>0.25951265689089892</v>
      </c>
      <c r="Q7" s="293">
        <v>0.25829230778791867</v>
      </c>
      <c r="R7" s="295"/>
    </row>
    <row r="8" spans="2:18" ht="21" customHeight="1" x14ac:dyDescent="0.2">
      <c r="B8" s="291">
        <v>3000</v>
      </c>
      <c r="C8" s="292" t="s">
        <v>329</v>
      </c>
      <c r="D8" s="293">
        <v>3.5338693177345781E-2</v>
      </c>
      <c r="E8" s="293">
        <v>3.5741463781988794E-2</v>
      </c>
      <c r="F8" s="293">
        <v>3.3946738945607659E-2</v>
      </c>
      <c r="G8" s="293">
        <v>3.338229322488151E-2</v>
      </c>
      <c r="H8" s="293">
        <v>3.4736298246793335E-2</v>
      </c>
      <c r="I8" s="293">
        <v>3.5217464672603518E-2</v>
      </c>
      <c r="J8" s="293">
        <v>3.560424546002787E-2</v>
      </c>
      <c r="K8" s="293">
        <v>3.9056501244766416E-2</v>
      </c>
      <c r="L8" s="293">
        <v>3.7940405607389843E-2</v>
      </c>
      <c r="M8" s="293">
        <v>3.7404061265906355E-2</v>
      </c>
      <c r="N8" s="293">
        <v>3.8867407775411117E-2</v>
      </c>
      <c r="O8" s="293">
        <v>3.9375237546085504E-2</v>
      </c>
      <c r="P8" s="293">
        <v>4.1673923580943212E-2</v>
      </c>
      <c r="Q8" s="293">
        <v>4.4444367401915846E-2</v>
      </c>
      <c r="R8" s="295"/>
    </row>
    <row r="9" spans="2:18" ht="21" customHeight="1" x14ac:dyDescent="0.2">
      <c r="B9" s="291">
        <v>4000</v>
      </c>
      <c r="C9" s="292" t="s">
        <v>328</v>
      </c>
      <c r="D9" s="293">
        <v>0.48678903371602372</v>
      </c>
      <c r="E9" s="293">
        <v>0.49128610357292779</v>
      </c>
      <c r="F9" s="293">
        <v>0.50435092112576707</v>
      </c>
      <c r="G9" s="293">
        <v>0.48985899255049137</v>
      </c>
      <c r="H9" s="293">
        <v>0.48652913813718962</v>
      </c>
      <c r="I9" s="293">
        <v>0.47847483673362023</v>
      </c>
      <c r="J9" s="293">
        <v>0.49766481830955728</v>
      </c>
      <c r="K9" s="293">
        <v>0.48450321494086246</v>
      </c>
      <c r="L9" s="293">
        <v>0.49711141851558949</v>
      </c>
      <c r="M9" s="293">
        <v>0.49318645248172349</v>
      </c>
      <c r="N9" s="293">
        <v>0.49810179771511587</v>
      </c>
      <c r="O9" s="293">
        <v>0.50410418233385546</v>
      </c>
      <c r="P9" s="293">
        <v>0.50200957995931472</v>
      </c>
      <c r="Q9" s="293">
        <v>0.49680131303515429</v>
      </c>
      <c r="R9" s="295"/>
    </row>
    <row r="10" spans="2:18" ht="21" customHeight="1" x14ac:dyDescent="0.2">
      <c r="B10" s="291">
        <v>5000</v>
      </c>
      <c r="C10" s="292" t="s">
        <v>452</v>
      </c>
      <c r="D10" s="293">
        <v>5.07327743921797E-2</v>
      </c>
      <c r="E10" s="293">
        <v>5.0856029450204454E-2</v>
      </c>
      <c r="F10" s="293">
        <v>4.9889712738485539E-2</v>
      </c>
      <c r="G10" s="293">
        <v>4.7993551862828256E-2</v>
      </c>
      <c r="H10" s="293">
        <v>4.8184232272645885E-2</v>
      </c>
      <c r="I10" s="293">
        <v>4.8206809141068951E-2</v>
      </c>
      <c r="J10" s="293">
        <v>2.0276413462973354E-2</v>
      </c>
      <c r="K10" s="293">
        <v>1.7858049485782918E-2</v>
      </c>
      <c r="L10" s="293">
        <v>2.1070471596941875E-2</v>
      </c>
      <c r="M10" s="293">
        <v>2.1968434355175141E-2</v>
      </c>
      <c r="N10" s="293">
        <v>1.9564280636580104E-2</v>
      </c>
      <c r="O10" s="293">
        <v>1.6788019515970445E-2</v>
      </c>
      <c r="P10" s="293">
        <v>1.6172286272243524E-2</v>
      </c>
      <c r="Q10" s="293">
        <v>1.7989111950449079E-2</v>
      </c>
      <c r="R10" s="295"/>
    </row>
    <row r="11" spans="2:18" ht="21" customHeight="1" thickBot="1" x14ac:dyDescent="0.25">
      <c r="B11" s="296">
        <v>9000</v>
      </c>
      <c r="C11" s="297" t="s">
        <v>20</v>
      </c>
      <c r="D11" s="298">
        <v>1.8636141163792918E-3</v>
      </c>
      <c r="E11" s="298">
        <v>1.1879650138167932E-3</v>
      </c>
      <c r="F11" s="298">
        <v>1.3996168763661142E-3</v>
      </c>
      <c r="G11" s="298">
        <v>1.5376220911750066E-3</v>
      </c>
      <c r="H11" s="298">
        <v>1.3044493641248978E-3</v>
      </c>
      <c r="I11" s="298">
        <v>2.529580727354078E-3</v>
      </c>
      <c r="J11" s="298">
        <v>-2.8795907096268312E-4</v>
      </c>
      <c r="K11" s="298">
        <v>-4.8706134513750647E-4</v>
      </c>
      <c r="L11" s="298">
        <v>1.2124916561034632E-3</v>
      </c>
      <c r="M11" s="298">
        <v>5.4331043108509186E-4</v>
      </c>
      <c r="N11" s="298">
        <v>-6.0350971605925574E-5</v>
      </c>
      <c r="O11" s="298">
        <v>4.0115097684146136E-4</v>
      </c>
      <c r="P11" s="298">
        <v>9.2717166976236589E-5</v>
      </c>
      <c r="Q11" s="298">
        <v>-2.4079466023591955E-4</v>
      </c>
      <c r="R11" s="295"/>
    </row>
    <row r="12" spans="2:18" ht="18" customHeight="1" thickBot="1" x14ac:dyDescent="0.25">
      <c r="B12" s="299">
        <v>0</v>
      </c>
      <c r="C12" s="170" t="s">
        <v>453</v>
      </c>
      <c r="D12" s="171">
        <v>1</v>
      </c>
      <c r="E12" s="171">
        <v>1</v>
      </c>
      <c r="F12" s="171">
        <v>1</v>
      </c>
      <c r="G12" s="171">
        <v>1</v>
      </c>
      <c r="H12" s="171">
        <v>1</v>
      </c>
      <c r="I12" s="171">
        <v>1</v>
      </c>
      <c r="J12" s="171">
        <v>0.99999999999999989</v>
      </c>
      <c r="K12" s="171">
        <v>0.99999999999999978</v>
      </c>
      <c r="L12" s="171">
        <v>1</v>
      </c>
      <c r="M12" s="171">
        <v>0.99999999999999989</v>
      </c>
      <c r="N12" s="171">
        <v>1</v>
      </c>
      <c r="O12" s="171">
        <v>0.99999999999999978</v>
      </c>
      <c r="P12" s="172">
        <v>1</v>
      </c>
      <c r="Q12" s="172">
        <v>0.99999999999999989</v>
      </c>
    </row>
  </sheetData>
  <mergeCells count="2">
    <mergeCell ref="B3:Q3"/>
    <mergeCell ref="B2:Q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40"/>
  <sheetViews>
    <sheetView showGridLines="0" workbookViewId="0">
      <selection activeCell="K28" sqref="K28"/>
    </sheetView>
  </sheetViews>
  <sheetFormatPr defaultRowHeight="12.75" x14ac:dyDescent="0.2"/>
  <cols>
    <col min="1" max="1" width="4.5703125" customWidth="1"/>
    <col min="2" max="2" width="15" customWidth="1"/>
    <col min="3" max="3" width="11.7109375" customWidth="1"/>
    <col min="4" max="4" width="5.5703125" style="26" customWidth="1"/>
    <col min="5" max="5" width="15" customWidth="1"/>
    <col min="6" max="6" width="15.42578125" customWidth="1"/>
    <col min="7" max="7" width="5.42578125" style="26" customWidth="1"/>
    <col min="8" max="8" width="15" customWidth="1"/>
    <col min="9" max="9" width="11.42578125" customWidth="1"/>
    <col min="10" max="10" width="4.140625" style="26" customWidth="1"/>
    <col min="11" max="11" width="15" customWidth="1"/>
    <col min="12" max="12" width="9.140625" customWidth="1"/>
    <col min="13" max="13" width="5.42578125" style="26" customWidth="1"/>
    <col min="14" max="14" width="15" customWidth="1"/>
    <col min="15" max="15" width="9.7109375" customWidth="1"/>
    <col min="16" max="16" width="5.42578125" style="26" customWidth="1"/>
    <col min="17" max="17" width="15" customWidth="1"/>
    <col min="18" max="18" width="9.28515625" customWidth="1"/>
  </cols>
  <sheetData>
    <row r="2" spans="2:18" ht="40.5" customHeight="1" x14ac:dyDescent="0.2">
      <c r="B2" s="637" t="s">
        <v>478</v>
      </c>
      <c r="C2" s="637"/>
      <c r="E2" s="637" t="s">
        <v>478</v>
      </c>
      <c r="F2" s="637"/>
      <c r="H2" s="637" t="s">
        <v>478</v>
      </c>
      <c r="I2" s="637"/>
      <c r="K2" s="637" t="s">
        <v>478</v>
      </c>
      <c r="L2" s="637"/>
      <c r="N2" s="637" t="s">
        <v>478</v>
      </c>
      <c r="O2" s="637"/>
      <c r="Q2" s="637" t="s">
        <v>478</v>
      </c>
      <c r="R2" s="637"/>
    </row>
    <row r="3" spans="2:18" ht="13.5" thickBot="1" x14ac:dyDescent="0.25"/>
    <row r="4" spans="2:18" ht="42.75" customHeight="1" thickBot="1" x14ac:dyDescent="0.25">
      <c r="B4" s="575" t="s">
        <v>570</v>
      </c>
      <c r="C4" s="576" t="s">
        <v>473</v>
      </c>
      <c r="D4" s="574"/>
      <c r="E4" s="575" t="s">
        <v>570</v>
      </c>
      <c r="F4" s="576" t="s">
        <v>474</v>
      </c>
      <c r="G4" s="574"/>
      <c r="H4" s="575" t="s">
        <v>570</v>
      </c>
      <c r="I4" s="576" t="s">
        <v>479</v>
      </c>
      <c r="J4" s="574"/>
      <c r="K4" s="575" t="s">
        <v>570</v>
      </c>
      <c r="L4" s="576" t="s">
        <v>475</v>
      </c>
      <c r="M4" s="574"/>
      <c r="N4" s="575" t="s">
        <v>570</v>
      </c>
      <c r="O4" s="576" t="s">
        <v>476</v>
      </c>
      <c r="P4" s="574"/>
      <c r="Q4" s="575" t="s">
        <v>570</v>
      </c>
      <c r="R4" s="576" t="s">
        <v>477</v>
      </c>
    </row>
    <row r="5" spans="2:18" ht="13.5" x14ac:dyDescent="0.25">
      <c r="B5" s="577" t="s">
        <v>351</v>
      </c>
      <c r="C5" s="578">
        <v>50.881999999999998</v>
      </c>
      <c r="D5" s="29"/>
      <c r="E5" s="577" t="s">
        <v>351</v>
      </c>
      <c r="F5" s="579">
        <v>33.195</v>
      </c>
      <c r="G5" s="29"/>
      <c r="H5" s="577" t="s">
        <v>349</v>
      </c>
      <c r="I5" s="579">
        <v>18.651</v>
      </c>
      <c r="J5" s="29"/>
      <c r="K5" s="577" t="s">
        <v>339</v>
      </c>
      <c r="L5" s="579">
        <v>4.109</v>
      </c>
      <c r="M5" s="29"/>
      <c r="N5" s="577" t="s">
        <v>340</v>
      </c>
      <c r="O5" s="579">
        <v>16.866</v>
      </c>
      <c r="P5" s="29"/>
      <c r="Q5" s="577" t="s">
        <v>341</v>
      </c>
      <c r="R5" s="580">
        <v>2.0819999999999999</v>
      </c>
    </row>
    <row r="6" spans="2:18" ht="13.5" x14ac:dyDescent="0.25">
      <c r="B6" s="577" t="s">
        <v>349</v>
      </c>
      <c r="C6" s="578">
        <v>45.216000000000001</v>
      </c>
      <c r="D6" s="28"/>
      <c r="E6" s="577" t="s">
        <v>341</v>
      </c>
      <c r="F6" s="579">
        <v>17.995000000000001</v>
      </c>
      <c r="G6" s="28"/>
      <c r="H6" s="577" t="s">
        <v>345</v>
      </c>
      <c r="I6" s="579">
        <v>17.722999999999999</v>
      </c>
      <c r="J6" s="28"/>
      <c r="K6" s="577" t="s">
        <v>349</v>
      </c>
      <c r="L6" s="579">
        <v>3.8919999999999999</v>
      </c>
      <c r="M6" s="28"/>
      <c r="N6" s="581" t="s">
        <v>338</v>
      </c>
      <c r="O6" s="582">
        <v>16.28</v>
      </c>
      <c r="P6" s="28"/>
      <c r="Q6" s="577" t="s">
        <v>346</v>
      </c>
      <c r="R6" s="580">
        <v>1.883</v>
      </c>
    </row>
    <row r="7" spans="2:18" x14ac:dyDescent="0.2">
      <c r="B7" s="577" t="s">
        <v>483</v>
      </c>
      <c r="C7" s="578">
        <v>44.656999999999996</v>
      </c>
      <c r="D7" s="28"/>
      <c r="E7" s="577" t="s">
        <v>487</v>
      </c>
      <c r="F7" s="579">
        <v>17.988</v>
      </c>
      <c r="G7" s="28"/>
      <c r="H7" s="577" t="s">
        <v>484</v>
      </c>
      <c r="I7" s="579">
        <v>14.68</v>
      </c>
      <c r="J7" s="28"/>
      <c r="K7" s="577" t="s">
        <v>483</v>
      </c>
      <c r="L7" s="579">
        <v>3.544</v>
      </c>
      <c r="M7" s="28"/>
      <c r="N7" s="577" t="s">
        <v>351</v>
      </c>
      <c r="O7" s="579">
        <v>15.23</v>
      </c>
      <c r="P7" s="28"/>
      <c r="Q7" s="577" t="s">
        <v>349</v>
      </c>
      <c r="R7" s="580">
        <v>1.105</v>
      </c>
    </row>
    <row r="8" spans="2:18" x14ac:dyDescent="0.2">
      <c r="B8" s="577" t="s">
        <v>348</v>
      </c>
      <c r="C8" s="578">
        <v>43.853000000000002</v>
      </c>
      <c r="D8" s="28"/>
      <c r="E8" s="577" t="s">
        <v>347</v>
      </c>
      <c r="F8" s="579">
        <v>16.927</v>
      </c>
      <c r="G8" s="28"/>
      <c r="H8" s="577" t="s">
        <v>342</v>
      </c>
      <c r="I8" s="579">
        <v>14.518000000000001</v>
      </c>
      <c r="J8" s="28"/>
      <c r="K8" s="577" t="s">
        <v>334</v>
      </c>
      <c r="L8" s="579">
        <v>3.1160000000000001</v>
      </c>
      <c r="M8" s="28"/>
      <c r="N8" s="577" t="s">
        <v>335</v>
      </c>
      <c r="O8" s="579">
        <v>14.804</v>
      </c>
      <c r="P8" s="28"/>
      <c r="Q8" s="577" t="s">
        <v>486</v>
      </c>
      <c r="R8" s="580">
        <v>0.68</v>
      </c>
    </row>
    <row r="9" spans="2:18" x14ac:dyDescent="0.2">
      <c r="B9" s="577" t="s">
        <v>346</v>
      </c>
      <c r="C9" s="578">
        <v>43.636000000000003</v>
      </c>
      <c r="D9" s="28"/>
      <c r="E9" s="577" t="s">
        <v>483</v>
      </c>
      <c r="F9" s="579">
        <v>16.05</v>
      </c>
      <c r="G9" s="28"/>
      <c r="H9" s="577" t="s">
        <v>350</v>
      </c>
      <c r="I9" s="579">
        <v>14.508000000000001</v>
      </c>
      <c r="J9" s="28"/>
      <c r="K9" s="577" t="s">
        <v>344</v>
      </c>
      <c r="L9" s="579">
        <v>2.9620000000000002</v>
      </c>
      <c r="M9" s="28"/>
      <c r="N9" s="577" t="s">
        <v>342</v>
      </c>
      <c r="O9" s="579">
        <v>14.769</v>
      </c>
      <c r="P9" s="28"/>
      <c r="Q9" s="577" t="s">
        <v>332</v>
      </c>
      <c r="R9" s="580">
        <v>0.39100000000000001</v>
      </c>
    </row>
    <row r="10" spans="2:18" x14ac:dyDescent="0.2">
      <c r="B10" s="577" t="s">
        <v>345</v>
      </c>
      <c r="C10" s="578">
        <v>42.994999999999997</v>
      </c>
      <c r="D10" s="28"/>
      <c r="E10" s="577" t="s">
        <v>348</v>
      </c>
      <c r="F10" s="579">
        <v>15.339</v>
      </c>
      <c r="G10" s="28"/>
      <c r="H10" s="577" t="s">
        <v>483</v>
      </c>
      <c r="I10" s="579">
        <v>14.056000000000001</v>
      </c>
      <c r="J10" s="28"/>
      <c r="K10" s="577" t="s">
        <v>333</v>
      </c>
      <c r="L10" s="579">
        <v>2.778</v>
      </c>
      <c r="M10" s="28"/>
      <c r="N10" s="577" t="s">
        <v>348</v>
      </c>
      <c r="O10" s="579">
        <v>14.391</v>
      </c>
      <c r="P10" s="28"/>
      <c r="Q10" s="577" t="s">
        <v>352</v>
      </c>
      <c r="R10" s="580">
        <v>0.34899999999999998</v>
      </c>
    </row>
    <row r="11" spans="2:18" x14ac:dyDescent="0.2">
      <c r="B11" s="577" t="s">
        <v>350</v>
      </c>
      <c r="C11" s="578">
        <v>42.695999999999998</v>
      </c>
      <c r="D11" s="28"/>
      <c r="E11" s="577" t="s">
        <v>350</v>
      </c>
      <c r="F11" s="579">
        <v>14.808</v>
      </c>
      <c r="G11" s="28"/>
      <c r="H11" s="583" t="s">
        <v>343</v>
      </c>
      <c r="I11" s="579">
        <v>13.994</v>
      </c>
      <c r="J11" s="28"/>
      <c r="K11" s="583" t="s">
        <v>337</v>
      </c>
      <c r="L11" s="579">
        <v>2.7149999999999999</v>
      </c>
      <c r="M11" s="28"/>
      <c r="N11" s="577" t="s">
        <v>485</v>
      </c>
      <c r="O11" s="579">
        <v>13.683999999999999</v>
      </c>
      <c r="P11" s="28"/>
      <c r="Q11" s="577" t="s">
        <v>336</v>
      </c>
      <c r="R11" s="580">
        <v>0.20799999999999999</v>
      </c>
    </row>
    <row r="12" spans="2:18" x14ac:dyDescent="0.2">
      <c r="B12" s="577" t="s">
        <v>347</v>
      </c>
      <c r="C12" s="578">
        <v>39.073</v>
      </c>
      <c r="D12" s="28"/>
      <c r="E12" s="577" t="s">
        <v>334</v>
      </c>
      <c r="F12" s="579">
        <v>14.672000000000001</v>
      </c>
      <c r="G12" s="28"/>
      <c r="H12" s="577" t="s">
        <v>340</v>
      </c>
      <c r="I12" s="579">
        <v>13.539</v>
      </c>
      <c r="J12" s="28"/>
      <c r="K12" s="577" t="s">
        <v>486</v>
      </c>
      <c r="L12" s="579">
        <v>2.714</v>
      </c>
      <c r="M12" s="28"/>
      <c r="N12" s="577" t="s">
        <v>352</v>
      </c>
      <c r="O12" s="579">
        <v>13.012</v>
      </c>
      <c r="P12" s="28"/>
      <c r="Q12" s="577" t="s">
        <v>340</v>
      </c>
      <c r="R12" s="584">
        <v>0.191</v>
      </c>
    </row>
    <row r="13" spans="2:18" x14ac:dyDescent="0.2">
      <c r="B13" s="577" t="s">
        <v>341</v>
      </c>
      <c r="C13" s="578">
        <v>38.668999999999997</v>
      </c>
      <c r="D13" s="28"/>
      <c r="E13" s="577" t="s">
        <v>346</v>
      </c>
      <c r="F13" s="579">
        <v>14.243</v>
      </c>
      <c r="G13" s="28"/>
      <c r="H13" s="577" t="s">
        <v>488</v>
      </c>
      <c r="I13" s="579">
        <v>13.461</v>
      </c>
      <c r="J13" s="28"/>
      <c r="K13" s="577" t="s">
        <v>346</v>
      </c>
      <c r="L13" s="579">
        <v>2.5529999999999999</v>
      </c>
      <c r="M13" s="28"/>
      <c r="N13" s="577" t="s">
        <v>332</v>
      </c>
      <c r="O13" s="579">
        <v>12.664</v>
      </c>
      <c r="P13" s="28"/>
      <c r="Q13" s="577" t="s">
        <v>345</v>
      </c>
      <c r="R13" s="580">
        <v>0.152</v>
      </c>
    </row>
    <row r="14" spans="2:18" x14ac:dyDescent="0.2">
      <c r="B14" s="577" t="s">
        <v>340</v>
      </c>
      <c r="C14" s="578">
        <v>38.478999999999999</v>
      </c>
      <c r="D14" s="28"/>
      <c r="E14" s="577" t="s">
        <v>344</v>
      </c>
      <c r="F14" s="579">
        <v>13.135</v>
      </c>
      <c r="G14" s="28"/>
      <c r="H14" s="577" t="s">
        <v>346</v>
      </c>
      <c r="I14" s="579">
        <v>13.105</v>
      </c>
      <c r="J14" s="28"/>
      <c r="K14" s="577" t="s">
        <v>341</v>
      </c>
      <c r="L14" s="579">
        <v>2.4620000000000002</v>
      </c>
      <c r="M14" s="28"/>
      <c r="N14" s="577" t="s">
        <v>487</v>
      </c>
      <c r="O14" s="579">
        <v>12.436999999999999</v>
      </c>
      <c r="P14" s="28"/>
      <c r="Q14" s="577" t="s">
        <v>344</v>
      </c>
      <c r="R14" s="580">
        <v>4.5999999999999999E-2</v>
      </c>
    </row>
    <row r="15" spans="2:18" x14ac:dyDescent="0.2">
      <c r="B15" s="577" t="s">
        <v>344</v>
      </c>
      <c r="C15" s="578">
        <v>37.789000000000001</v>
      </c>
      <c r="D15" s="28"/>
      <c r="E15" s="577" t="s">
        <v>345</v>
      </c>
      <c r="F15" s="579">
        <v>12.659000000000001</v>
      </c>
      <c r="G15" s="28"/>
      <c r="H15" s="577" t="s">
        <v>348</v>
      </c>
      <c r="I15" s="579">
        <v>12.677</v>
      </c>
      <c r="J15" s="28"/>
      <c r="K15" s="577" t="s">
        <v>336</v>
      </c>
      <c r="L15" s="579">
        <v>2.3170000000000002</v>
      </c>
      <c r="M15" s="28"/>
      <c r="N15" s="583" t="s">
        <v>337</v>
      </c>
      <c r="O15" s="579">
        <v>12.353999999999999</v>
      </c>
      <c r="P15" s="28"/>
      <c r="Q15" s="577" t="s">
        <v>348</v>
      </c>
      <c r="R15" s="580">
        <v>3.6999999999999998E-2</v>
      </c>
    </row>
    <row r="16" spans="2:18" x14ac:dyDescent="0.2">
      <c r="B16" s="577" t="s">
        <v>342</v>
      </c>
      <c r="C16" s="578">
        <v>36.554000000000002</v>
      </c>
      <c r="D16" s="28"/>
      <c r="E16" s="577" t="s">
        <v>333</v>
      </c>
      <c r="F16" s="579">
        <v>12.536</v>
      </c>
      <c r="G16" s="28"/>
      <c r="H16" s="577" t="s">
        <v>336</v>
      </c>
      <c r="I16" s="579">
        <v>11.432</v>
      </c>
      <c r="J16" s="28"/>
      <c r="K16" s="577" t="s">
        <v>353</v>
      </c>
      <c r="L16" s="579">
        <v>2.266</v>
      </c>
      <c r="M16" s="28"/>
      <c r="N16" s="577" t="s">
        <v>350</v>
      </c>
      <c r="O16" s="579">
        <v>12.135</v>
      </c>
      <c r="P16" s="28"/>
      <c r="Q16" s="577" t="s">
        <v>350</v>
      </c>
      <c r="R16" s="580">
        <v>3.5000000000000003E-2</v>
      </c>
    </row>
    <row r="17" spans="2:18" x14ac:dyDescent="0.2">
      <c r="B17" s="583" t="s">
        <v>343</v>
      </c>
      <c r="C17" s="578">
        <v>36.133000000000003</v>
      </c>
      <c r="D17" s="28"/>
      <c r="E17" s="577" t="s">
        <v>384</v>
      </c>
      <c r="F17" s="579">
        <v>12.29</v>
      </c>
      <c r="G17" s="28"/>
      <c r="H17" s="577" t="s">
        <v>485</v>
      </c>
      <c r="I17" s="579">
        <v>11.154999999999999</v>
      </c>
      <c r="J17" s="28"/>
      <c r="K17" s="577" t="s">
        <v>487</v>
      </c>
      <c r="L17" s="579">
        <v>1.9390000000000001</v>
      </c>
      <c r="M17" s="28"/>
      <c r="N17" s="577" t="s">
        <v>341</v>
      </c>
      <c r="O17" s="579">
        <v>12.074999999999999</v>
      </c>
      <c r="P17" s="28"/>
      <c r="Q17" s="577" t="s">
        <v>331</v>
      </c>
      <c r="R17" s="580">
        <v>3.4000000000000002E-2</v>
      </c>
    </row>
    <row r="18" spans="2:18" x14ac:dyDescent="0.2">
      <c r="B18" s="577" t="s">
        <v>335</v>
      </c>
      <c r="C18" s="578">
        <v>35.904000000000003</v>
      </c>
      <c r="D18" s="28"/>
      <c r="E18" s="577" t="s">
        <v>353</v>
      </c>
      <c r="F18" s="579">
        <v>12.084</v>
      </c>
      <c r="G18" s="28"/>
      <c r="H18" s="577" t="s">
        <v>344</v>
      </c>
      <c r="I18" s="579">
        <v>10.83</v>
      </c>
      <c r="J18" s="28"/>
      <c r="K18" s="577" t="s">
        <v>335</v>
      </c>
      <c r="L18" s="579">
        <v>1.9239999999999999</v>
      </c>
      <c r="M18" s="28"/>
      <c r="N18" s="577" t="s">
        <v>345</v>
      </c>
      <c r="O18" s="579">
        <v>11.743</v>
      </c>
      <c r="P18" s="28"/>
      <c r="Q18" s="577" t="s">
        <v>339</v>
      </c>
      <c r="R18" s="580">
        <v>1.6E-2</v>
      </c>
    </row>
    <row r="19" spans="2:18" x14ac:dyDescent="0.2">
      <c r="B19" s="577" t="s">
        <v>352</v>
      </c>
      <c r="C19" s="578">
        <v>34.439</v>
      </c>
      <c r="D19" s="28"/>
      <c r="E19" s="577" t="s">
        <v>339</v>
      </c>
      <c r="F19" s="579">
        <v>11.409000000000001</v>
      </c>
      <c r="G19" s="28"/>
      <c r="H19" s="577" t="s">
        <v>335</v>
      </c>
      <c r="I19" s="579">
        <v>10.422000000000001</v>
      </c>
      <c r="J19" s="28"/>
      <c r="K19" s="577" t="s">
        <v>351</v>
      </c>
      <c r="L19" s="579">
        <v>1.8839999999999999</v>
      </c>
      <c r="M19" s="28"/>
      <c r="N19" s="577" t="s">
        <v>346</v>
      </c>
      <c r="O19" s="579">
        <v>11.728</v>
      </c>
      <c r="P19" s="28"/>
      <c r="Q19" s="577" t="s">
        <v>334</v>
      </c>
      <c r="R19" s="580">
        <v>1.4999999999999999E-2</v>
      </c>
    </row>
    <row r="20" spans="2:18" x14ac:dyDescent="0.2">
      <c r="B20" s="577" t="s">
        <v>484</v>
      </c>
      <c r="C20" s="578">
        <v>33.466000000000001</v>
      </c>
      <c r="D20" s="28"/>
      <c r="E20" s="583" t="s">
        <v>343</v>
      </c>
      <c r="F20" s="579">
        <v>11.031000000000001</v>
      </c>
      <c r="G20" s="28"/>
      <c r="H20" s="577" t="s">
        <v>347</v>
      </c>
      <c r="I20" s="579">
        <v>9.907</v>
      </c>
      <c r="J20" s="28"/>
      <c r="K20" s="577" t="s">
        <v>384</v>
      </c>
      <c r="L20" s="579">
        <v>1.7809999999999999</v>
      </c>
      <c r="M20" s="28"/>
      <c r="N20" s="577" t="s">
        <v>347</v>
      </c>
      <c r="O20" s="579">
        <v>11.143000000000001</v>
      </c>
      <c r="P20" s="28"/>
      <c r="Q20" s="577" t="s">
        <v>353</v>
      </c>
      <c r="R20" s="580">
        <v>1.2E-2</v>
      </c>
    </row>
    <row r="21" spans="2:18" x14ac:dyDescent="0.2">
      <c r="B21" s="577" t="s">
        <v>336</v>
      </c>
      <c r="C21" s="578">
        <v>33.198999999999998</v>
      </c>
      <c r="D21" s="28"/>
      <c r="E21" s="577" t="s">
        <v>352</v>
      </c>
      <c r="F21" s="579">
        <v>10.712999999999999</v>
      </c>
      <c r="G21" s="28"/>
      <c r="H21" s="577" t="s">
        <v>352</v>
      </c>
      <c r="I21" s="579">
        <v>9.0239999999999991</v>
      </c>
      <c r="J21" s="28"/>
      <c r="K21" s="577" t="s">
        <v>332</v>
      </c>
      <c r="L21" s="579">
        <v>1.3979999999999999</v>
      </c>
      <c r="M21" s="28"/>
      <c r="N21" s="577" t="s">
        <v>484</v>
      </c>
      <c r="O21" s="579">
        <v>11.026</v>
      </c>
      <c r="P21" s="28"/>
      <c r="Q21" s="577" t="s">
        <v>351</v>
      </c>
      <c r="R21" s="580">
        <v>1.0999999999999999E-2</v>
      </c>
    </row>
    <row r="22" spans="2:18" ht="13.5" x14ac:dyDescent="0.25">
      <c r="B22" s="577" t="s">
        <v>485</v>
      </c>
      <c r="C22" s="578">
        <v>32.868000000000002</v>
      </c>
      <c r="D22" s="28"/>
      <c r="E22" s="577" t="s">
        <v>349</v>
      </c>
      <c r="F22" s="579">
        <v>10.467000000000001</v>
      </c>
      <c r="G22" s="28"/>
      <c r="H22" s="581" t="s">
        <v>338</v>
      </c>
      <c r="I22" s="582">
        <v>8.41</v>
      </c>
      <c r="J22" s="28"/>
      <c r="K22" s="581" t="s">
        <v>338</v>
      </c>
      <c r="L22" s="582">
        <v>1.35</v>
      </c>
      <c r="M22" s="28"/>
      <c r="N22" s="577" t="s">
        <v>349</v>
      </c>
      <c r="O22" s="579">
        <v>11.016</v>
      </c>
      <c r="P22" s="28"/>
      <c r="Q22" s="577" t="s">
        <v>483</v>
      </c>
      <c r="R22" s="580">
        <v>8.0000000000000002E-3</v>
      </c>
    </row>
    <row r="23" spans="2:18" x14ac:dyDescent="0.2">
      <c r="B23" s="577" t="s">
        <v>339</v>
      </c>
      <c r="C23" s="578">
        <v>32.573</v>
      </c>
      <c r="D23" s="28"/>
      <c r="E23" s="583" t="s">
        <v>337</v>
      </c>
      <c r="F23" s="579">
        <v>9.7070000000000007</v>
      </c>
      <c r="G23" s="28"/>
      <c r="H23" s="577" t="s">
        <v>332</v>
      </c>
      <c r="I23" s="579">
        <v>8.1950000000000003</v>
      </c>
      <c r="J23" s="28"/>
      <c r="K23" s="577" t="s">
        <v>348</v>
      </c>
      <c r="L23" s="579">
        <v>1.325</v>
      </c>
      <c r="M23" s="28"/>
      <c r="N23" s="577" t="s">
        <v>331</v>
      </c>
      <c r="O23" s="579">
        <v>10.957000000000001</v>
      </c>
      <c r="P23" s="28"/>
      <c r="Q23" s="577" t="s">
        <v>484</v>
      </c>
      <c r="R23" s="580">
        <v>6.0000000000000001E-3</v>
      </c>
    </row>
    <row r="24" spans="2:18" ht="13.5" x14ac:dyDescent="0.25">
      <c r="B24" s="581" t="s">
        <v>338</v>
      </c>
      <c r="C24" s="585">
        <v>32.42</v>
      </c>
      <c r="D24" s="28"/>
      <c r="E24" s="577" t="s">
        <v>336</v>
      </c>
      <c r="F24" s="579">
        <v>9.6440000000000001</v>
      </c>
      <c r="G24" s="28"/>
      <c r="H24" s="577" t="s">
        <v>384</v>
      </c>
      <c r="I24" s="579">
        <v>6.702</v>
      </c>
      <c r="J24" s="28"/>
      <c r="K24" s="577" t="s">
        <v>340</v>
      </c>
      <c r="L24" s="579">
        <v>1.304</v>
      </c>
      <c r="M24" s="28"/>
      <c r="N24" s="577" t="s">
        <v>339</v>
      </c>
      <c r="O24" s="579">
        <v>10.792999999999999</v>
      </c>
      <c r="P24" s="28"/>
      <c r="Q24" s="583" t="s">
        <v>343</v>
      </c>
      <c r="R24" s="580">
        <v>5.0000000000000001E-3</v>
      </c>
    </row>
    <row r="25" spans="2:18" x14ac:dyDescent="0.2">
      <c r="B25" s="577" t="s">
        <v>487</v>
      </c>
      <c r="C25" s="578">
        <v>32.366</v>
      </c>
      <c r="D25" s="28"/>
      <c r="E25" s="577" t="s">
        <v>335</v>
      </c>
      <c r="F25" s="579">
        <v>8.6609999999999996</v>
      </c>
      <c r="G25" s="28"/>
      <c r="H25" s="577" t="s">
        <v>486</v>
      </c>
      <c r="I25" s="579">
        <v>6.681</v>
      </c>
      <c r="J25" s="28"/>
      <c r="K25" s="577" t="s">
        <v>352</v>
      </c>
      <c r="L25" s="579">
        <v>1.256</v>
      </c>
      <c r="M25" s="28"/>
      <c r="N25" s="577" t="s">
        <v>344</v>
      </c>
      <c r="O25" s="579">
        <v>10.776999999999999</v>
      </c>
      <c r="P25" s="28"/>
      <c r="Q25" s="577" t="s">
        <v>487</v>
      </c>
      <c r="R25" s="580">
        <v>2E-3</v>
      </c>
    </row>
    <row r="26" spans="2:18" ht="13.5" x14ac:dyDescent="0.25">
      <c r="B26" s="583" t="s">
        <v>337</v>
      </c>
      <c r="C26" s="578">
        <v>31.120999999999999</v>
      </c>
      <c r="D26" s="28"/>
      <c r="E26" s="577" t="s">
        <v>485</v>
      </c>
      <c r="F26" s="579">
        <v>7.5730000000000004</v>
      </c>
      <c r="G26" s="28"/>
      <c r="H26" s="583" t="s">
        <v>337</v>
      </c>
      <c r="I26" s="579">
        <v>6.3460000000000001</v>
      </c>
      <c r="J26" s="28"/>
      <c r="K26" s="577" t="s">
        <v>347</v>
      </c>
      <c r="L26" s="579">
        <v>1.0960000000000001</v>
      </c>
      <c r="M26" s="28"/>
      <c r="N26" s="577" t="s">
        <v>483</v>
      </c>
      <c r="O26" s="579">
        <v>10.673</v>
      </c>
      <c r="P26" s="28"/>
      <c r="Q26" s="581" t="s">
        <v>338</v>
      </c>
      <c r="R26" s="586">
        <v>0</v>
      </c>
    </row>
    <row r="27" spans="2:18" x14ac:dyDescent="0.2">
      <c r="B27" s="577" t="s">
        <v>488</v>
      </c>
      <c r="C27" s="578">
        <v>31.013000000000002</v>
      </c>
      <c r="D27" s="28"/>
      <c r="E27" s="577" t="s">
        <v>486</v>
      </c>
      <c r="F27" s="579">
        <v>7.1609999999999996</v>
      </c>
      <c r="G27" s="28"/>
      <c r="H27" s="577" t="s">
        <v>333</v>
      </c>
      <c r="I27" s="579">
        <v>6.2309999999999999</v>
      </c>
      <c r="J27" s="28"/>
      <c r="K27" s="577" t="s">
        <v>350</v>
      </c>
      <c r="L27" s="579">
        <v>1.0640000000000001</v>
      </c>
      <c r="M27" s="28"/>
      <c r="N27" s="577" t="s">
        <v>488</v>
      </c>
      <c r="O27" s="579">
        <v>10.654999999999999</v>
      </c>
      <c r="P27" s="28"/>
      <c r="Q27" s="577" t="s">
        <v>485</v>
      </c>
      <c r="R27" s="580">
        <v>0</v>
      </c>
    </row>
    <row r="28" spans="2:18" x14ac:dyDescent="0.2">
      <c r="B28" s="577" t="s">
        <v>334</v>
      </c>
      <c r="C28" s="578">
        <v>30.823</v>
      </c>
      <c r="D28" s="28"/>
      <c r="E28" s="577" t="s">
        <v>484</v>
      </c>
      <c r="F28" s="579">
        <v>7.14</v>
      </c>
      <c r="G28" s="28"/>
      <c r="H28" s="577" t="s">
        <v>339</v>
      </c>
      <c r="I28" s="579">
        <v>6.0810000000000004</v>
      </c>
      <c r="J28" s="28"/>
      <c r="K28" s="583" t="s">
        <v>343</v>
      </c>
      <c r="L28" s="579">
        <v>0.86499999999999999</v>
      </c>
      <c r="M28" s="28"/>
      <c r="N28" s="583" t="s">
        <v>343</v>
      </c>
      <c r="O28" s="579">
        <v>10.08</v>
      </c>
      <c r="P28" s="28"/>
      <c r="Q28" s="577" t="s">
        <v>335</v>
      </c>
      <c r="R28" s="580">
        <v>0</v>
      </c>
    </row>
    <row r="29" spans="2:18" x14ac:dyDescent="0.2">
      <c r="B29" s="577" t="s">
        <v>353</v>
      </c>
      <c r="C29" s="578">
        <v>29.898</v>
      </c>
      <c r="D29" s="28"/>
      <c r="E29" s="577" t="s">
        <v>331</v>
      </c>
      <c r="F29" s="579">
        <v>6.5410000000000004</v>
      </c>
      <c r="G29" s="28"/>
      <c r="H29" s="577" t="s">
        <v>334</v>
      </c>
      <c r="I29" s="579">
        <v>5.5910000000000002</v>
      </c>
      <c r="J29" s="28"/>
      <c r="K29" s="577" t="s">
        <v>331</v>
      </c>
      <c r="L29" s="579">
        <v>0.85299999999999998</v>
      </c>
      <c r="M29" s="28"/>
      <c r="N29" s="577" t="s">
        <v>353</v>
      </c>
      <c r="O29" s="579">
        <v>10.022</v>
      </c>
      <c r="P29" s="28"/>
      <c r="Q29" s="583" t="s">
        <v>337</v>
      </c>
      <c r="R29" s="580">
        <v>0</v>
      </c>
    </row>
    <row r="30" spans="2:18" x14ac:dyDescent="0.2">
      <c r="B30" s="577" t="s">
        <v>332</v>
      </c>
      <c r="C30" s="578">
        <v>28.719000000000001</v>
      </c>
      <c r="D30" s="28"/>
      <c r="E30" s="577" t="s">
        <v>342</v>
      </c>
      <c r="F30" s="579">
        <v>6.5010000000000003</v>
      </c>
      <c r="G30" s="28"/>
      <c r="H30" s="577" t="s">
        <v>353</v>
      </c>
      <c r="I30" s="579">
        <v>5.3650000000000002</v>
      </c>
      <c r="J30" s="28"/>
      <c r="K30" s="577" t="s">
        <v>342</v>
      </c>
      <c r="L30" s="579">
        <v>0.625</v>
      </c>
      <c r="M30" s="28"/>
      <c r="N30" s="577" t="s">
        <v>336</v>
      </c>
      <c r="O30" s="579">
        <v>9.4550000000000001</v>
      </c>
      <c r="P30" s="28"/>
      <c r="Q30" s="577" t="s">
        <v>347</v>
      </c>
      <c r="R30" s="580">
        <v>0</v>
      </c>
    </row>
    <row r="31" spans="2:18" x14ac:dyDescent="0.2">
      <c r="B31" s="577" t="s">
        <v>384</v>
      </c>
      <c r="C31" s="578">
        <v>26.648</v>
      </c>
      <c r="D31" s="28"/>
      <c r="E31" s="577" t="s">
        <v>340</v>
      </c>
      <c r="F31" s="587">
        <v>6.4779999999999998</v>
      </c>
      <c r="G31" s="28"/>
      <c r="H31" s="577" t="s">
        <v>341</v>
      </c>
      <c r="I31" s="579">
        <v>4.0550000000000006</v>
      </c>
      <c r="J31" s="28"/>
      <c r="K31" s="577" t="s">
        <v>345</v>
      </c>
      <c r="L31" s="579">
        <v>0.60699999999999998</v>
      </c>
      <c r="M31" s="28"/>
      <c r="N31" s="577" t="s">
        <v>334</v>
      </c>
      <c r="O31" s="579">
        <v>7.43</v>
      </c>
      <c r="P31" s="28"/>
      <c r="Q31" s="577" t="s">
        <v>488</v>
      </c>
      <c r="R31" s="580">
        <v>0</v>
      </c>
    </row>
    <row r="32" spans="2:18" x14ac:dyDescent="0.2">
      <c r="B32" s="577" t="s">
        <v>333</v>
      </c>
      <c r="C32" s="578">
        <v>26.003</v>
      </c>
      <c r="D32" s="28"/>
      <c r="E32" s="577" t="s">
        <v>488</v>
      </c>
      <c r="F32" s="579">
        <v>6.2889999999999997</v>
      </c>
      <c r="G32" s="28"/>
      <c r="H32" s="577" t="s">
        <v>331</v>
      </c>
      <c r="I32" s="579">
        <v>1.4339999999999999</v>
      </c>
      <c r="J32" s="28"/>
      <c r="K32" s="577" t="s">
        <v>484</v>
      </c>
      <c r="L32" s="579">
        <v>0.45</v>
      </c>
      <c r="M32" s="28"/>
      <c r="N32" s="577" t="s">
        <v>486</v>
      </c>
      <c r="O32" s="579">
        <v>7.37</v>
      </c>
      <c r="P32" s="28"/>
      <c r="Q32" s="577" t="s">
        <v>342</v>
      </c>
      <c r="R32" s="580">
        <v>0</v>
      </c>
    </row>
    <row r="33" spans="2:18" x14ac:dyDescent="0.2">
      <c r="B33" s="577" t="s">
        <v>486</v>
      </c>
      <c r="C33" s="578">
        <v>24.606999999999999</v>
      </c>
      <c r="D33" s="28"/>
      <c r="E33" s="577" t="s">
        <v>332</v>
      </c>
      <c r="F33" s="579">
        <v>6.07</v>
      </c>
      <c r="G33" s="28"/>
      <c r="H33" s="577" t="s">
        <v>351</v>
      </c>
      <c r="I33" s="579">
        <v>0.40400000000000003</v>
      </c>
      <c r="J33" s="28"/>
      <c r="K33" s="577" t="s">
        <v>488</v>
      </c>
      <c r="L33" s="579">
        <v>0.44</v>
      </c>
      <c r="M33" s="28"/>
      <c r="N33" s="577" t="s">
        <v>384</v>
      </c>
      <c r="O33" s="579">
        <v>5.8760000000000003</v>
      </c>
      <c r="P33" s="28"/>
      <c r="Q33" s="577" t="s">
        <v>384</v>
      </c>
      <c r="R33" s="580">
        <v>0</v>
      </c>
    </row>
    <row r="34" spans="2:18" ht="13.5" thickBot="1" x14ac:dyDescent="0.25">
      <c r="B34" s="588" t="s">
        <v>331</v>
      </c>
      <c r="C34" s="589">
        <v>19.818999999999999</v>
      </c>
      <c r="D34" s="28"/>
      <c r="E34" s="588" t="s">
        <v>338</v>
      </c>
      <c r="F34" s="589">
        <v>5.85</v>
      </c>
      <c r="G34" s="28"/>
      <c r="H34" s="588" t="s">
        <v>487</v>
      </c>
      <c r="I34" s="589">
        <v>0</v>
      </c>
      <c r="J34" s="28"/>
      <c r="K34" s="588" t="s">
        <v>485</v>
      </c>
      <c r="L34" s="589">
        <v>0.30199999999999999</v>
      </c>
      <c r="M34" s="28"/>
      <c r="N34" s="588" t="s">
        <v>333</v>
      </c>
      <c r="O34" s="589">
        <v>4.4589999999999996</v>
      </c>
      <c r="P34" s="28"/>
      <c r="Q34" s="588" t="s">
        <v>333</v>
      </c>
      <c r="R34" s="589">
        <v>0</v>
      </c>
    </row>
    <row r="37" spans="2:18" x14ac:dyDescent="0.2">
      <c r="B37" s="27" t="s">
        <v>481</v>
      </c>
      <c r="E37" s="27" t="s">
        <v>481</v>
      </c>
      <c r="H37" s="27" t="s">
        <v>481</v>
      </c>
      <c r="K37" s="27" t="s">
        <v>481</v>
      </c>
      <c r="N37" s="27" t="s">
        <v>481</v>
      </c>
      <c r="Q37" s="27" t="s">
        <v>481</v>
      </c>
    </row>
    <row r="38" spans="2:18" x14ac:dyDescent="0.2">
      <c r="B38" s="27" t="s">
        <v>480</v>
      </c>
      <c r="E38" s="27" t="s">
        <v>480</v>
      </c>
      <c r="H38" s="27" t="s">
        <v>480</v>
      </c>
      <c r="K38" s="27" t="s">
        <v>480</v>
      </c>
      <c r="N38" s="27" t="s">
        <v>480</v>
      </c>
      <c r="Q38" s="27" t="s">
        <v>480</v>
      </c>
      <c r="R38" s="26"/>
    </row>
    <row r="39" spans="2:18" x14ac:dyDescent="0.2">
      <c r="F39" s="28"/>
      <c r="R39" s="26"/>
    </row>
    <row r="40" spans="2:18" x14ac:dyDescent="0.2">
      <c r="R40" s="26"/>
    </row>
  </sheetData>
  <sortState ref="Q7:R37">
    <sortCondition descending="1" ref="R7:R37"/>
  </sortState>
  <mergeCells count="6">
    <mergeCell ref="Q2:R2"/>
    <mergeCell ref="B2:C2"/>
    <mergeCell ref="E2:F2"/>
    <mergeCell ref="H2:I2"/>
    <mergeCell ref="K2:L2"/>
    <mergeCell ref="N2:O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"/>
  <sheetViews>
    <sheetView showGridLines="0" workbookViewId="0">
      <selection activeCell="I17" sqref="I17"/>
    </sheetView>
  </sheetViews>
  <sheetFormatPr defaultRowHeight="12.75" x14ac:dyDescent="0.2"/>
  <cols>
    <col min="1" max="1" width="4.5703125" style="301" customWidth="1"/>
    <col min="2" max="2" width="14.42578125" style="301" customWidth="1"/>
    <col min="3" max="14" width="9.42578125" style="301" customWidth="1"/>
    <col min="15" max="15" width="8.7109375" style="301" customWidth="1"/>
    <col min="16" max="22" width="5.85546875" style="301" customWidth="1"/>
    <col min="23" max="23" width="6" style="301" customWidth="1"/>
    <col min="24" max="31" width="5.7109375" style="301" customWidth="1"/>
    <col min="32" max="32" width="6" style="301" customWidth="1"/>
    <col min="33" max="40" width="5.85546875" style="301" customWidth="1"/>
    <col min="41" max="41" width="6" style="301" customWidth="1"/>
    <col min="42" max="50" width="6.140625" style="301" customWidth="1"/>
    <col min="51" max="16384" width="9.140625" style="301"/>
  </cols>
  <sheetData>
    <row r="2" spans="2:14" x14ac:dyDescent="0.2">
      <c r="B2" s="638" t="s">
        <v>529</v>
      </c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</row>
    <row r="3" spans="2:14" ht="27.75" customHeight="1" thickBot="1" x14ac:dyDescent="0.25">
      <c r="B3" s="639" t="s">
        <v>509</v>
      </c>
      <c r="C3" s="639"/>
      <c r="D3" s="639"/>
      <c r="E3" s="639"/>
      <c r="F3" s="639"/>
      <c r="G3" s="639"/>
      <c r="H3" s="639"/>
      <c r="I3" s="639"/>
      <c r="J3" s="639"/>
      <c r="K3" s="639"/>
      <c r="L3" s="639"/>
      <c r="M3" s="639"/>
      <c r="N3" s="639"/>
    </row>
    <row r="4" spans="2:14" ht="27" customHeight="1" thickBot="1" x14ac:dyDescent="0.25">
      <c r="B4" s="302"/>
      <c r="C4" s="669" t="s">
        <v>473</v>
      </c>
      <c r="D4" s="670"/>
      <c r="E4" s="669" t="s">
        <v>510</v>
      </c>
      <c r="F4" s="670"/>
      <c r="G4" s="669" t="s">
        <v>317</v>
      </c>
      <c r="H4" s="670"/>
      <c r="I4" s="669" t="s">
        <v>329</v>
      </c>
      <c r="J4" s="670"/>
      <c r="K4" s="669" t="s">
        <v>328</v>
      </c>
      <c r="L4" s="670"/>
      <c r="M4" s="669" t="s">
        <v>312</v>
      </c>
      <c r="N4" s="670"/>
    </row>
    <row r="5" spans="2:14" ht="20.100000000000001" customHeight="1" thickBot="1" x14ac:dyDescent="0.25">
      <c r="B5" s="303"/>
      <c r="C5" s="304">
        <v>2006</v>
      </c>
      <c r="D5" s="305">
        <v>2014</v>
      </c>
      <c r="E5" s="304">
        <v>2006</v>
      </c>
      <c r="F5" s="305">
        <v>2014</v>
      </c>
      <c r="G5" s="304">
        <v>2006</v>
      </c>
      <c r="H5" s="305">
        <v>2014</v>
      </c>
      <c r="I5" s="304">
        <v>2006</v>
      </c>
      <c r="J5" s="305">
        <v>2014</v>
      </c>
      <c r="K5" s="304">
        <v>2006</v>
      </c>
      <c r="L5" s="305">
        <v>2014</v>
      </c>
      <c r="M5" s="304">
        <v>2006</v>
      </c>
      <c r="N5" s="305">
        <v>2014</v>
      </c>
    </row>
    <row r="6" spans="2:14" ht="15.75" customHeight="1" x14ac:dyDescent="0.2">
      <c r="B6" s="306" t="s">
        <v>338</v>
      </c>
      <c r="C6" s="307">
        <v>33.299999999999997</v>
      </c>
      <c r="D6" s="308">
        <v>32.4</v>
      </c>
      <c r="E6" s="307">
        <v>6.2</v>
      </c>
      <c r="F6" s="308">
        <v>5.9</v>
      </c>
      <c r="G6" s="307">
        <v>8.1</v>
      </c>
      <c r="H6" s="308">
        <v>8.4</v>
      </c>
      <c r="I6" s="307">
        <v>1.2</v>
      </c>
      <c r="J6" s="308">
        <v>1.4</v>
      </c>
      <c r="K6" s="307">
        <v>16.2</v>
      </c>
      <c r="L6" s="308">
        <v>16.3</v>
      </c>
      <c r="M6" s="307">
        <v>1.6</v>
      </c>
      <c r="N6" s="308">
        <v>0.5</v>
      </c>
    </row>
    <row r="7" spans="2:14" ht="15.75" customHeight="1" thickBot="1" x14ac:dyDescent="0.25">
      <c r="B7" s="310" t="s">
        <v>559</v>
      </c>
      <c r="C7" s="311">
        <v>34.9</v>
      </c>
      <c r="D7" s="312">
        <v>35.299999999999997</v>
      </c>
      <c r="E7" s="311">
        <v>12.6</v>
      </c>
      <c r="F7" s="312">
        <v>12</v>
      </c>
      <c r="G7" s="311">
        <v>9</v>
      </c>
      <c r="H7" s="312">
        <v>9.6999999999999993</v>
      </c>
      <c r="I7" s="311">
        <v>1.9</v>
      </c>
      <c r="J7" s="312">
        <v>1.9</v>
      </c>
      <c r="K7" s="311">
        <v>11.1</v>
      </c>
      <c r="L7" s="312">
        <v>11.4</v>
      </c>
      <c r="M7" s="311">
        <v>0.2</v>
      </c>
      <c r="N7" s="312">
        <v>0.3</v>
      </c>
    </row>
    <row r="8" spans="2:14" x14ac:dyDescent="0.2">
      <c r="B8" s="199" t="s">
        <v>511</v>
      </c>
    </row>
    <row r="9" spans="2:14" x14ac:dyDescent="0.2">
      <c r="B9" s="199" t="s">
        <v>512</v>
      </c>
    </row>
  </sheetData>
  <mergeCells count="8">
    <mergeCell ref="I4:J4"/>
    <mergeCell ref="K4:L4"/>
    <mergeCell ref="M4:N4"/>
    <mergeCell ref="B2:N2"/>
    <mergeCell ref="B3:N3"/>
    <mergeCell ref="C4:D4"/>
    <mergeCell ref="E4:F4"/>
    <mergeCell ref="G4:H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D29"/>
  <sheetViews>
    <sheetView showGridLines="0" workbookViewId="0">
      <selection activeCell="G8" sqref="G8:G9"/>
    </sheetView>
  </sheetViews>
  <sheetFormatPr defaultRowHeight="12.75" x14ac:dyDescent="0.2"/>
  <cols>
    <col min="1" max="1" width="4.5703125" style="301" customWidth="1"/>
    <col min="2" max="2" width="18.7109375" style="301" customWidth="1"/>
    <col min="3" max="9" width="6" style="301" customWidth="1"/>
    <col min="10" max="10" width="10" style="301" customWidth="1"/>
    <col min="11" max="11" width="6" style="301" customWidth="1"/>
    <col min="12" max="12" width="13" style="301" customWidth="1"/>
    <col min="13" max="28" width="5.85546875" style="301" customWidth="1"/>
    <col min="29" max="29" width="6" style="301" customWidth="1"/>
    <col min="30" max="37" width="5.7109375" style="301" customWidth="1"/>
    <col min="38" max="38" width="6" style="301" customWidth="1"/>
    <col min="39" max="46" width="5.85546875" style="301" customWidth="1"/>
    <col min="47" max="47" width="6" style="301" customWidth="1"/>
    <col min="48" max="56" width="6.140625" style="301" customWidth="1"/>
    <col min="57" max="16384" width="9.140625" style="301"/>
  </cols>
  <sheetData>
    <row r="2" spans="2:56" ht="18.75" customHeight="1" x14ac:dyDescent="0.2">
      <c r="B2" s="313" t="s">
        <v>530</v>
      </c>
      <c r="C2" s="313"/>
      <c r="D2" s="313"/>
      <c r="E2" s="313"/>
      <c r="F2" s="313"/>
      <c r="G2" s="313"/>
      <c r="H2" s="313"/>
      <c r="I2" s="313"/>
      <c r="J2" s="313"/>
      <c r="K2" s="30"/>
      <c r="AD2" s="314"/>
      <c r="AE2" s="314"/>
      <c r="AF2" s="314"/>
      <c r="AG2" s="314"/>
      <c r="AH2" s="314"/>
      <c r="AI2" s="314"/>
      <c r="AJ2" s="314"/>
      <c r="AK2" s="314"/>
      <c r="AV2" s="314"/>
      <c r="AW2" s="314"/>
      <c r="AX2" s="314"/>
      <c r="AY2" s="314"/>
      <c r="AZ2" s="314"/>
      <c r="BA2" s="314"/>
      <c r="BB2" s="314"/>
      <c r="BC2" s="314"/>
      <c r="BD2" s="314"/>
    </row>
    <row r="3" spans="2:56" ht="21" customHeight="1" x14ac:dyDescent="0.2">
      <c r="B3" s="315" t="s">
        <v>508</v>
      </c>
      <c r="C3" s="315"/>
      <c r="D3" s="315"/>
      <c r="E3" s="315"/>
      <c r="F3" s="315"/>
      <c r="G3" s="315"/>
      <c r="H3" s="315"/>
      <c r="I3" s="315"/>
      <c r="J3" s="315"/>
      <c r="K3" s="30"/>
      <c r="AD3" s="314"/>
      <c r="AE3" s="314"/>
      <c r="AF3" s="314"/>
      <c r="AG3" s="314"/>
      <c r="AH3" s="314"/>
      <c r="AI3" s="314"/>
      <c r="AJ3" s="314"/>
      <c r="AK3" s="314"/>
      <c r="AV3" s="314"/>
      <c r="AW3" s="314"/>
      <c r="AX3" s="314"/>
      <c r="AY3" s="314"/>
      <c r="AZ3" s="314"/>
      <c r="BA3" s="314"/>
      <c r="BB3" s="314"/>
      <c r="BC3" s="314"/>
      <c r="BD3" s="314"/>
    </row>
    <row r="4" spans="2:56" ht="33.75" x14ac:dyDescent="0.2">
      <c r="B4" s="316"/>
      <c r="C4" s="317">
        <v>2008</v>
      </c>
      <c r="D4" s="317">
        <v>2009</v>
      </c>
      <c r="E4" s="317">
        <v>2010</v>
      </c>
      <c r="F4" s="317">
        <v>2011</v>
      </c>
      <c r="G4" s="317">
        <v>2012</v>
      </c>
      <c r="H4" s="317">
        <v>2013</v>
      </c>
      <c r="I4" s="317">
        <v>2014</v>
      </c>
      <c r="J4" s="318" t="s">
        <v>531</v>
      </c>
      <c r="K4" s="309"/>
    </row>
    <row r="5" spans="2:56" x14ac:dyDescent="0.2">
      <c r="B5" s="319" t="s">
        <v>338</v>
      </c>
      <c r="C5" s="320">
        <v>33.531153244882013</v>
      </c>
      <c r="D5" s="320">
        <v>32.267133546700087</v>
      </c>
      <c r="E5" s="320">
        <v>32.438087452865354</v>
      </c>
      <c r="F5" s="320">
        <v>33.389439625403213</v>
      </c>
      <c r="G5" s="320">
        <v>32.700947611172779</v>
      </c>
      <c r="H5" s="320">
        <v>32.67450465943714</v>
      </c>
      <c r="I5" s="320">
        <v>32.420613855384694</v>
      </c>
      <c r="J5" s="321">
        <v>-1.110539389497319</v>
      </c>
      <c r="K5" s="309"/>
    </row>
    <row r="6" spans="2:56" x14ac:dyDescent="0.2">
      <c r="B6" s="322" t="s">
        <v>410</v>
      </c>
      <c r="C6" s="323">
        <v>24.735852699851002</v>
      </c>
      <c r="D6" s="323">
        <v>25.571687024951999</v>
      </c>
      <c r="E6" s="323">
        <v>26.673624566206001</v>
      </c>
      <c r="F6" s="323">
        <v>27.613565320235001</v>
      </c>
      <c r="G6" s="323">
        <v>29.221044038502999</v>
      </c>
      <c r="H6" s="323">
        <v>30.648436638694001</v>
      </c>
      <c r="I6" s="323">
        <v>32.187582416658998</v>
      </c>
      <c r="J6" s="324">
        <v>7.4517297168079963</v>
      </c>
      <c r="K6" s="309"/>
    </row>
    <row r="7" spans="2:56" x14ac:dyDescent="0.2">
      <c r="B7" s="322" t="s">
        <v>503</v>
      </c>
      <c r="C7" s="323">
        <v>31.145048909732001</v>
      </c>
      <c r="D7" s="323">
        <v>30.538825904111999</v>
      </c>
      <c r="E7" s="323">
        <v>30.576635055209</v>
      </c>
      <c r="F7" s="323">
        <v>32.367750794361001</v>
      </c>
      <c r="G7" s="323">
        <v>33.113579440007001</v>
      </c>
      <c r="H7" s="323">
        <v>29.469041521779001</v>
      </c>
      <c r="I7" s="323">
        <v>30.40437637126</v>
      </c>
      <c r="J7" s="325">
        <v>-0.74067253847200121</v>
      </c>
      <c r="K7" s="309"/>
    </row>
    <row r="8" spans="2:56" x14ac:dyDescent="0.2">
      <c r="B8" s="322" t="s">
        <v>504</v>
      </c>
      <c r="C8" s="323">
        <v>25.267058536678</v>
      </c>
      <c r="D8" s="323">
        <v>25.939554203966999</v>
      </c>
      <c r="E8" s="323">
        <v>23.282980781628002</v>
      </c>
      <c r="F8" s="323">
        <v>26.162079700833001</v>
      </c>
      <c r="G8" s="323">
        <v>27.608522223622</v>
      </c>
      <c r="H8" s="323">
        <v>28.944620750755998</v>
      </c>
      <c r="I8" s="323">
        <v>28.73599936394</v>
      </c>
      <c r="J8" s="324">
        <v>3.4689408272619993</v>
      </c>
      <c r="K8" s="309"/>
    </row>
    <row r="9" spans="2:56" x14ac:dyDescent="0.2">
      <c r="B9" s="322" t="s">
        <v>501</v>
      </c>
      <c r="C9" s="323">
        <v>29.547802691811</v>
      </c>
      <c r="D9" s="323">
        <v>28.383682397863002</v>
      </c>
      <c r="E9" s="323">
        <v>27.478322454507001</v>
      </c>
      <c r="F9" s="323">
        <v>26.744261931023999</v>
      </c>
      <c r="G9" s="323">
        <v>27.392644936660002</v>
      </c>
      <c r="H9" s="323">
        <v>27.376259602562001</v>
      </c>
      <c r="I9" s="323">
        <v>28.290182533565002</v>
      </c>
      <c r="J9" s="325">
        <v>-1.2576201582459987</v>
      </c>
      <c r="K9" s="309"/>
    </row>
    <row r="10" spans="2:56" x14ac:dyDescent="0.2">
      <c r="B10" s="322" t="s">
        <v>415</v>
      </c>
      <c r="C10" s="323">
        <v>26.139130477222</v>
      </c>
      <c r="D10" s="323">
        <v>25.827939041282001</v>
      </c>
      <c r="E10" s="323">
        <v>26.011235079721999</v>
      </c>
      <c r="F10" s="323">
        <v>26.386485723871001</v>
      </c>
      <c r="G10" s="323">
        <v>26.666759134353001</v>
      </c>
      <c r="H10" s="323">
        <v>27.236091566675999</v>
      </c>
      <c r="I10" s="323">
        <v>26.977763138610001</v>
      </c>
      <c r="J10" s="324">
        <v>0.83863266138800086</v>
      </c>
      <c r="K10" s="309"/>
    </row>
    <row r="11" spans="2:56" x14ac:dyDescent="0.2">
      <c r="B11" s="322" t="s">
        <v>505</v>
      </c>
      <c r="C11" s="323">
        <v>24.997021174206001</v>
      </c>
      <c r="D11" s="323">
        <v>24.820718534428998</v>
      </c>
      <c r="E11" s="323">
        <v>25.020225284512001</v>
      </c>
      <c r="F11" s="323">
        <v>24.526130133835998</v>
      </c>
      <c r="G11" s="323">
        <v>24.609607295372001</v>
      </c>
      <c r="H11" s="323">
        <v>25.039316932801</v>
      </c>
      <c r="I11" s="323">
        <v>24.156466841036</v>
      </c>
      <c r="J11" s="325">
        <v>-0.84055433317000094</v>
      </c>
      <c r="K11" s="309"/>
    </row>
    <row r="12" spans="2:56" x14ac:dyDescent="0.2">
      <c r="B12" s="322" t="s">
        <v>494</v>
      </c>
      <c r="C12" s="323">
        <v>22.707070136047999</v>
      </c>
      <c r="D12" s="323">
        <v>21.159852319997999</v>
      </c>
      <c r="E12" s="323">
        <v>20.847485690378001</v>
      </c>
      <c r="F12" s="323">
        <v>21.287188311375001</v>
      </c>
      <c r="G12" s="323">
        <v>21.27407290651</v>
      </c>
      <c r="H12" s="323">
        <v>22.610526684715001</v>
      </c>
      <c r="I12" s="323">
        <v>22.537053683709999</v>
      </c>
      <c r="J12" s="325">
        <v>-0.17001645233800033</v>
      </c>
      <c r="K12" s="309"/>
    </row>
    <row r="13" spans="2:56" x14ac:dyDescent="0.2">
      <c r="B13" s="322" t="s">
        <v>499</v>
      </c>
      <c r="C13" s="323">
        <v>16.837430470225001</v>
      </c>
      <c r="D13" s="323">
        <v>16.93270656092</v>
      </c>
      <c r="E13" s="323">
        <v>18.009219163333</v>
      </c>
      <c r="F13" s="323">
        <v>18.826097423143999</v>
      </c>
      <c r="G13" s="323">
        <v>19.541113277032</v>
      </c>
      <c r="H13" s="323">
        <v>19.938207595596001</v>
      </c>
      <c r="I13" s="323">
        <v>20.338758964794</v>
      </c>
      <c r="J13" s="324">
        <v>3.5013284945689982</v>
      </c>
      <c r="K13" s="309"/>
    </row>
    <row r="14" spans="2:56" x14ac:dyDescent="0.2">
      <c r="B14" s="322" t="s">
        <v>411</v>
      </c>
      <c r="C14" s="323">
        <v>18.798176762129</v>
      </c>
      <c r="D14" s="323">
        <v>18.606715454762998</v>
      </c>
      <c r="E14" s="323">
        <v>17.990617195424999</v>
      </c>
      <c r="F14" s="323">
        <v>18.871534316350999</v>
      </c>
      <c r="G14" s="323">
        <v>19.677951113452998</v>
      </c>
      <c r="H14" s="323">
        <v>20.038203346393999</v>
      </c>
      <c r="I14" s="323">
        <v>20.267287462176999</v>
      </c>
      <c r="J14" s="324">
        <v>1.4691107000479988</v>
      </c>
      <c r="K14" s="309"/>
    </row>
    <row r="15" spans="2:56" x14ac:dyDescent="0.2">
      <c r="B15" s="322" t="s">
        <v>331</v>
      </c>
      <c r="C15" s="323">
        <v>21.398107328565999</v>
      </c>
      <c r="D15" s="323">
        <v>17.207281125215001</v>
      </c>
      <c r="E15" s="323">
        <v>19.530386645716</v>
      </c>
      <c r="F15" s="323">
        <v>21.235215473071001</v>
      </c>
      <c r="G15" s="323">
        <v>21.479731707690998</v>
      </c>
      <c r="H15" s="323">
        <v>19.982404566244</v>
      </c>
      <c r="I15" s="323">
        <v>19.819333806216999</v>
      </c>
      <c r="J15" s="325">
        <v>-1.5787735223489996</v>
      </c>
      <c r="K15" s="309"/>
    </row>
    <row r="16" spans="2:56" x14ac:dyDescent="0.2">
      <c r="B16" s="322" t="s">
        <v>497</v>
      </c>
      <c r="C16" s="323">
        <v>18.915321383645999</v>
      </c>
      <c r="D16" s="323">
        <v>17.108668725933001</v>
      </c>
      <c r="E16" s="323">
        <v>17.322561028580999</v>
      </c>
      <c r="F16" s="323">
        <v>16.858004022353001</v>
      </c>
      <c r="G16" s="323">
        <v>17.753775095234001</v>
      </c>
      <c r="H16" s="323">
        <v>18.339382279782999</v>
      </c>
      <c r="I16" s="323">
        <v>19.790938588911999</v>
      </c>
      <c r="J16" s="324">
        <v>0.87561720526599984</v>
      </c>
      <c r="K16" s="309"/>
    </row>
    <row r="17" spans="2:11" x14ac:dyDescent="0.2">
      <c r="B17" s="322" t="s">
        <v>506</v>
      </c>
      <c r="C17" s="323">
        <v>20.72</v>
      </c>
      <c r="D17" s="323">
        <v>17.161999999999999</v>
      </c>
      <c r="E17" s="323">
        <v>18.529</v>
      </c>
      <c r="F17" s="323">
        <v>19.484000000000002</v>
      </c>
      <c r="G17" s="323">
        <v>19.542000000000002</v>
      </c>
      <c r="H17" s="323">
        <v>19.686</v>
      </c>
      <c r="I17" s="323">
        <v>19.501000000000001</v>
      </c>
      <c r="J17" s="325">
        <v>-1.2189999999999976</v>
      </c>
      <c r="K17" s="309"/>
    </row>
    <row r="18" spans="2:11" x14ac:dyDescent="0.2">
      <c r="B18" s="322" t="s">
        <v>412</v>
      </c>
      <c r="C18" s="323">
        <v>14.032458297804</v>
      </c>
      <c r="D18" s="323">
        <v>14.903563335235001</v>
      </c>
      <c r="E18" s="323">
        <v>16.307303791525001</v>
      </c>
      <c r="F18" s="323">
        <v>17.326836558107001</v>
      </c>
      <c r="G18" s="323">
        <v>19.342919765384</v>
      </c>
      <c r="H18" s="323">
        <v>19.217956370256001</v>
      </c>
      <c r="I18" s="323">
        <v>19.003693437439001</v>
      </c>
      <c r="J18" s="324">
        <v>4.9712351396350005</v>
      </c>
      <c r="K18" s="309"/>
    </row>
    <row r="19" spans="2:11" x14ac:dyDescent="0.2">
      <c r="B19" s="322" t="s">
        <v>414</v>
      </c>
      <c r="C19" s="323">
        <v>19.015607042740001</v>
      </c>
      <c r="D19" s="323">
        <v>16.887208368808</v>
      </c>
      <c r="E19" s="323">
        <v>17.795178281264</v>
      </c>
      <c r="F19" s="323">
        <v>18.457459729105</v>
      </c>
      <c r="G19" s="323">
        <v>18.81756219547</v>
      </c>
      <c r="H19" s="323">
        <v>18.394001996459</v>
      </c>
      <c r="I19" s="323">
        <v>18.769251847195999</v>
      </c>
      <c r="J19" s="325">
        <v>-0.24635519554400176</v>
      </c>
      <c r="K19" s="309"/>
    </row>
    <row r="20" spans="2:11" x14ac:dyDescent="0.2">
      <c r="B20" s="322" t="s">
        <v>416</v>
      </c>
      <c r="C20" s="323">
        <v>14.136960480759999</v>
      </c>
      <c r="D20" s="323">
        <v>14.282435953811</v>
      </c>
      <c r="E20" s="323">
        <v>11.846037852748999</v>
      </c>
      <c r="F20" s="323">
        <v>13.535894045394</v>
      </c>
      <c r="G20" s="323">
        <v>14.192161550545</v>
      </c>
      <c r="H20" s="323">
        <v>14.76468960205</v>
      </c>
      <c r="I20" s="323">
        <v>18.235314873455</v>
      </c>
      <c r="J20" s="324">
        <v>4.0983543926950006</v>
      </c>
      <c r="K20" s="309"/>
    </row>
    <row r="21" spans="2:11" x14ac:dyDescent="0.2">
      <c r="B21" s="322" t="s">
        <v>500</v>
      </c>
      <c r="C21" s="323">
        <v>17.446932869887</v>
      </c>
      <c r="D21" s="323">
        <v>18.00902406582</v>
      </c>
      <c r="E21" s="323">
        <v>18.851163244276002</v>
      </c>
      <c r="F21" s="323">
        <v>18.625896416505</v>
      </c>
      <c r="G21" s="323">
        <v>19.398275535644999</v>
      </c>
      <c r="H21" s="323">
        <v>19.367664086756001</v>
      </c>
      <c r="I21" s="323">
        <v>18.135210708820001</v>
      </c>
      <c r="J21" s="324">
        <v>0.68827783893300065</v>
      </c>
      <c r="K21" s="309"/>
    </row>
    <row r="22" spans="2:11" x14ac:dyDescent="0.2">
      <c r="B22" s="322" t="s">
        <v>493</v>
      </c>
      <c r="C22" s="323">
        <v>17.24881775191</v>
      </c>
      <c r="D22" s="323">
        <v>16.493069053707998</v>
      </c>
      <c r="E22" s="323">
        <v>16.13788874842</v>
      </c>
      <c r="F22" s="323">
        <v>18.851584283904</v>
      </c>
      <c r="G22" s="323">
        <v>17.969638085985</v>
      </c>
      <c r="H22" s="323">
        <v>17.136064990512001</v>
      </c>
      <c r="I22" s="323">
        <v>17.519445423569</v>
      </c>
      <c r="J22" s="324">
        <v>0.2706276716589997</v>
      </c>
      <c r="K22" s="309"/>
    </row>
    <row r="23" spans="2:11" x14ac:dyDescent="0.2">
      <c r="B23" s="322" t="s">
        <v>413</v>
      </c>
      <c r="C23" s="323">
        <v>14.553350977292</v>
      </c>
      <c r="D23" s="323">
        <v>16.083761554974998</v>
      </c>
      <c r="E23" s="323">
        <v>16.472110056375001</v>
      </c>
      <c r="F23" s="323">
        <v>16.847925398775001</v>
      </c>
      <c r="G23" s="323">
        <v>17.698751217472999</v>
      </c>
      <c r="H23" s="323">
        <v>16.380353562062002</v>
      </c>
      <c r="I23" s="323">
        <v>17.058680501535999</v>
      </c>
      <c r="J23" s="324">
        <v>2.505329524243999</v>
      </c>
      <c r="K23" s="309"/>
    </row>
    <row r="24" spans="2:11" x14ac:dyDescent="0.2">
      <c r="B24" s="322" t="s">
        <v>495</v>
      </c>
      <c r="C24" s="323">
        <v>15.120662221371999</v>
      </c>
      <c r="D24" s="323">
        <v>14.357051241717</v>
      </c>
      <c r="E24" s="323">
        <v>15.103383555183999</v>
      </c>
      <c r="F24" s="323">
        <v>15.350728207788</v>
      </c>
      <c r="G24" s="323">
        <v>16.076439513554998</v>
      </c>
      <c r="H24" s="323">
        <v>16.995655191389002</v>
      </c>
      <c r="I24" s="323">
        <v>16.485898337685001</v>
      </c>
      <c r="J24" s="324">
        <v>1.3652361163130013</v>
      </c>
      <c r="K24" s="309"/>
    </row>
    <row r="25" spans="2:11" x14ac:dyDescent="0.2">
      <c r="B25" s="322" t="s">
        <v>498</v>
      </c>
      <c r="C25" s="323">
        <v>14.251802785865999</v>
      </c>
      <c r="D25" s="323">
        <v>12.742225492124</v>
      </c>
      <c r="E25" s="323">
        <v>12.327482006052</v>
      </c>
      <c r="F25" s="323">
        <v>12.311974718733</v>
      </c>
      <c r="G25" s="323">
        <v>13.125710092265001</v>
      </c>
      <c r="H25" s="323">
        <v>13.887133520973</v>
      </c>
      <c r="I25" s="323">
        <v>14.110731770016001</v>
      </c>
      <c r="J25" s="325">
        <v>-0.14107101584999882</v>
      </c>
      <c r="K25" s="309"/>
    </row>
    <row r="26" spans="2:11" x14ac:dyDescent="0.2">
      <c r="B26" s="322" t="s">
        <v>496</v>
      </c>
      <c r="C26" s="323">
        <v>12.913109955163</v>
      </c>
      <c r="D26" s="323">
        <v>12.228778777986999</v>
      </c>
      <c r="E26" s="323">
        <v>12.365729635731</v>
      </c>
      <c r="F26" s="323">
        <v>12.663653320037</v>
      </c>
      <c r="G26" s="323">
        <v>12.778933818035</v>
      </c>
      <c r="H26" s="323">
        <v>12.988429104132999</v>
      </c>
      <c r="I26" s="323">
        <v>12.646103538031999</v>
      </c>
      <c r="J26" s="325">
        <v>-0.26700641713100026</v>
      </c>
      <c r="K26" s="309"/>
    </row>
    <row r="27" spans="2:11" x14ac:dyDescent="0.2">
      <c r="B27" s="326" t="s">
        <v>502</v>
      </c>
      <c r="C27" s="327">
        <v>20.611767099899549</v>
      </c>
      <c r="D27" s="327">
        <v>19.886994667469047</v>
      </c>
      <c r="E27" s="327">
        <v>20.041666253166287</v>
      </c>
      <c r="F27" s="327">
        <v>20.805622975191142</v>
      </c>
      <c r="G27" s="327">
        <v>21.362824570634857</v>
      </c>
      <c r="H27" s="327">
        <v>21.414315662273964</v>
      </c>
      <c r="I27" s="327">
        <v>21.699622157455124</v>
      </c>
      <c r="J27" s="328">
        <v>1.0878550575555757</v>
      </c>
      <c r="K27" s="309"/>
    </row>
    <row r="28" spans="2:11" ht="31.5" customHeight="1" x14ac:dyDescent="0.2">
      <c r="B28" s="640" t="s">
        <v>507</v>
      </c>
      <c r="C28" s="640"/>
      <c r="D28" s="640"/>
      <c r="E28" s="640"/>
      <c r="F28" s="640"/>
      <c r="G28" s="640"/>
      <c r="H28" s="640"/>
      <c r="I28" s="640"/>
      <c r="J28" s="640"/>
      <c r="K28" s="309"/>
    </row>
    <row r="29" spans="2:11" x14ac:dyDescent="0.2">
      <c r="B29" s="199"/>
    </row>
  </sheetData>
  <mergeCells count="1">
    <mergeCell ref="B28:J28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pageSetUpPr fitToPage="1"/>
  </sheetPr>
  <dimension ref="B2:L60"/>
  <sheetViews>
    <sheetView showGridLines="0" tabSelected="1" workbookViewId="0">
      <selection activeCell="C61" sqref="C61"/>
    </sheetView>
  </sheetViews>
  <sheetFormatPr defaultColWidth="11.42578125" defaultRowHeight="12.75" x14ac:dyDescent="0.2"/>
  <cols>
    <col min="1" max="1" width="3.140625" style="199" customWidth="1"/>
    <col min="2" max="2" width="2" style="329" customWidth="1"/>
    <col min="3" max="3" width="34" style="199" customWidth="1"/>
    <col min="4" max="4" width="11.7109375" style="199" customWidth="1"/>
    <col min="5" max="5" width="7.7109375" style="199" customWidth="1"/>
    <col min="6" max="6" width="8.7109375" style="199" customWidth="1"/>
    <col min="7" max="7" width="2.28515625" style="199" customWidth="1"/>
    <col min="8" max="8" width="11.7109375" style="199" customWidth="1"/>
    <col min="9" max="9" width="7.7109375" style="199" customWidth="1"/>
    <col min="10" max="10" width="8.7109375" style="199" customWidth="1"/>
    <col min="11" max="11" width="12" style="173" customWidth="1"/>
    <col min="12" max="16384" width="11.42578125" style="199"/>
  </cols>
  <sheetData>
    <row r="2" spans="2:12" s="201" customFormat="1" x14ac:dyDescent="0.2">
      <c r="B2" s="647" t="s">
        <v>267</v>
      </c>
      <c r="C2" s="647"/>
      <c r="D2" s="647"/>
      <c r="E2" s="647"/>
      <c r="F2" s="647"/>
      <c r="G2" s="647"/>
      <c r="H2" s="647"/>
      <c r="I2" s="647"/>
      <c r="J2" s="647"/>
      <c r="K2" s="173"/>
    </row>
    <row r="3" spans="2:12" s="201" customFormat="1" ht="14.25" customHeight="1" x14ac:dyDescent="0.2">
      <c r="B3" s="646" t="s">
        <v>461</v>
      </c>
      <c r="C3" s="646"/>
      <c r="D3" s="646"/>
      <c r="E3" s="646"/>
      <c r="F3" s="646"/>
      <c r="G3" s="646"/>
      <c r="H3" s="646"/>
      <c r="I3" s="646"/>
      <c r="J3" s="646"/>
      <c r="K3" s="173"/>
    </row>
    <row r="4" spans="2:12" s="201" customFormat="1" x14ac:dyDescent="0.2">
      <c r="B4" s="200"/>
      <c r="C4" s="377"/>
      <c r="K4" s="173"/>
    </row>
    <row r="5" spans="2:12" s="201" customFormat="1" ht="15.75" customHeight="1" x14ac:dyDescent="0.2">
      <c r="B5" s="641"/>
      <c r="C5" s="643" t="s">
        <v>266</v>
      </c>
      <c r="D5" s="645">
        <v>2014</v>
      </c>
      <c r="E5" s="645"/>
      <c r="F5" s="645"/>
      <c r="G5" s="431"/>
      <c r="H5" s="645">
        <v>2015</v>
      </c>
      <c r="I5" s="645"/>
      <c r="J5" s="645"/>
      <c r="K5" s="173"/>
    </row>
    <row r="6" spans="2:12" s="201" customFormat="1" ht="15.75" customHeight="1" x14ac:dyDescent="0.2">
      <c r="B6" s="642"/>
      <c r="C6" s="644"/>
      <c r="D6" s="432" t="s">
        <v>1</v>
      </c>
      <c r="E6" s="432" t="s">
        <v>95</v>
      </c>
      <c r="F6" s="432" t="s">
        <v>171</v>
      </c>
      <c r="G6" s="432"/>
      <c r="H6" s="432" t="s">
        <v>1</v>
      </c>
      <c r="I6" s="432" t="s">
        <v>95</v>
      </c>
      <c r="J6" s="432" t="s">
        <v>171</v>
      </c>
      <c r="K6" s="173"/>
    </row>
    <row r="7" spans="2:12" ht="19.5" customHeight="1" x14ac:dyDescent="0.2">
      <c r="B7" s="407"/>
      <c r="C7" s="407" t="s">
        <v>25</v>
      </c>
      <c r="D7" s="433">
        <v>1843860.4896525403</v>
      </c>
      <c r="E7" s="434">
        <v>0.32420613855384689</v>
      </c>
      <c r="F7" s="434">
        <v>1</v>
      </c>
      <c r="G7" s="435"/>
      <c r="H7" s="433">
        <v>1928182.8490096261</v>
      </c>
      <c r="I7" s="434">
        <v>0.32657092717356567</v>
      </c>
      <c r="J7" s="434">
        <v>1</v>
      </c>
    </row>
    <row r="8" spans="2:12" ht="16.5" customHeight="1" x14ac:dyDescent="0.2">
      <c r="B8" s="345"/>
      <c r="C8" s="226" t="s">
        <v>265</v>
      </c>
      <c r="D8" s="437">
        <v>1260983.19579074</v>
      </c>
      <c r="E8" s="227">
        <v>0.22171877698059661</v>
      </c>
      <c r="F8" s="227">
        <v>0.68388210651900316</v>
      </c>
      <c r="G8" s="347"/>
      <c r="H8" s="437">
        <v>1316190.4988517202</v>
      </c>
      <c r="I8" s="227">
        <v>0.22291949737433764</v>
      </c>
      <c r="J8" s="227">
        <v>0.68260668303722138</v>
      </c>
    </row>
    <row r="9" spans="2:12" s="375" customFormat="1" ht="15" customHeight="1" x14ac:dyDescent="0.2">
      <c r="B9" s="409"/>
      <c r="C9" s="350" t="s">
        <v>264</v>
      </c>
      <c r="D9" s="435">
        <v>446594.15445035999</v>
      </c>
      <c r="E9" s="429">
        <v>7.8524686182931153E-2</v>
      </c>
      <c r="F9" s="429">
        <v>0.24220604376338517</v>
      </c>
      <c r="G9" s="351"/>
      <c r="H9" s="435">
        <v>475674.76133820001</v>
      </c>
      <c r="I9" s="429">
        <v>8.0563701685796407E-2</v>
      </c>
      <c r="J9" s="429">
        <v>0.24669587823712941</v>
      </c>
      <c r="K9" s="173"/>
    </row>
    <row r="10" spans="2:12" ht="15" customHeight="1" x14ac:dyDescent="0.2">
      <c r="B10" s="409"/>
      <c r="C10" s="411" t="s">
        <v>263</v>
      </c>
      <c r="D10" s="438">
        <v>319538.66106084001</v>
      </c>
      <c r="E10" s="182">
        <v>5.6184508536610195E-2</v>
      </c>
      <c r="F10" s="182">
        <v>0.17329871910268782</v>
      </c>
      <c r="G10" s="439"/>
      <c r="H10" s="438">
        <v>341901.46176452003</v>
      </c>
      <c r="I10" s="182">
        <v>5.790689271392814E-2</v>
      </c>
      <c r="J10" s="182">
        <v>0.17731796646782286</v>
      </c>
    </row>
    <row r="11" spans="2:12" ht="15" customHeight="1" x14ac:dyDescent="0.2">
      <c r="B11" s="409"/>
      <c r="C11" s="217" t="s">
        <v>262</v>
      </c>
      <c r="D11" s="440">
        <v>25782.090302839995</v>
      </c>
      <c r="E11" s="182">
        <v>4.5332670165872816E-3</v>
      </c>
      <c r="F11" s="182">
        <v>1.3982668671260703E-2</v>
      </c>
      <c r="G11" s="439"/>
      <c r="H11" s="440">
        <v>27198.658802030004</v>
      </c>
      <c r="I11" s="182">
        <v>4.6065606420151589E-3</v>
      </c>
      <c r="J11" s="182">
        <v>1.4105850394841999E-2</v>
      </c>
    </row>
    <row r="12" spans="2:12" ht="15" customHeight="1" x14ac:dyDescent="0.2">
      <c r="B12" s="409"/>
      <c r="C12" s="205" t="s">
        <v>261</v>
      </c>
      <c r="D12" s="439">
        <v>109019.96382073998</v>
      </c>
      <c r="E12" s="182">
        <v>1.9168989028157252E-2</v>
      </c>
      <c r="F12" s="182">
        <v>5.9125928687415966E-2</v>
      </c>
      <c r="G12" s="439"/>
      <c r="H12" s="439">
        <v>104910.16847646001</v>
      </c>
      <c r="I12" s="182">
        <v>1.7768341320373131E-2</v>
      </c>
      <c r="J12" s="182">
        <v>5.4408827736614859E-2</v>
      </c>
    </row>
    <row r="13" spans="2:12" ht="15" customHeight="1" x14ac:dyDescent="0.2">
      <c r="C13" s="205" t="s">
        <v>260</v>
      </c>
      <c r="D13" s="439">
        <v>184736.60693726002</v>
      </c>
      <c r="E13" s="182">
        <v>3.2482252491865662E-2</v>
      </c>
      <c r="F13" s="182">
        <v>0.10019012174401115</v>
      </c>
      <c r="G13" s="439"/>
      <c r="H13" s="439">
        <v>209792.63448603003</v>
      </c>
      <c r="I13" s="182">
        <v>3.5531990751539851E-2</v>
      </c>
      <c r="J13" s="182">
        <v>0.108803288336366</v>
      </c>
    </row>
    <row r="14" spans="2:12" ht="15" customHeight="1" x14ac:dyDescent="0.2">
      <c r="B14" s="409"/>
      <c r="C14" s="205" t="s">
        <v>259</v>
      </c>
      <c r="D14" s="439">
        <v>49201.545834529999</v>
      </c>
      <c r="E14" s="182">
        <v>8.6511117708796895E-3</v>
      </c>
      <c r="F14" s="182">
        <v>2.6683985101173032E-2</v>
      </c>
      <c r="G14" s="439"/>
      <c r="H14" s="439">
        <v>48048.708224779992</v>
      </c>
      <c r="I14" s="182">
        <v>8.1378750996141634E-3</v>
      </c>
      <c r="J14" s="182">
        <v>2.4919165860986307E-2</v>
      </c>
    </row>
    <row r="15" spans="2:12" ht="15" customHeight="1" x14ac:dyDescent="0.2">
      <c r="B15" s="409"/>
      <c r="C15" s="205" t="s">
        <v>258</v>
      </c>
      <c r="D15" s="439">
        <v>29756.152120439998</v>
      </c>
      <c r="E15" s="182">
        <v>5.2320266263781341E-3</v>
      </c>
      <c r="F15" s="182">
        <v>1.6137962870524596E-2</v>
      </c>
      <c r="G15" s="439"/>
      <c r="H15" s="439">
        <v>34681.048804570004</v>
      </c>
      <c r="I15" s="182">
        <v>5.8738320742129811E-3</v>
      </c>
      <c r="J15" s="182">
        <v>1.7986390047180046E-2</v>
      </c>
    </row>
    <row r="16" spans="2:12" ht="15" customHeight="1" x14ac:dyDescent="0.2">
      <c r="B16" s="409"/>
      <c r="C16" s="205" t="s">
        <v>257</v>
      </c>
      <c r="D16" s="439">
        <v>36773.719680779999</v>
      </c>
      <c r="E16" s="182">
        <v>6.46592609629264E-3</v>
      </c>
      <c r="F16" s="182">
        <v>1.994387313310764E-2</v>
      </c>
      <c r="G16" s="439"/>
      <c r="H16" s="439">
        <v>38969.359133269994</v>
      </c>
      <c r="I16" s="182">
        <v>6.6001311805300202E-3</v>
      </c>
      <c r="J16" s="182">
        <v>2.0210406473268785E-2</v>
      </c>
      <c r="L16" s="344"/>
    </row>
    <row r="17" spans="2:12" ht="15" customHeight="1" x14ac:dyDescent="0.2">
      <c r="B17" s="409"/>
      <c r="C17" s="205" t="s">
        <v>256</v>
      </c>
      <c r="D17" s="439">
        <v>4877.1745475499993</v>
      </c>
      <c r="E17" s="182">
        <v>8.5755399390994918E-4</v>
      </c>
      <c r="F17" s="182">
        <v>2.6450887010812086E-3</v>
      </c>
      <c r="G17" s="439"/>
      <c r="H17" s="439">
        <v>5314.5956677899994</v>
      </c>
      <c r="I17" s="182">
        <v>9.0011817897573819E-4</v>
      </c>
      <c r="J17" s="182">
        <v>2.7562716215009065E-3</v>
      </c>
      <c r="L17" s="344"/>
    </row>
    <row r="18" spans="2:12" ht="15" customHeight="1" x14ac:dyDescent="0.2">
      <c r="B18" s="409"/>
      <c r="C18" s="205" t="s">
        <v>255</v>
      </c>
      <c r="D18" s="439">
        <v>3203.5414741600007</v>
      </c>
      <c r="E18" s="182">
        <v>5.6327895568185251E-4</v>
      </c>
      <c r="F18" s="182">
        <v>1.7374099028303819E-3</v>
      </c>
      <c r="G18" s="439"/>
      <c r="H18" s="439">
        <v>3004.8334032299995</v>
      </c>
      <c r="I18" s="182">
        <v>5.0892021521659265E-4</v>
      </c>
      <c r="J18" s="182">
        <v>1.5583757550656433E-3</v>
      </c>
      <c r="L18" s="344"/>
    </row>
    <row r="19" spans="2:12" ht="15" customHeight="1" x14ac:dyDescent="0.2">
      <c r="B19" s="409"/>
      <c r="C19" s="205" t="s">
        <v>254</v>
      </c>
      <c r="D19" s="439">
        <v>2343.2396134200003</v>
      </c>
      <c r="E19" s="182">
        <v>4.1201201014750568E-4</v>
      </c>
      <c r="F19" s="182">
        <v>1.270833464120468E-3</v>
      </c>
      <c r="G19" s="439"/>
      <c r="H19" s="439">
        <v>2649.7825812000005</v>
      </c>
      <c r="I19" s="182">
        <v>4.48786252193517E-4</v>
      </c>
      <c r="J19" s="182">
        <v>1.3742382277495157E-3</v>
      </c>
      <c r="L19" s="344"/>
    </row>
    <row r="20" spans="2:12" ht="15" customHeight="1" x14ac:dyDescent="0.2">
      <c r="B20" s="409"/>
      <c r="C20" s="205" t="s">
        <v>253</v>
      </c>
      <c r="D20" s="439">
        <v>900.12011863999999</v>
      </c>
      <c r="E20" s="182">
        <v>1.5826819303118575E-4</v>
      </c>
      <c r="F20" s="182">
        <v>4.8817148786002779E-4</v>
      </c>
      <c r="G20" s="439"/>
      <c r="H20" s="439">
        <v>1104.9717588399999</v>
      </c>
      <c r="I20" s="182">
        <v>1.8714597112526378E-4</v>
      </c>
      <c r="J20" s="182">
        <v>5.7306378355535489E-4</v>
      </c>
      <c r="L20" s="344"/>
    </row>
    <row r="21" spans="2:12" ht="15" customHeight="1" x14ac:dyDescent="0.2">
      <c r="B21" s="409"/>
      <c r="C21" s="354" t="s">
        <v>252</v>
      </c>
      <c r="D21" s="351">
        <v>661754.80326972995</v>
      </c>
      <c r="E21" s="429">
        <v>0.1163564004118169</v>
      </c>
      <c r="F21" s="429">
        <v>0.35889635196556113</v>
      </c>
      <c r="G21" s="351"/>
      <c r="H21" s="351">
        <v>673918.56646325008</v>
      </c>
      <c r="I21" s="429">
        <v>0.11413969956346452</v>
      </c>
      <c r="J21" s="429">
        <v>0.34950967788630388</v>
      </c>
      <c r="L21" s="344"/>
    </row>
    <row r="22" spans="2:12" ht="15" customHeight="1" x14ac:dyDescent="0.2">
      <c r="B22" s="409"/>
      <c r="C22" s="205" t="s">
        <v>251</v>
      </c>
      <c r="D22" s="439">
        <v>315183.55522685999</v>
      </c>
      <c r="E22" s="412">
        <v>5.5418749926698194E-2</v>
      </c>
      <c r="F22" s="412">
        <v>0.17093676934649954</v>
      </c>
      <c r="G22" s="439"/>
      <c r="H22" s="439">
        <v>320447.08580764011</v>
      </c>
      <c r="I22" s="412">
        <v>5.4273225164314147E-2</v>
      </c>
      <c r="J22" s="412">
        <v>0.1661912333533262</v>
      </c>
      <c r="L22" s="344"/>
    </row>
    <row r="23" spans="2:12" s="375" customFormat="1" ht="15" customHeight="1" x14ac:dyDescent="0.2">
      <c r="B23" s="409"/>
      <c r="C23" s="205" t="s">
        <v>533</v>
      </c>
      <c r="D23" s="439">
        <v>194696.28558818001</v>
      </c>
      <c r="E23" s="412">
        <v>3.4233463592039749E-2</v>
      </c>
      <c r="F23" s="412">
        <v>0.10559165765565531</v>
      </c>
      <c r="G23" s="380"/>
      <c r="H23" s="439">
        <v>199876.00025542002</v>
      </c>
      <c r="I23" s="412">
        <v>3.3852438194169672E-2</v>
      </c>
      <c r="J23" s="412">
        <v>0.10366029360653346</v>
      </c>
      <c r="K23" s="173"/>
    </row>
    <row r="24" spans="2:12" ht="15" customHeight="1" x14ac:dyDescent="0.2">
      <c r="C24" s="205" t="s">
        <v>250</v>
      </c>
      <c r="D24" s="439">
        <v>62331.82886365999</v>
      </c>
      <c r="E24" s="412">
        <v>1.0959810494499242E-2</v>
      </c>
      <c r="F24" s="412">
        <v>3.3805067798489401E-2</v>
      </c>
      <c r="G24" s="380"/>
      <c r="H24" s="439">
        <v>59146.889511419984</v>
      </c>
      <c r="I24" s="412">
        <v>1.0017542971662663E-2</v>
      </c>
      <c r="J24" s="412">
        <v>3.0674938085773165E-2</v>
      </c>
    </row>
    <row r="25" spans="2:12" ht="15" customHeight="1" x14ac:dyDescent="0.2">
      <c r="C25" s="205" t="s">
        <v>249</v>
      </c>
      <c r="D25" s="439">
        <v>51441.217044000005</v>
      </c>
      <c r="E25" s="412">
        <v>9.0449133402106339E-3</v>
      </c>
      <c r="F25" s="412">
        <v>2.7898649237662044E-2</v>
      </c>
      <c r="G25" s="380"/>
      <c r="H25" s="439">
        <v>52589.86044412999</v>
      </c>
      <c r="I25" s="412">
        <v>8.9069973285931959E-3</v>
      </c>
      <c r="J25" s="412">
        <v>2.7274311910378084E-2</v>
      </c>
    </row>
    <row r="26" spans="2:12" ht="15" customHeight="1" x14ac:dyDescent="0.2">
      <c r="B26" s="409"/>
      <c r="C26" s="205" t="s">
        <v>248</v>
      </c>
      <c r="D26" s="439">
        <v>26808.874356780001</v>
      </c>
      <c r="E26" s="412">
        <v>4.7138065395743401E-3</v>
      </c>
      <c r="F26" s="412">
        <v>1.4539535126018077E-2</v>
      </c>
      <c r="G26" s="380"/>
      <c r="H26" s="439">
        <v>29339.604331450002</v>
      </c>
      <c r="I26" s="412">
        <v>4.9691665882976412E-3</v>
      </c>
      <c r="J26" s="412">
        <v>1.5216194017346293E-2</v>
      </c>
    </row>
    <row r="27" spans="2:12" ht="15" customHeight="1" x14ac:dyDescent="0.2">
      <c r="B27" s="409"/>
      <c r="C27" s="205" t="s">
        <v>247</v>
      </c>
      <c r="D27" s="439">
        <v>4768.7770518299994</v>
      </c>
      <c r="E27" s="412">
        <v>8.3849445349813061E-4</v>
      </c>
      <c r="F27" s="412">
        <v>2.5863003619805503E-3</v>
      </c>
      <c r="G27" s="380"/>
      <c r="H27" s="439">
        <v>5422.126897260001</v>
      </c>
      <c r="I27" s="412">
        <v>9.183304420534691E-4</v>
      </c>
      <c r="J27" s="412">
        <v>2.8120397917889227E-3</v>
      </c>
    </row>
    <row r="28" spans="2:12" ht="15" customHeight="1" x14ac:dyDescent="0.2">
      <c r="C28" s="205" t="s">
        <v>246</v>
      </c>
      <c r="D28" s="439">
        <v>3968.8985517400001</v>
      </c>
      <c r="E28" s="412">
        <v>6.9785175233840824E-4</v>
      </c>
      <c r="F28" s="412">
        <v>2.1524939516914888E-3</v>
      </c>
      <c r="G28" s="380"/>
      <c r="H28" s="439">
        <v>4241.7013404399995</v>
      </c>
      <c r="I28" s="412">
        <v>7.1840507255436722E-4</v>
      </c>
      <c r="J28" s="412">
        <v>2.1998439321346871E-3</v>
      </c>
    </row>
    <row r="29" spans="2:12" ht="15" customHeight="1" x14ac:dyDescent="0.2">
      <c r="B29" s="409"/>
      <c r="C29" s="217" t="s">
        <v>245</v>
      </c>
      <c r="D29" s="439">
        <v>1496.1048707100003</v>
      </c>
      <c r="E29" s="182">
        <v>2.6306024003795123E-4</v>
      </c>
      <c r="F29" s="182">
        <v>8.1139808521626738E-4</v>
      </c>
      <c r="G29" s="439"/>
      <c r="H29" s="439">
        <v>1573.5280338600001</v>
      </c>
      <c r="I29" s="182">
        <v>2.6650403472637291E-4</v>
      </c>
      <c r="J29" s="182">
        <v>8.1606785096559299E-4</v>
      </c>
    </row>
    <row r="30" spans="2:12" ht="15" customHeight="1" x14ac:dyDescent="0.2">
      <c r="B30" s="409"/>
      <c r="C30" s="217" t="s">
        <v>244</v>
      </c>
      <c r="D30" s="439">
        <v>1059.2617159700001</v>
      </c>
      <c r="E30" s="182">
        <v>1.8625007292025106E-4</v>
      </c>
      <c r="F30" s="182">
        <v>5.7448040234844931E-4</v>
      </c>
      <c r="G30" s="439"/>
      <c r="H30" s="439">
        <v>1281.76984163</v>
      </c>
      <c r="I30" s="182">
        <v>2.1708976709300341E-4</v>
      </c>
      <c r="J30" s="182">
        <v>6.64755338057465E-4</v>
      </c>
    </row>
    <row r="31" spans="2:12" ht="15" customHeight="1" x14ac:dyDescent="0.2">
      <c r="B31" s="409"/>
      <c r="C31" s="354" t="s">
        <v>243</v>
      </c>
      <c r="D31" s="351">
        <v>152634.23807064997</v>
      </c>
      <c r="E31" s="429">
        <v>2.6837690385848555E-2</v>
      </c>
      <c r="F31" s="429">
        <v>8.2779710790056887E-2</v>
      </c>
      <c r="G31" s="351"/>
      <c r="H31" s="351">
        <v>166597.17105027</v>
      </c>
      <c r="I31" s="429">
        <v>2.821609612507666E-2</v>
      </c>
      <c r="J31" s="429">
        <v>8.6401126913787984E-2</v>
      </c>
    </row>
    <row r="32" spans="2:12" ht="15" customHeight="1" x14ac:dyDescent="0.2">
      <c r="B32" s="409"/>
      <c r="C32" s="217" t="s">
        <v>535</v>
      </c>
      <c r="D32" s="439">
        <v>108781.71669629999</v>
      </c>
      <c r="E32" s="182">
        <v>1.9127098017058679E-2</v>
      </c>
      <c r="F32" s="182">
        <v>5.8996717651235625E-2</v>
      </c>
      <c r="G32" s="439"/>
      <c r="H32" s="439">
        <v>118322.53768891</v>
      </c>
      <c r="I32" s="182">
        <v>2.0039956718027833E-2</v>
      </c>
      <c r="J32" s="182">
        <v>6.1364791077611801E-2</v>
      </c>
    </row>
    <row r="33" spans="2:10" ht="15" customHeight="1" x14ac:dyDescent="0.2">
      <c r="B33" s="409"/>
      <c r="C33" s="217" t="s">
        <v>534</v>
      </c>
      <c r="D33" s="439">
        <v>18410.69467194</v>
      </c>
      <c r="E33" s="413">
        <v>3.2371539284994011E-3</v>
      </c>
      <c r="F33" s="413">
        <v>9.9848631581716564E-3</v>
      </c>
      <c r="G33" s="441"/>
      <c r="H33" s="439">
        <v>19038.91452382</v>
      </c>
      <c r="I33" s="413">
        <v>3.2245676138109467E-3</v>
      </c>
      <c r="J33" s="413">
        <v>9.874019226754854E-3</v>
      </c>
    </row>
    <row r="34" spans="2:10" ht="15" customHeight="1" x14ac:dyDescent="0.2">
      <c r="B34" s="409"/>
      <c r="C34" s="217" t="s">
        <v>242</v>
      </c>
      <c r="D34" s="439">
        <v>16884.417338499996</v>
      </c>
      <c r="E34" s="413">
        <v>2.9687884619070278E-3</v>
      </c>
      <c r="F34" s="413">
        <v>9.1571013280303641E-3</v>
      </c>
      <c r="G34" s="441"/>
      <c r="H34" s="439">
        <v>18153.27</v>
      </c>
      <c r="I34" s="413">
        <v>3.074568482017692E-3</v>
      </c>
      <c r="J34" s="413">
        <v>9.4147035947986357E-3</v>
      </c>
    </row>
    <row r="35" spans="2:10" x14ac:dyDescent="0.2">
      <c r="B35" s="409"/>
      <c r="C35" s="217" t="s">
        <v>241</v>
      </c>
      <c r="D35" s="439">
        <v>25.709933610000007</v>
      </c>
      <c r="E35" s="182">
        <v>4.520579699467711E-6</v>
      </c>
      <c r="F35" s="182">
        <v>1.3943535182992517E-5</v>
      </c>
      <c r="G35" s="439"/>
      <c r="H35" s="439">
        <v>3271.1820444699997</v>
      </c>
      <c r="I35" s="182">
        <v>5.5403093838573745E-4</v>
      </c>
      <c r="J35" s="182">
        <v>1.6965102900641292E-3</v>
      </c>
    </row>
    <row r="36" spans="2:10" ht="15" customHeight="1" x14ac:dyDescent="0.2">
      <c r="B36" s="409"/>
      <c r="C36" s="217" t="s">
        <v>240</v>
      </c>
      <c r="D36" s="439">
        <v>2498.7413802300002</v>
      </c>
      <c r="E36" s="182">
        <v>4.3935389834278397E-4</v>
      </c>
      <c r="F36" s="182">
        <v>1.3551683515388231E-3</v>
      </c>
      <c r="G36" s="439"/>
      <c r="H36" s="439">
        <v>2983.4264766799997</v>
      </c>
      <c r="I36" s="182">
        <v>5.0529458404008853E-4</v>
      </c>
      <c r="J36" s="182">
        <v>1.5472736303055383E-3</v>
      </c>
    </row>
    <row r="37" spans="2:10" ht="15" customHeight="1" x14ac:dyDescent="0.2">
      <c r="B37" s="409"/>
      <c r="C37" s="205" t="s">
        <v>536</v>
      </c>
      <c r="D37" s="439">
        <v>2851.8888155099999</v>
      </c>
      <c r="E37" s="412">
        <v>5.0144784036000156E-4</v>
      </c>
      <c r="F37" s="412">
        <v>1.5466944660479241E-3</v>
      </c>
      <c r="G37" s="380"/>
      <c r="H37" s="439">
        <v>2172.4521210799999</v>
      </c>
      <c r="I37" s="412">
        <v>3.6794212944362363E-4</v>
      </c>
      <c r="J37" s="412">
        <v>1.1266836660204908E-3</v>
      </c>
    </row>
    <row r="38" spans="2:10" ht="15" customHeight="1" x14ac:dyDescent="0.2">
      <c r="B38" s="409"/>
      <c r="C38" s="205" t="s">
        <v>239</v>
      </c>
      <c r="D38" s="439">
        <v>1628.1412451199999</v>
      </c>
      <c r="E38" s="412">
        <v>2.8627620639567851E-4</v>
      </c>
      <c r="F38" s="412">
        <v>8.8300674278606029E-4</v>
      </c>
      <c r="G38" s="380"/>
      <c r="H38" s="439">
        <v>1656.7936365</v>
      </c>
      <c r="I38" s="412">
        <v>2.8060649657006017E-4</v>
      </c>
      <c r="J38" s="412">
        <v>8.5925130873919979E-4</v>
      </c>
    </row>
    <row r="39" spans="2:10" ht="15" customHeight="1" x14ac:dyDescent="0.2">
      <c r="B39" s="409"/>
      <c r="C39" s="217" t="s">
        <v>532</v>
      </c>
      <c r="D39" s="439">
        <v>144.97922936999993</v>
      </c>
      <c r="E39" s="182">
        <v>2.5491709588840686E-5</v>
      </c>
      <c r="F39" s="182">
        <v>7.8628090456735167E-5</v>
      </c>
      <c r="G39" s="439"/>
      <c r="H39" s="439">
        <v>-490.40126334000013</v>
      </c>
      <c r="I39" s="182">
        <v>-8.3057888072332009E-5</v>
      </c>
      <c r="J39" s="182">
        <v>-2.5433338108566067E-4</v>
      </c>
    </row>
    <row r="40" spans="2:10" ht="15" customHeight="1" x14ac:dyDescent="0.2">
      <c r="B40" s="409"/>
      <c r="C40" s="205" t="s">
        <v>238</v>
      </c>
      <c r="D40" s="439">
        <v>813.44545863999997</v>
      </c>
      <c r="E40" s="412">
        <v>1.4302818057538284E-4</v>
      </c>
      <c r="F40" s="412">
        <v>4.4116431975462894E-4</v>
      </c>
      <c r="G40" s="380"/>
      <c r="H40" s="439">
        <v>890.35094188999983</v>
      </c>
      <c r="I40" s="412">
        <v>1.5079624463635251E-4</v>
      </c>
      <c r="J40" s="412">
        <v>4.617564886791268E-4</v>
      </c>
    </row>
    <row r="41" spans="2:10" ht="15" customHeight="1" x14ac:dyDescent="0.2">
      <c r="B41" s="409"/>
      <c r="C41" s="217" t="s">
        <v>237</v>
      </c>
      <c r="D41" s="439">
        <v>594.50330143000008</v>
      </c>
      <c r="E41" s="182">
        <v>1.0453156342129469E-4</v>
      </c>
      <c r="F41" s="182">
        <v>3.2242314685208595E-4</v>
      </c>
      <c r="G41" s="439"/>
      <c r="H41" s="439">
        <v>598.64488026000004</v>
      </c>
      <c r="I41" s="182">
        <v>1.013908062166569E-4</v>
      </c>
      <c r="J41" s="182">
        <v>3.1047101189987371E-4</v>
      </c>
    </row>
    <row r="42" spans="2:10" ht="16.5" customHeight="1" x14ac:dyDescent="0.2">
      <c r="B42" s="345"/>
      <c r="C42" s="226" t="s">
        <v>236</v>
      </c>
      <c r="D42" s="347">
        <v>468319.34201916133</v>
      </c>
      <c r="E42" s="227">
        <v>8.2344627664711262E-2</v>
      </c>
      <c r="F42" s="227">
        <v>0.25398849026121934</v>
      </c>
      <c r="G42" s="347"/>
      <c r="H42" s="347">
        <v>489103.22338464193</v>
      </c>
      <c r="I42" s="227">
        <v>8.2838042681658924E-2</v>
      </c>
      <c r="J42" s="227">
        <v>0.25366018769218923</v>
      </c>
    </row>
    <row r="43" spans="2:10" ht="15" customHeight="1" x14ac:dyDescent="0.2">
      <c r="B43" s="409"/>
      <c r="C43" s="442" t="s">
        <v>235</v>
      </c>
      <c r="D43" s="440">
        <v>384286.91205350985</v>
      </c>
      <c r="E43" s="443">
        <v>6.7569198728873334E-2</v>
      </c>
      <c r="F43" s="443">
        <v>0.2084143101986666</v>
      </c>
      <c r="G43" s="440"/>
      <c r="H43" s="440">
        <v>396513.0861871462</v>
      </c>
      <c r="I43" s="443">
        <v>6.7156310543420791E-2</v>
      </c>
      <c r="J43" s="443">
        <v>0.20564081170559498</v>
      </c>
    </row>
    <row r="44" spans="2:10" ht="15" customHeight="1" x14ac:dyDescent="0.2">
      <c r="C44" s="444" t="s">
        <v>191</v>
      </c>
      <c r="D44" s="440">
        <v>32452.959449439957</v>
      </c>
      <c r="E44" s="443">
        <v>5.7062064764618831E-3</v>
      </c>
      <c r="F44" s="443">
        <v>1.7600550384132066E-2</v>
      </c>
      <c r="G44" s="440"/>
      <c r="H44" s="440">
        <v>36257.113618329277</v>
      </c>
      <c r="I44" s="443">
        <v>6.1407657562438959E-3</v>
      </c>
      <c r="J44" s="443">
        <v>1.8803773530581939E-2</v>
      </c>
    </row>
    <row r="45" spans="2:10" ht="15" customHeight="1" x14ac:dyDescent="0.2">
      <c r="C45" s="444" t="s">
        <v>192</v>
      </c>
      <c r="D45" s="440">
        <v>4698.1595316400017</v>
      </c>
      <c r="E45" s="443">
        <v>8.2607776922970103E-4</v>
      </c>
      <c r="F45" s="443">
        <v>2.5480016291933938E-3</v>
      </c>
      <c r="G45" s="440"/>
      <c r="H45" s="440">
        <v>6468.6525736637332</v>
      </c>
      <c r="I45" s="443">
        <v>1.0955775639380199E-3</v>
      </c>
      <c r="J45" s="443">
        <v>3.3547920919357994E-3</v>
      </c>
    </row>
    <row r="46" spans="2:10" ht="15" customHeight="1" x14ac:dyDescent="0.2">
      <c r="B46" s="409"/>
      <c r="C46" s="442" t="s">
        <v>234</v>
      </c>
      <c r="D46" s="440">
        <v>19528.994241571523</v>
      </c>
      <c r="E46" s="443">
        <v>3.4337846319887882E-3</v>
      </c>
      <c r="F46" s="443">
        <v>1.0591362172553302E-2</v>
      </c>
      <c r="G46" s="440"/>
      <c r="H46" s="440">
        <v>20796.903341132689</v>
      </c>
      <c r="I46" s="443">
        <v>3.5223132546486112E-3</v>
      </c>
      <c r="J46" s="443">
        <v>1.0785752685132852E-2</v>
      </c>
    </row>
    <row r="47" spans="2:10" ht="15" customHeight="1" x14ac:dyDescent="0.2">
      <c r="C47" s="442" t="s">
        <v>44</v>
      </c>
      <c r="D47" s="440">
        <v>27352.316743000003</v>
      </c>
      <c r="E47" s="443">
        <v>4.8093600581575581E-3</v>
      </c>
      <c r="F47" s="443">
        <v>1.4834265876673951E-2</v>
      </c>
      <c r="G47" s="440"/>
      <c r="H47" s="440">
        <v>29067.46766437</v>
      </c>
      <c r="I47" s="443">
        <v>4.9230755634076069E-3</v>
      </c>
      <c r="J47" s="443">
        <v>1.5075057678943645E-2</v>
      </c>
    </row>
    <row r="48" spans="2:10" ht="16.5" customHeight="1" x14ac:dyDescent="0.2">
      <c r="B48" s="345"/>
      <c r="C48" s="226" t="s">
        <v>233</v>
      </c>
      <c r="D48" s="347">
        <v>114557.95184263895</v>
      </c>
      <c r="E48" s="227">
        <v>2.0142733908538987E-2</v>
      </c>
      <c r="F48" s="227">
        <v>6.2129403219777446E-2</v>
      </c>
      <c r="G48" s="347"/>
      <c r="H48" s="347">
        <v>122889.12677326374</v>
      </c>
      <c r="I48" s="227">
        <v>2.0813387117569075E-2</v>
      </c>
      <c r="J48" s="227">
        <v>6.3733129270589328E-2</v>
      </c>
    </row>
    <row r="49" spans="2:11" ht="15" customHeight="1" x14ac:dyDescent="0.2">
      <c r="C49" s="205" t="s">
        <v>232</v>
      </c>
      <c r="D49" s="439">
        <v>55231.692208026776</v>
      </c>
      <c r="E49" s="182">
        <v>9.7113928939023316E-3</v>
      </c>
      <c r="F49" s="182">
        <v>2.9954376981327212E-2</v>
      </c>
      <c r="G49" s="439"/>
      <c r="H49" s="439">
        <v>58083.518279703872</v>
      </c>
      <c r="I49" s="182">
        <v>9.8374427652690669E-3</v>
      </c>
      <c r="J49" s="182">
        <v>3.0123449292963761E-2</v>
      </c>
    </row>
    <row r="50" spans="2:11" ht="15" customHeight="1" x14ac:dyDescent="0.2">
      <c r="C50" s="205" t="s">
        <v>194</v>
      </c>
      <c r="D50" s="439">
        <v>27839.232062634819</v>
      </c>
      <c r="E50" s="182">
        <v>4.8949744180657E-3</v>
      </c>
      <c r="F50" s="182">
        <v>1.5098339716515584E-2</v>
      </c>
      <c r="G50" s="439"/>
      <c r="H50" s="439">
        <v>30759.501848351334</v>
      </c>
      <c r="I50" s="182">
        <v>5.2096506527752823E-3</v>
      </c>
      <c r="J50" s="182">
        <v>1.5952585546619897E-2</v>
      </c>
    </row>
    <row r="51" spans="2:11" ht="15" customHeight="1" x14ac:dyDescent="0.2">
      <c r="C51" s="205" t="s">
        <v>193</v>
      </c>
      <c r="D51" s="439">
        <v>10950.429977345722</v>
      </c>
      <c r="E51" s="182">
        <v>1.9254149857772318E-3</v>
      </c>
      <c r="F51" s="182">
        <v>5.9388603632421436E-3</v>
      </c>
      <c r="G51" s="439"/>
      <c r="H51" s="439">
        <v>11106.627160272295</v>
      </c>
      <c r="I51" s="182">
        <v>1.881098326003792E-3</v>
      </c>
      <c r="J51" s="182">
        <v>5.7601524492228526E-3</v>
      </c>
    </row>
    <row r="52" spans="2:11" ht="15" customHeight="1" x14ac:dyDescent="0.2">
      <c r="C52" s="205" t="s">
        <v>231</v>
      </c>
      <c r="D52" s="439">
        <v>8338.9762406316477</v>
      </c>
      <c r="E52" s="182">
        <v>1.4662428647066034E-3</v>
      </c>
      <c r="F52" s="182">
        <v>4.5225635493730092E-3</v>
      </c>
      <c r="G52" s="439"/>
      <c r="H52" s="439">
        <v>8885.351590936225</v>
      </c>
      <c r="I52" s="182">
        <v>1.5048871059119525E-3</v>
      </c>
      <c r="J52" s="182">
        <v>4.6081478193315609E-3</v>
      </c>
    </row>
    <row r="53" spans="2:11" ht="15" customHeight="1" thickBot="1" x14ac:dyDescent="0.25">
      <c r="B53" s="445"/>
      <c r="C53" s="220" t="s">
        <v>45</v>
      </c>
      <c r="D53" s="446">
        <v>12197.621354000001</v>
      </c>
      <c r="E53" s="187">
        <v>2.1447087460871213E-3</v>
      </c>
      <c r="F53" s="187">
        <v>6.6152626093195031E-3</v>
      </c>
      <c r="G53" s="446"/>
      <c r="H53" s="446">
        <v>14054.127893999999</v>
      </c>
      <c r="I53" s="187">
        <v>2.3803082676089804E-3</v>
      </c>
      <c r="J53" s="187">
        <v>7.2887941624512585E-3</v>
      </c>
    </row>
    <row r="54" spans="2:11" ht="9.75" customHeight="1" x14ac:dyDescent="0.2">
      <c r="B54" s="648" t="s">
        <v>361</v>
      </c>
      <c r="C54" s="648"/>
      <c r="D54" s="648"/>
      <c r="E54" s="648"/>
      <c r="F54" s="648"/>
      <c r="G54" s="648"/>
      <c r="H54" s="648"/>
      <c r="I54" s="648"/>
      <c r="J54" s="648"/>
    </row>
    <row r="55" spans="2:11" ht="9.75" customHeight="1" x14ac:dyDescent="0.2">
      <c r="B55" s="650" t="s">
        <v>537</v>
      </c>
      <c r="C55" s="650"/>
      <c r="D55" s="650"/>
      <c r="E55" s="650"/>
      <c r="F55" s="650"/>
      <c r="G55" s="650"/>
      <c r="H55" s="650"/>
      <c r="I55" s="650"/>
      <c r="J55" s="650"/>
    </row>
    <row r="56" spans="2:11" s="221" customFormat="1" ht="32.25" customHeight="1" x14ac:dyDescent="0.2">
      <c r="B56" s="649" t="s">
        <v>538</v>
      </c>
      <c r="C56" s="649"/>
      <c r="D56" s="649"/>
      <c r="E56" s="649"/>
      <c r="F56" s="649"/>
      <c r="G56" s="649"/>
      <c r="H56" s="649"/>
      <c r="I56" s="649"/>
      <c r="J56" s="649"/>
      <c r="K56" s="447"/>
    </row>
    <row r="57" spans="2:11" x14ac:dyDescent="0.2">
      <c r="C57" s="449"/>
    </row>
    <row r="58" spans="2:11" x14ac:dyDescent="0.2">
      <c r="C58" s="449"/>
    </row>
    <row r="59" spans="2:11" x14ac:dyDescent="0.2">
      <c r="C59" s="449"/>
    </row>
    <row r="60" spans="2:11" x14ac:dyDescent="0.2">
      <c r="C60" s="449"/>
    </row>
  </sheetData>
  <mergeCells count="9">
    <mergeCell ref="B54:J54"/>
    <mergeCell ref="B56:J56"/>
    <mergeCell ref="B55:J55"/>
    <mergeCell ref="H5:J5"/>
    <mergeCell ref="B5:B6"/>
    <mergeCell ref="C5:C6"/>
    <mergeCell ref="D5:F5"/>
    <mergeCell ref="B3:J3"/>
    <mergeCell ref="B2:J2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91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fitToPage="1"/>
  </sheetPr>
  <dimension ref="B1:R57"/>
  <sheetViews>
    <sheetView showGridLines="0" zoomScaleNormal="100" workbookViewId="0">
      <selection activeCell="C1" sqref="C1"/>
    </sheetView>
  </sheetViews>
  <sheetFormatPr defaultColWidth="11.42578125" defaultRowHeight="11.25" x14ac:dyDescent="0.2"/>
  <cols>
    <col min="1" max="1" width="3.5703125" style="191" customWidth="1"/>
    <col min="2" max="2" width="2.5703125" style="401" customWidth="1"/>
    <col min="3" max="3" width="37.42578125" style="191" customWidth="1"/>
    <col min="4" max="17" width="10" style="191" customWidth="1"/>
    <col min="18" max="16384" width="11.42578125" style="191"/>
  </cols>
  <sheetData>
    <row r="1" spans="2:17" ht="15.75" customHeight="1" x14ac:dyDescent="0.2"/>
    <row r="2" spans="2:17" s="193" customFormat="1" ht="10.5" customHeight="1" x14ac:dyDescent="0.2">
      <c r="B2" s="651" t="s">
        <v>269</v>
      </c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287"/>
    </row>
    <row r="3" spans="2:17" s="193" customFormat="1" ht="12.75" customHeight="1" x14ac:dyDescent="0.2">
      <c r="B3" s="652" t="s">
        <v>561</v>
      </c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450"/>
    </row>
    <row r="4" spans="2:17" s="197" customFormat="1" ht="10.5" customHeight="1" x14ac:dyDescent="0.2">
      <c r="B4" s="451"/>
      <c r="C4" s="452"/>
      <c r="D4" s="453"/>
      <c r="E4" s="453"/>
      <c r="F4" s="453"/>
      <c r="G4" s="453"/>
      <c r="H4" s="453"/>
      <c r="I4" s="453"/>
      <c r="J4" s="453"/>
      <c r="L4" s="454"/>
      <c r="M4" s="455"/>
      <c r="P4" s="454"/>
      <c r="Q4" s="454" t="s">
        <v>1</v>
      </c>
    </row>
    <row r="5" spans="2:17" s="193" customFormat="1" ht="12.75" x14ac:dyDescent="0.2">
      <c r="B5" s="394"/>
      <c r="C5" s="456" t="s">
        <v>268</v>
      </c>
      <c r="D5" s="457">
        <v>2002</v>
      </c>
      <c r="E5" s="457">
        <v>2003</v>
      </c>
      <c r="F5" s="457">
        <v>2004</v>
      </c>
      <c r="G5" s="457">
        <v>2005</v>
      </c>
      <c r="H5" s="457">
        <v>2006</v>
      </c>
      <c r="I5" s="457">
        <v>2007</v>
      </c>
      <c r="J5" s="457">
        <v>2008</v>
      </c>
      <c r="K5" s="457">
        <v>2009</v>
      </c>
      <c r="L5" s="457">
        <v>2010</v>
      </c>
      <c r="M5" s="457">
        <v>2011</v>
      </c>
      <c r="N5" s="457">
        <v>2012</v>
      </c>
      <c r="O5" s="457">
        <v>2013</v>
      </c>
      <c r="P5" s="457">
        <v>2014</v>
      </c>
      <c r="Q5" s="457">
        <v>2015</v>
      </c>
    </row>
    <row r="6" spans="2:17" ht="15.75" customHeight="1" x14ac:dyDescent="0.2">
      <c r="B6" s="395"/>
      <c r="C6" s="395" t="s">
        <v>25</v>
      </c>
      <c r="D6" s="458">
        <v>478223.15719066694</v>
      </c>
      <c r="E6" s="458">
        <v>538900.16842594498</v>
      </c>
      <c r="F6" s="458">
        <v>633929.69181225356</v>
      </c>
      <c r="G6" s="458">
        <v>728584.60876684496</v>
      </c>
      <c r="H6" s="458">
        <v>802690.16545723553</v>
      </c>
      <c r="I6" s="458">
        <v>915645.82465914311</v>
      </c>
      <c r="J6" s="458">
        <v>1042752.8095439381</v>
      </c>
      <c r="K6" s="458">
        <v>1075476.1452935969</v>
      </c>
      <c r="L6" s="458">
        <v>1260494.4481445446</v>
      </c>
      <c r="M6" s="458">
        <v>1460339.8973316171</v>
      </c>
      <c r="N6" s="458">
        <v>1571579.0923685422</v>
      </c>
      <c r="O6" s="458">
        <v>1737125.3366918785</v>
      </c>
      <c r="P6" s="458">
        <v>1843860.4896525403</v>
      </c>
      <c r="Q6" s="458">
        <v>1928182.8490096261</v>
      </c>
    </row>
    <row r="7" spans="2:17" x14ac:dyDescent="0.2">
      <c r="B7" s="396"/>
      <c r="C7" s="397" t="s">
        <v>265</v>
      </c>
      <c r="D7" s="459">
        <v>331053.89942512068</v>
      </c>
      <c r="E7" s="459">
        <v>370007.5346328289</v>
      </c>
      <c r="F7" s="459">
        <v>435622.55255107553</v>
      </c>
      <c r="G7" s="459">
        <v>506519.88512029854</v>
      </c>
      <c r="H7" s="459">
        <v>555578.22840063251</v>
      </c>
      <c r="I7" s="459">
        <v>640939.45279143937</v>
      </c>
      <c r="J7" s="459">
        <v>723415.55314954999</v>
      </c>
      <c r="K7" s="459">
        <v>740052.07939481642</v>
      </c>
      <c r="L7" s="459">
        <v>868964.87020830938</v>
      </c>
      <c r="M7" s="459">
        <v>1022081.2769352155</v>
      </c>
      <c r="N7" s="459">
        <v>1085320.7013175802</v>
      </c>
      <c r="O7" s="459">
        <v>1197200.5283755739</v>
      </c>
      <c r="P7" s="459">
        <v>1260983.19579074</v>
      </c>
      <c r="Q7" s="459">
        <v>1316190.4988517202</v>
      </c>
    </row>
    <row r="8" spans="2:17" s="462" customFormat="1" ht="15" customHeight="1" x14ac:dyDescent="0.2">
      <c r="B8" s="399"/>
      <c r="C8" s="460" t="s">
        <v>264</v>
      </c>
      <c r="D8" s="461">
        <v>117693.29623738075</v>
      </c>
      <c r="E8" s="461">
        <v>125042.43252359894</v>
      </c>
      <c r="F8" s="461">
        <v>140298.43712016568</v>
      </c>
      <c r="G8" s="461">
        <v>168074.00053787866</v>
      </c>
      <c r="H8" s="461">
        <v>184720.64240023255</v>
      </c>
      <c r="I8" s="461">
        <v>217452.26845428938</v>
      </c>
      <c r="J8" s="461">
        <v>275396.02222662</v>
      </c>
      <c r="K8" s="461">
        <v>261580.68503353078</v>
      </c>
      <c r="L8" s="461">
        <v>307666.54457154579</v>
      </c>
      <c r="M8" s="461">
        <v>366315.694619452</v>
      </c>
      <c r="N8" s="461">
        <v>381003.18024445005</v>
      </c>
      <c r="O8" s="461">
        <v>419460.56420445995</v>
      </c>
      <c r="P8" s="461">
        <v>446594.15445035999</v>
      </c>
      <c r="Q8" s="461">
        <v>475674.76133820001</v>
      </c>
    </row>
    <row r="9" spans="2:17" ht="15" customHeight="1" x14ac:dyDescent="0.2">
      <c r="B9" s="399"/>
      <c r="C9" s="400" t="s">
        <v>263</v>
      </c>
      <c r="D9" s="463">
        <v>84085.769605490757</v>
      </c>
      <c r="E9" s="463">
        <v>91220.018055898923</v>
      </c>
      <c r="F9" s="463">
        <v>100359.89068774569</v>
      </c>
      <c r="G9" s="464">
        <v>124074.30361057866</v>
      </c>
      <c r="H9" s="464">
        <v>135713.23075497258</v>
      </c>
      <c r="I9" s="463">
        <v>159780.60141199941</v>
      </c>
      <c r="J9" s="463">
        <v>193063.10411824001</v>
      </c>
      <c r="K9" s="464">
        <v>190977.13317801518</v>
      </c>
      <c r="L9" s="464">
        <v>212957.76570036769</v>
      </c>
      <c r="M9" s="464">
        <v>255604.45211659797</v>
      </c>
      <c r="N9" s="463">
        <v>265628.74046038004</v>
      </c>
      <c r="O9" s="463">
        <v>298862.11280326999</v>
      </c>
      <c r="P9" s="464">
        <v>319538.66106084001</v>
      </c>
      <c r="Q9" s="464">
        <v>341901.46176452003</v>
      </c>
    </row>
    <row r="10" spans="2:17" ht="15" customHeight="1" x14ac:dyDescent="0.2">
      <c r="B10" s="399"/>
      <c r="C10" s="194" t="s">
        <v>262</v>
      </c>
      <c r="D10" s="463">
        <v>4078.3191897799998</v>
      </c>
      <c r="E10" s="463">
        <v>4747.8199091300003</v>
      </c>
      <c r="F10" s="463">
        <v>5778.05300403</v>
      </c>
      <c r="G10" s="464">
        <v>6896.1521955099997</v>
      </c>
      <c r="H10" s="464">
        <v>7914.2766661099995</v>
      </c>
      <c r="I10" s="463">
        <v>12705.53124432</v>
      </c>
      <c r="J10" s="463">
        <v>13913.510329230001</v>
      </c>
      <c r="K10" s="464">
        <v>13625.107529161402</v>
      </c>
      <c r="L10" s="464">
        <v>16248.275038379066</v>
      </c>
      <c r="M10" s="464">
        <v>20515.444151374686</v>
      </c>
      <c r="N10" s="463">
        <v>22499.330262109997</v>
      </c>
      <c r="O10" s="463">
        <v>24188.330622900001</v>
      </c>
      <c r="P10" s="464">
        <v>25782.090302839995</v>
      </c>
      <c r="Q10" s="464">
        <v>27198.658802030004</v>
      </c>
    </row>
    <row r="11" spans="2:17" ht="15" customHeight="1" x14ac:dyDescent="0.2">
      <c r="B11" s="399"/>
      <c r="C11" s="194" t="s">
        <v>261</v>
      </c>
      <c r="D11" s="463">
        <v>31536.716625410005</v>
      </c>
      <c r="E11" s="463">
        <v>30810.827259720001</v>
      </c>
      <c r="F11" s="463">
        <v>35223.73567288</v>
      </c>
      <c r="G11" s="464">
        <v>47454.673431560004</v>
      </c>
      <c r="H11" s="464">
        <v>51954.76215884</v>
      </c>
      <c r="I11" s="463">
        <v>65766.945299810002</v>
      </c>
      <c r="J11" s="463">
        <v>78694.337153</v>
      </c>
      <c r="K11" s="464">
        <v>77343.231156040696</v>
      </c>
      <c r="L11" s="464">
        <v>82474.041880023651</v>
      </c>
      <c r="M11" s="464">
        <v>94957.600757602224</v>
      </c>
      <c r="N11" s="463">
        <v>92589.196906540019</v>
      </c>
      <c r="O11" s="463">
        <v>109316.36057608001</v>
      </c>
      <c r="P11" s="464">
        <v>109019.96382073998</v>
      </c>
      <c r="Q11" s="464">
        <v>104910.16847646001</v>
      </c>
    </row>
    <row r="12" spans="2:17" ht="15" customHeight="1" x14ac:dyDescent="0.2">
      <c r="C12" s="194" t="s">
        <v>260</v>
      </c>
      <c r="D12" s="463">
        <v>48470.73379030075</v>
      </c>
      <c r="E12" s="463">
        <v>55661.370887048928</v>
      </c>
      <c r="F12" s="463">
        <v>59358.10201083569</v>
      </c>
      <c r="G12" s="464">
        <v>69723.477983508652</v>
      </c>
      <c r="H12" s="464">
        <v>75844.191930022585</v>
      </c>
      <c r="I12" s="463">
        <v>81308.12486786941</v>
      </c>
      <c r="J12" s="463">
        <v>100455.25663601</v>
      </c>
      <c r="K12" s="464">
        <v>100008.79449281307</v>
      </c>
      <c r="L12" s="464">
        <v>114235.44878196495</v>
      </c>
      <c r="M12" s="464">
        <v>140131.40720762106</v>
      </c>
      <c r="N12" s="463">
        <v>150540.21329173</v>
      </c>
      <c r="O12" s="463">
        <v>165357.42160428999</v>
      </c>
      <c r="P12" s="464">
        <v>184736.60693726002</v>
      </c>
      <c r="Q12" s="464">
        <v>209792.63448603003</v>
      </c>
    </row>
    <row r="13" spans="2:17" ht="15" customHeight="1" x14ac:dyDescent="0.2">
      <c r="B13" s="399"/>
      <c r="C13" s="194" t="s">
        <v>259</v>
      </c>
      <c r="D13" s="463">
        <v>18486.119029030004</v>
      </c>
      <c r="E13" s="463">
        <v>17769.593106619999</v>
      </c>
      <c r="F13" s="463">
        <v>21066.367586099997</v>
      </c>
      <c r="G13" s="464">
        <v>24078.183216829995</v>
      </c>
      <c r="H13" s="464">
        <v>26863.241409300001</v>
      </c>
      <c r="I13" s="463">
        <v>31298.319005280002</v>
      </c>
      <c r="J13" s="463">
        <v>36730.180626430003</v>
      </c>
      <c r="K13" s="464">
        <v>27730.529190967751</v>
      </c>
      <c r="L13" s="464">
        <v>37293.717663764626</v>
      </c>
      <c r="M13" s="464">
        <v>41228.704852564857</v>
      </c>
      <c r="N13" s="463">
        <v>42655.832202500009</v>
      </c>
      <c r="O13" s="463">
        <v>42922.812735539999</v>
      </c>
      <c r="P13" s="464">
        <v>49201.545834529999</v>
      </c>
      <c r="Q13" s="464">
        <v>48048.708224779992</v>
      </c>
    </row>
    <row r="14" spans="2:17" ht="15" customHeight="1" x14ac:dyDescent="0.2">
      <c r="B14" s="399"/>
      <c r="C14" s="194" t="s">
        <v>258</v>
      </c>
      <c r="D14" s="463">
        <v>3993.5268747599998</v>
      </c>
      <c r="E14" s="463">
        <v>4420.9334368200007</v>
      </c>
      <c r="F14" s="463">
        <v>5232.58637585</v>
      </c>
      <c r="G14" s="464">
        <v>5966.3648463499994</v>
      </c>
      <c r="H14" s="464">
        <v>6739.7833808300002</v>
      </c>
      <c r="I14" s="463">
        <v>7817.7418561000004</v>
      </c>
      <c r="J14" s="463">
        <v>20168.481478850001</v>
      </c>
      <c r="K14" s="464">
        <v>19235.09605854523</v>
      </c>
      <c r="L14" s="464">
        <v>26571.324070125593</v>
      </c>
      <c r="M14" s="464">
        <v>31998.910159125127</v>
      </c>
      <c r="N14" s="463">
        <v>31001.541765669997</v>
      </c>
      <c r="O14" s="463">
        <v>29417.363766529998</v>
      </c>
      <c r="P14" s="464">
        <v>29756.152120439998</v>
      </c>
      <c r="Q14" s="464">
        <v>34681.048804570004</v>
      </c>
    </row>
    <row r="15" spans="2:17" ht="15" customHeight="1" x14ac:dyDescent="0.2">
      <c r="B15" s="399"/>
      <c r="C15" s="194" t="s">
        <v>257</v>
      </c>
      <c r="D15" s="463">
        <v>7956.6523940700008</v>
      </c>
      <c r="E15" s="463">
        <v>8130.6350790300003</v>
      </c>
      <c r="F15" s="463">
        <v>9216.9809103400003</v>
      </c>
      <c r="G15" s="464">
        <v>8942.694094120001</v>
      </c>
      <c r="H15" s="464">
        <v>9859.60119786</v>
      </c>
      <c r="I15" s="463">
        <v>12217.928503289999</v>
      </c>
      <c r="J15" s="463">
        <v>17103.997250149998</v>
      </c>
      <c r="K15" s="464">
        <v>15904.489361829666</v>
      </c>
      <c r="L15" s="464">
        <v>21118.967165501301</v>
      </c>
      <c r="M15" s="464">
        <v>26762.650835732893</v>
      </c>
      <c r="N15" s="463">
        <v>31088.400171740002</v>
      </c>
      <c r="O15" s="463">
        <v>36973.799654810005</v>
      </c>
      <c r="P15" s="464">
        <v>36773.719680779999</v>
      </c>
      <c r="Q15" s="464">
        <v>38969.359133269994</v>
      </c>
    </row>
    <row r="16" spans="2:17" ht="15" customHeight="1" x14ac:dyDescent="0.2">
      <c r="B16" s="399"/>
      <c r="C16" s="194" t="s">
        <v>256</v>
      </c>
      <c r="D16" s="463">
        <v>1330.76503396</v>
      </c>
      <c r="E16" s="463">
        <v>1611.83866203</v>
      </c>
      <c r="F16" s="463">
        <v>2087.5509380400003</v>
      </c>
      <c r="G16" s="464">
        <v>2694.4899135599994</v>
      </c>
      <c r="H16" s="464">
        <v>3067.5515021999995</v>
      </c>
      <c r="I16" s="463">
        <v>3335.1168612500005</v>
      </c>
      <c r="J16" s="463">
        <v>4110.2597704500013</v>
      </c>
      <c r="K16" s="464">
        <v>4119.5116151599996</v>
      </c>
      <c r="L16" s="464">
        <v>5021.874712580001</v>
      </c>
      <c r="M16" s="464">
        <v>5668.2606866800015</v>
      </c>
      <c r="N16" s="463">
        <v>5130.0150465799998</v>
      </c>
      <c r="O16" s="463">
        <v>4982.8818110399998</v>
      </c>
      <c r="P16" s="464">
        <v>4877.1745475499993</v>
      </c>
      <c r="Q16" s="464">
        <v>5314.5956677899994</v>
      </c>
    </row>
    <row r="17" spans="2:18" ht="15" customHeight="1" x14ac:dyDescent="0.2">
      <c r="B17" s="399"/>
      <c r="C17" s="194" t="s">
        <v>255</v>
      </c>
      <c r="D17" s="463">
        <v>654.69486257999995</v>
      </c>
      <c r="E17" s="463">
        <v>689.18425116000003</v>
      </c>
      <c r="F17" s="463">
        <v>1075.64026203</v>
      </c>
      <c r="G17" s="464">
        <v>983.58108644000004</v>
      </c>
      <c r="H17" s="464">
        <v>910.48721172000012</v>
      </c>
      <c r="I17" s="463">
        <v>1380.9266889899998</v>
      </c>
      <c r="J17" s="463">
        <v>2305.04206415</v>
      </c>
      <c r="K17" s="464">
        <v>1511.4738355999998</v>
      </c>
      <c r="L17" s="464">
        <v>2348.8514229000002</v>
      </c>
      <c r="M17" s="464">
        <v>2456.5643169999998</v>
      </c>
      <c r="N17" s="463">
        <v>2883.1382656399996</v>
      </c>
      <c r="O17" s="463">
        <v>3366.9063731900001</v>
      </c>
      <c r="P17" s="464">
        <v>3203.5414741600007</v>
      </c>
      <c r="Q17" s="464">
        <v>3004.8334032299995</v>
      </c>
    </row>
    <row r="18" spans="2:18" ht="15" customHeight="1" x14ac:dyDescent="0.2">
      <c r="B18" s="399"/>
      <c r="C18" s="194" t="s">
        <v>254</v>
      </c>
      <c r="D18" s="463">
        <v>995.17792424000015</v>
      </c>
      <c r="E18" s="463">
        <v>967.14115417000005</v>
      </c>
      <c r="F18" s="463">
        <v>1016.08399925</v>
      </c>
      <c r="G18" s="464">
        <v>1061.4249204</v>
      </c>
      <c r="H18" s="464">
        <v>1276.45525821</v>
      </c>
      <c r="I18" s="463">
        <v>1304.2826365700002</v>
      </c>
      <c r="J18" s="463">
        <v>1512.8570147799999</v>
      </c>
      <c r="K18" s="464">
        <v>1681.2607184400001</v>
      </c>
      <c r="L18" s="464">
        <v>1869.0209691</v>
      </c>
      <c r="M18" s="464">
        <v>2025.4410067200001</v>
      </c>
      <c r="N18" s="463">
        <v>2001.2114203599999</v>
      </c>
      <c r="O18" s="463">
        <v>2170.7139497500002</v>
      </c>
      <c r="P18" s="464">
        <v>2343.2396134200003</v>
      </c>
      <c r="Q18" s="464">
        <v>2649.7825812000005</v>
      </c>
    </row>
    <row r="19" spans="2:18" ht="15" customHeight="1" x14ac:dyDescent="0.2">
      <c r="B19" s="399"/>
      <c r="C19" s="194" t="s">
        <v>253</v>
      </c>
      <c r="D19" s="463">
        <v>190.59051325000001</v>
      </c>
      <c r="E19" s="463">
        <v>233.08877787</v>
      </c>
      <c r="F19" s="463">
        <v>243.33636081000003</v>
      </c>
      <c r="G19" s="464">
        <v>272.95884960000001</v>
      </c>
      <c r="H19" s="464">
        <v>290.29168513999997</v>
      </c>
      <c r="I19" s="463">
        <v>317.35149080999997</v>
      </c>
      <c r="J19" s="463">
        <v>402.09990356999998</v>
      </c>
      <c r="K19" s="464">
        <v>421.19107497294237</v>
      </c>
      <c r="L19" s="464">
        <v>485.02286720654791</v>
      </c>
      <c r="M19" s="464">
        <v>570.71064503124433</v>
      </c>
      <c r="N19" s="463">
        <v>614.30091158000005</v>
      </c>
      <c r="O19" s="463">
        <v>763.97311032999994</v>
      </c>
      <c r="P19" s="464">
        <v>900.12011863999999</v>
      </c>
      <c r="Q19" s="464">
        <v>1104.9717588399999</v>
      </c>
    </row>
    <row r="20" spans="2:18" ht="15" customHeight="1" x14ac:dyDescent="0.2">
      <c r="B20" s="399"/>
      <c r="C20" s="465" t="s">
        <v>252</v>
      </c>
      <c r="D20" s="461">
        <v>152100.19034813999</v>
      </c>
      <c r="E20" s="461">
        <v>176727.13263942002</v>
      </c>
      <c r="F20" s="461">
        <v>219452.77247326</v>
      </c>
      <c r="G20" s="461">
        <v>253535.14701794001</v>
      </c>
      <c r="H20" s="461">
        <v>276446.77982550993</v>
      </c>
      <c r="I20" s="461">
        <v>316982.80863211001</v>
      </c>
      <c r="J20" s="461">
        <v>371773.32262815</v>
      </c>
      <c r="K20" s="461">
        <v>395505.41615800461</v>
      </c>
      <c r="L20" s="461">
        <v>463339.56975787313</v>
      </c>
      <c r="M20" s="461">
        <v>541408.97097885364</v>
      </c>
      <c r="N20" s="461">
        <v>581397.36570056016</v>
      </c>
      <c r="O20" s="461">
        <v>639755.35137686983</v>
      </c>
      <c r="P20" s="461">
        <v>661754.80326972995</v>
      </c>
      <c r="Q20" s="461">
        <v>673918.56646325008</v>
      </c>
    </row>
    <row r="21" spans="2:18" ht="15" customHeight="1" x14ac:dyDescent="0.2">
      <c r="B21" s="399"/>
      <c r="C21" s="194" t="s">
        <v>251</v>
      </c>
      <c r="D21" s="463">
        <v>69662.925133519995</v>
      </c>
      <c r="E21" s="463">
        <v>79332.001282049998</v>
      </c>
      <c r="F21" s="463">
        <v>93157.346584720013</v>
      </c>
      <c r="G21" s="464">
        <v>106563.37461324998</v>
      </c>
      <c r="H21" s="464">
        <v>120875.20994774002</v>
      </c>
      <c r="I21" s="463">
        <v>137780.46529809001</v>
      </c>
      <c r="J21" s="463">
        <v>158943.75869049999</v>
      </c>
      <c r="K21" s="464">
        <v>178744.70967390001</v>
      </c>
      <c r="L21" s="464">
        <v>211095.28686904995</v>
      </c>
      <c r="M21" s="464">
        <v>243673.38267294999</v>
      </c>
      <c r="N21" s="463">
        <v>271723.40660718002</v>
      </c>
      <c r="O21" s="463">
        <v>295179.31169534998</v>
      </c>
      <c r="P21" s="464">
        <v>315183.55522685999</v>
      </c>
      <c r="Q21" s="464">
        <v>320447.08580764011</v>
      </c>
    </row>
    <row r="22" spans="2:18" s="462" customFormat="1" ht="15" customHeight="1" x14ac:dyDescent="0.2">
      <c r="B22" s="399"/>
      <c r="C22" s="194" t="s">
        <v>533</v>
      </c>
      <c r="D22" s="463">
        <v>50997.471703709998</v>
      </c>
      <c r="E22" s="463">
        <v>58086.513164069998</v>
      </c>
      <c r="F22" s="463">
        <v>77402.346734859995</v>
      </c>
      <c r="G22" s="464">
        <v>86677.540161140001</v>
      </c>
      <c r="H22" s="464">
        <v>89302.608820839989</v>
      </c>
      <c r="I22" s="463">
        <v>100946.4177637</v>
      </c>
      <c r="J22" s="463">
        <v>118716.72553831001</v>
      </c>
      <c r="K22" s="464">
        <v>117084.29840245827</v>
      </c>
      <c r="L22" s="464">
        <v>140938.7325195898</v>
      </c>
      <c r="M22" s="464">
        <v>164981.96676945392</v>
      </c>
      <c r="N22" s="463">
        <v>175008.17503131001</v>
      </c>
      <c r="O22" s="463">
        <v>197545.45191569001</v>
      </c>
      <c r="P22" s="464">
        <v>194696.28558818001</v>
      </c>
      <c r="Q22" s="464">
        <v>199876.00025542002</v>
      </c>
    </row>
    <row r="23" spans="2:18" ht="15" customHeight="1" x14ac:dyDescent="0.2">
      <c r="C23" s="194" t="s">
        <v>250</v>
      </c>
      <c r="D23" s="463">
        <v>12428.22029734</v>
      </c>
      <c r="E23" s="463">
        <v>15701.39744692</v>
      </c>
      <c r="F23" s="463">
        <v>19339.914328920004</v>
      </c>
      <c r="G23" s="464">
        <v>25000.64977851</v>
      </c>
      <c r="H23" s="464">
        <v>26639.91080424</v>
      </c>
      <c r="I23" s="463">
        <v>33294.668681970004</v>
      </c>
      <c r="J23" s="463">
        <v>41784.216774870001</v>
      </c>
      <c r="K23" s="464">
        <v>43423.758546578836</v>
      </c>
      <c r="L23" s="464">
        <v>45780.466946379143</v>
      </c>
      <c r="M23" s="464">
        <v>58694.387866472323</v>
      </c>
      <c r="N23" s="463">
        <v>55834.248711699998</v>
      </c>
      <c r="O23" s="463">
        <v>61686.57588412</v>
      </c>
      <c r="P23" s="464">
        <v>62331.82886365999</v>
      </c>
      <c r="Q23" s="464">
        <v>59146.889511419984</v>
      </c>
    </row>
    <row r="24" spans="2:18" ht="15" customHeight="1" x14ac:dyDescent="0.2">
      <c r="C24" s="194" t="s">
        <v>249</v>
      </c>
      <c r="D24" s="463">
        <v>12516.64308937</v>
      </c>
      <c r="E24" s="463">
        <v>16614.670414040003</v>
      </c>
      <c r="F24" s="463">
        <v>19321.13774418</v>
      </c>
      <c r="G24" s="464">
        <v>21340.440591809998</v>
      </c>
      <c r="H24" s="464">
        <v>23460.651129549999</v>
      </c>
      <c r="I24" s="463">
        <v>25862.125195630004</v>
      </c>
      <c r="J24" s="463">
        <v>30410.193094150003</v>
      </c>
      <c r="K24" s="464">
        <v>30989.913348977469</v>
      </c>
      <c r="L24" s="464">
        <v>40593.638536584236</v>
      </c>
      <c r="M24" s="464">
        <v>42902.395916187634</v>
      </c>
      <c r="N24" s="463">
        <v>46486.151076379996</v>
      </c>
      <c r="O24" s="463">
        <v>50519.561795829999</v>
      </c>
      <c r="P24" s="464">
        <v>51441.217044000005</v>
      </c>
      <c r="Q24" s="464">
        <v>52589.86044412999</v>
      </c>
    </row>
    <row r="25" spans="2:18" ht="15" customHeight="1" x14ac:dyDescent="0.2">
      <c r="B25" s="399"/>
      <c r="C25" s="194" t="s">
        <v>248</v>
      </c>
      <c r="D25" s="463">
        <v>4369.0061133599993</v>
      </c>
      <c r="E25" s="463">
        <v>4313.6922626100004</v>
      </c>
      <c r="F25" s="463">
        <v>6906.4626592200002</v>
      </c>
      <c r="G25" s="464">
        <v>10435.14219146</v>
      </c>
      <c r="H25" s="464">
        <v>11996.344427009999</v>
      </c>
      <c r="I25" s="463">
        <v>13912.09492141</v>
      </c>
      <c r="J25" s="463">
        <v>16068.455826139998</v>
      </c>
      <c r="K25" s="464">
        <v>18510.84251038</v>
      </c>
      <c r="L25" s="464">
        <v>20807.681025599999</v>
      </c>
      <c r="M25" s="464">
        <v>22495.592371889998</v>
      </c>
      <c r="N25" s="463">
        <v>22854.343179119998</v>
      </c>
      <c r="O25" s="463">
        <v>24386.328350039999</v>
      </c>
      <c r="P25" s="464">
        <v>26808.874356780001</v>
      </c>
      <c r="Q25" s="464">
        <v>29339.604331450002</v>
      </c>
    </row>
    <row r="26" spans="2:18" ht="15" customHeight="1" x14ac:dyDescent="0.2">
      <c r="B26" s="399"/>
      <c r="C26" s="194" t="s">
        <v>247</v>
      </c>
      <c r="D26" s="463">
        <v>1053.6806337600001</v>
      </c>
      <c r="E26" s="463">
        <v>1276.9804080399999</v>
      </c>
      <c r="F26" s="463">
        <v>1521.30260604</v>
      </c>
      <c r="G26" s="463">
        <v>1564.2756601899998</v>
      </c>
      <c r="H26" s="463">
        <v>1532.9604955699999</v>
      </c>
      <c r="I26" s="463">
        <v>1890.9381737000003</v>
      </c>
      <c r="J26" s="463">
        <v>2048.5475555500002</v>
      </c>
      <c r="K26" s="463">
        <v>2497.3536804</v>
      </c>
      <c r="L26" s="463">
        <v>3147.4084842600009</v>
      </c>
      <c r="M26" s="463">
        <v>3413.9271685899998</v>
      </c>
      <c r="N26" s="463">
        <v>3763.5599122599997</v>
      </c>
      <c r="O26" s="463">
        <v>4054.9253720000011</v>
      </c>
      <c r="P26" s="463">
        <v>4768.7770518299994</v>
      </c>
      <c r="Q26" s="463">
        <v>5422.126897260001</v>
      </c>
    </row>
    <row r="27" spans="2:18" ht="15" customHeight="1" x14ac:dyDescent="0.2">
      <c r="C27" s="194" t="s">
        <v>246</v>
      </c>
      <c r="D27" s="463">
        <v>694.35106654999993</v>
      </c>
      <c r="E27" s="463">
        <v>772.03171908000002</v>
      </c>
      <c r="F27" s="463">
        <v>799.06693117000009</v>
      </c>
      <c r="G27" s="463">
        <v>994.5809899799998</v>
      </c>
      <c r="H27" s="463">
        <v>1450.3115641500001</v>
      </c>
      <c r="I27" s="463">
        <v>1895.7124524399999</v>
      </c>
      <c r="J27" s="463">
        <v>2306.8245796599999</v>
      </c>
      <c r="K27" s="463">
        <v>2596.5941524200002</v>
      </c>
      <c r="L27" s="463">
        <v>48.152431370000002</v>
      </c>
      <c r="M27" s="463">
        <v>3268.8632685100001</v>
      </c>
      <c r="N27" s="463">
        <v>3518.1787408099999</v>
      </c>
      <c r="O27" s="463">
        <v>3987.8948485499996</v>
      </c>
      <c r="P27" s="463">
        <v>3968.8985517400001</v>
      </c>
      <c r="Q27" s="463">
        <v>4241.7013404399995</v>
      </c>
    </row>
    <row r="28" spans="2:18" ht="15" customHeight="1" x14ac:dyDescent="0.2">
      <c r="B28" s="399"/>
      <c r="C28" s="196" t="s">
        <v>245</v>
      </c>
      <c r="D28" s="463">
        <v>377.89231053000003</v>
      </c>
      <c r="E28" s="463">
        <v>444.32296006000001</v>
      </c>
      <c r="F28" s="463">
        <v>573.17164075000005</v>
      </c>
      <c r="G28" s="463">
        <v>483.44148237999997</v>
      </c>
      <c r="H28" s="463">
        <v>627.13745646000007</v>
      </c>
      <c r="I28" s="463">
        <v>744.13424541000006</v>
      </c>
      <c r="J28" s="463">
        <v>829.27909844999999</v>
      </c>
      <c r="K28" s="463">
        <v>820.83177615999989</v>
      </c>
      <c r="L28" s="463">
        <v>926.07142239999996</v>
      </c>
      <c r="M28" s="463">
        <v>1066.76770465</v>
      </c>
      <c r="N28" s="463">
        <v>1202.57176579</v>
      </c>
      <c r="O28" s="463">
        <v>1354.8704244800001</v>
      </c>
      <c r="P28" s="463">
        <v>1496.1048707100003</v>
      </c>
      <c r="Q28" s="463">
        <v>1573.5280338600001</v>
      </c>
    </row>
    <row r="29" spans="2:18" ht="15" customHeight="1" x14ac:dyDescent="0.2">
      <c r="B29" s="399"/>
      <c r="C29" s="196" t="s">
        <v>244</v>
      </c>
      <c r="D29" s="463">
        <v>0</v>
      </c>
      <c r="E29" s="463">
        <v>185.52298255000002</v>
      </c>
      <c r="F29" s="463">
        <v>432.02324339999996</v>
      </c>
      <c r="G29" s="463">
        <v>475.70154922000006</v>
      </c>
      <c r="H29" s="463">
        <v>561.64517994999994</v>
      </c>
      <c r="I29" s="463">
        <v>656.25189976000001</v>
      </c>
      <c r="J29" s="463">
        <v>665.32147051999982</v>
      </c>
      <c r="K29" s="463">
        <v>837.11406672999999</v>
      </c>
      <c r="L29" s="463">
        <v>2.13152264</v>
      </c>
      <c r="M29" s="463">
        <v>911.68724014999998</v>
      </c>
      <c r="N29" s="463">
        <v>1006.73067601</v>
      </c>
      <c r="O29" s="463">
        <v>1040.4310908099999</v>
      </c>
      <c r="P29" s="463">
        <v>1059.2617159700001</v>
      </c>
      <c r="Q29" s="463">
        <v>1281.76984163</v>
      </c>
    </row>
    <row r="30" spans="2:18" x14ac:dyDescent="0.2">
      <c r="B30" s="399"/>
      <c r="C30" s="465" t="s">
        <v>243</v>
      </c>
      <c r="D30" s="461">
        <v>61260.412839599965</v>
      </c>
      <c r="E30" s="461">
        <v>68237.969469809963</v>
      </c>
      <c r="F30" s="461">
        <v>75871.342957649846</v>
      </c>
      <c r="G30" s="461">
        <v>84910.737564479874</v>
      </c>
      <c r="H30" s="461">
        <v>94410.806174890007</v>
      </c>
      <c r="I30" s="461">
        <v>106504.37570504</v>
      </c>
      <c r="J30" s="461">
        <v>76246.208294780008</v>
      </c>
      <c r="K30" s="461">
        <v>82965.978203281018</v>
      </c>
      <c r="L30" s="461">
        <v>97958.755878890515</v>
      </c>
      <c r="M30" s="461">
        <v>114356.61133690986</v>
      </c>
      <c r="N30" s="461">
        <v>122920.15537257001</v>
      </c>
      <c r="O30" s="461">
        <v>137984.61279424408</v>
      </c>
      <c r="P30" s="461">
        <v>152634.23807064997</v>
      </c>
      <c r="Q30" s="461">
        <v>166597.17105027</v>
      </c>
    </row>
    <row r="31" spans="2:18" ht="15" customHeight="1" x14ac:dyDescent="0.2">
      <c r="B31" s="399"/>
      <c r="C31" s="196" t="s">
        <v>535</v>
      </c>
      <c r="D31" s="463">
        <v>23847.752756090002</v>
      </c>
      <c r="E31" s="463">
        <v>26974.226242000001</v>
      </c>
      <c r="F31" s="463">
        <v>29821.351145100001</v>
      </c>
      <c r="G31" s="463">
        <v>35131.93770757001</v>
      </c>
      <c r="H31" s="463">
        <v>39336.728150560004</v>
      </c>
      <c r="I31" s="463">
        <v>43601.495788570006</v>
      </c>
      <c r="J31" s="463">
        <v>50517.60400598</v>
      </c>
      <c r="K31" s="463">
        <v>57183.492908039989</v>
      </c>
      <c r="L31" s="463">
        <v>64270.625875279999</v>
      </c>
      <c r="M31" s="463">
        <v>74978.801530669996</v>
      </c>
      <c r="N31" s="463">
        <v>85812.647514830009</v>
      </c>
      <c r="O31" s="463">
        <v>98044.565241240009</v>
      </c>
      <c r="P31" s="463">
        <v>108781.71669629999</v>
      </c>
      <c r="Q31" s="463">
        <v>118322.53768891</v>
      </c>
      <c r="R31" s="195"/>
    </row>
    <row r="32" spans="2:18" ht="15" customHeight="1" x14ac:dyDescent="0.2">
      <c r="B32" s="399"/>
      <c r="C32" s="196" t="s">
        <v>534</v>
      </c>
      <c r="D32" s="463">
        <v>3607.6755282699996</v>
      </c>
      <c r="E32" s="463">
        <v>3983.6310193399995</v>
      </c>
      <c r="F32" s="463">
        <v>4802.3867706000001</v>
      </c>
      <c r="G32" s="463">
        <v>5761.6498074199999</v>
      </c>
      <c r="H32" s="463">
        <v>6925.9574677600003</v>
      </c>
      <c r="I32" s="463">
        <v>7088.5505478499999</v>
      </c>
      <c r="J32" s="463">
        <v>8776.3622793400009</v>
      </c>
      <c r="K32" s="463">
        <v>9588.9328645200003</v>
      </c>
      <c r="L32" s="463">
        <v>11049.199077039999</v>
      </c>
      <c r="M32" s="463">
        <v>13115.381982620002</v>
      </c>
      <c r="N32" s="463">
        <v>14774.508959999999</v>
      </c>
      <c r="O32" s="463">
        <v>16560.529686530001</v>
      </c>
      <c r="P32" s="463">
        <v>18410.69467194</v>
      </c>
      <c r="Q32" s="463">
        <v>19038.91452382</v>
      </c>
    </row>
    <row r="33" spans="2:17" ht="15" customHeight="1" x14ac:dyDescent="0.2">
      <c r="B33" s="399"/>
      <c r="C33" s="196" t="s">
        <v>242</v>
      </c>
      <c r="D33" s="463">
        <v>3292.0355403299568</v>
      </c>
      <c r="E33" s="463">
        <v>3838.2105711999629</v>
      </c>
      <c r="F33" s="463">
        <v>4794.5625388098342</v>
      </c>
      <c r="G33" s="463">
        <v>4470.234564529881</v>
      </c>
      <c r="H33" s="463">
        <v>5532.9734731000008</v>
      </c>
      <c r="I33" s="463">
        <v>6591.5501709199998</v>
      </c>
      <c r="J33" s="463">
        <v>7826.3795019300014</v>
      </c>
      <c r="K33" s="463">
        <v>8523.5181668741407</v>
      </c>
      <c r="L33" s="463">
        <v>9924.9485886035545</v>
      </c>
      <c r="M33" s="463">
        <v>11858.126501442124</v>
      </c>
      <c r="N33" s="463">
        <v>13556.56421017</v>
      </c>
      <c r="O33" s="463">
        <v>15351.167908644078</v>
      </c>
      <c r="P33" s="463">
        <v>16884.417338499996</v>
      </c>
      <c r="Q33" s="463">
        <v>18153.27</v>
      </c>
    </row>
    <row r="34" spans="2:17" ht="15" customHeight="1" x14ac:dyDescent="0.2">
      <c r="B34" s="399"/>
      <c r="C34" s="196" t="s">
        <v>241</v>
      </c>
      <c r="D34" s="463">
        <v>7582.6987123800018</v>
      </c>
      <c r="E34" s="463">
        <v>8405.8956518399991</v>
      </c>
      <c r="F34" s="463">
        <v>7815.9807966799999</v>
      </c>
      <c r="G34" s="463">
        <v>7681.3397393000005</v>
      </c>
      <c r="H34" s="463">
        <v>7820.9485533399993</v>
      </c>
      <c r="I34" s="463">
        <v>7942.6652444400006</v>
      </c>
      <c r="J34" s="463">
        <v>5927.3852130099995</v>
      </c>
      <c r="K34" s="463">
        <v>4916.2246629600013</v>
      </c>
      <c r="L34" s="463">
        <v>7759.1049367099995</v>
      </c>
      <c r="M34" s="463">
        <v>8958.5306436200008</v>
      </c>
      <c r="N34" s="463">
        <v>2885.38746068</v>
      </c>
      <c r="O34" s="463">
        <v>734.43951809000009</v>
      </c>
      <c r="P34" s="463">
        <v>25.709933610000007</v>
      </c>
      <c r="Q34" s="463">
        <v>3271.1820444699997</v>
      </c>
    </row>
    <row r="35" spans="2:17" ht="15" customHeight="1" x14ac:dyDescent="0.2">
      <c r="B35" s="399"/>
      <c r="C35" s="196" t="s">
        <v>240</v>
      </c>
      <c r="D35" s="463">
        <v>295.24833885999999</v>
      </c>
      <c r="E35" s="463">
        <v>479.01895205</v>
      </c>
      <c r="F35" s="463">
        <v>544.91254608999998</v>
      </c>
      <c r="G35" s="463">
        <v>633.19211763999999</v>
      </c>
      <c r="H35" s="463">
        <v>662.70605064999995</v>
      </c>
      <c r="I35" s="463">
        <v>804.86389092000002</v>
      </c>
      <c r="J35" s="463">
        <v>916.91753657000004</v>
      </c>
      <c r="K35" s="463">
        <v>1147.2223535299997</v>
      </c>
      <c r="L35" s="463">
        <v>1211.6418701299999</v>
      </c>
      <c r="M35" s="463">
        <v>1507.3921099299998</v>
      </c>
      <c r="N35" s="463">
        <v>1979.0601266900001</v>
      </c>
      <c r="O35" s="463">
        <v>2233.1651418399997</v>
      </c>
      <c r="P35" s="463">
        <v>2498.7413802300002</v>
      </c>
      <c r="Q35" s="463">
        <v>2983.4264766799997</v>
      </c>
    </row>
    <row r="36" spans="2:17" ht="15" customHeight="1" x14ac:dyDescent="0.2">
      <c r="B36" s="399"/>
      <c r="C36" s="194" t="s">
        <v>536</v>
      </c>
      <c r="D36" s="463">
        <v>21193.779294310003</v>
      </c>
      <c r="E36" s="463">
        <v>23513.385755300005</v>
      </c>
      <c r="F36" s="463">
        <v>26908.91907172</v>
      </c>
      <c r="G36" s="463">
        <v>29721.64453238</v>
      </c>
      <c r="H36" s="463">
        <v>32510.212726209997</v>
      </c>
      <c r="I36" s="463">
        <v>36975.66973283</v>
      </c>
      <c r="J36" s="463">
        <v>1547.7052112099996</v>
      </c>
      <c r="K36" s="463">
        <v>568.54231572688514</v>
      </c>
      <c r="L36" s="463">
        <v>1427.0841159269642</v>
      </c>
      <c r="M36" s="463">
        <v>951.36077823772484</v>
      </c>
      <c r="N36" s="463">
        <v>1502.85648962</v>
      </c>
      <c r="O36" s="463">
        <v>1642.4062404400004</v>
      </c>
      <c r="P36" s="463">
        <v>2851.8888155099999</v>
      </c>
      <c r="Q36" s="463">
        <v>2172.4521210799999</v>
      </c>
    </row>
    <row r="37" spans="2:17" ht="15" customHeight="1" x14ac:dyDescent="0.2">
      <c r="B37" s="399"/>
      <c r="C37" s="194" t="s">
        <v>239</v>
      </c>
      <c r="D37" s="463">
        <v>602.41695250999999</v>
      </c>
      <c r="E37" s="463">
        <v>644.75100412999996</v>
      </c>
      <c r="F37" s="463">
        <v>730.57016240999997</v>
      </c>
      <c r="G37" s="463">
        <v>795.17703261000008</v>
      </c>
      <c r="H37" s="463">
        <v>804.3215975999999</v>
      </c>
      <c r="I37" s="463">
        <v>935.2753319100002</v>
      </c>
      <c r="J37" s="463">
        <v>1065.33710408</v>
      </c>
      <c r="K37" s="463">
        <v>1094.2940004000002</v>
      </c>
      <c r="L37" s="463">
        <v>1185.59142563</v>
      </c>
      <c r="M37" s="463">
        <v>1394.6876465299999</v>
      </c>
      <c r="N37" s="463">
        <v>1520.1832326899998</v>
      </c>
      <c r="O37" s="463">
        <v>1556.5339621800001</v>
      </c>
      <c r="P37" s="463">
        <v>1628.1412451199999</v>
      </c>
      <c r="Q37" s="463">
        <v>1656.7936365</v>
      </c>
    </row>
    <row r="38" spans="2:17" ht="15" customHeight="1" x14ac:dyDescent="0.2">
      <c r="B38" s="399"/>
      <c r="C38" s="196" t="s">
        <v>532</v>
      </c>
      <c r="D38" s="463">
        <v>504.05544541999996</v>
      </c>
      <c r="E38" s="463">
        <v>51.407739279999994</v>
      </c>
      <c r="F38" s="463">
        <v>102.22681342999999</v>
      </c>
      <c r="G38" s="463">
        <v>273.85272986999991</v>
      </c>
      <c r="H38" s="463">
        <v>308.35264899000009</v>
      </c>
      <c r="I38" s="463">
        <v>1553.99431366</v>
      </c>
      <c r="J38" s="463">
        <v>-1049.9152483800001</v>
      </c>
      <c r="K38" s="463">
        <v>-1338.7947736299998</v>
      </c>
      <c r="L38" s="463">
        <v>107.81235967000001</v>
      </c>
      <c r="M38" s="463">
        <v>324.77031661000001</v>
      </c>
      <c r="N38" s="463">
        <v>-480.31931691000023</v>
      </c>
      <c r="O38" s="463">
        <v>579.19084889999988</v>
      </c>
      <c r="P38" s="463">
        <v>144.97922936999993</v>
      </c>
      <c r="Q38" s="463">
        <v>-490.40126334000013</v>
      </c>
    </row>
    <row r="39" spans="2:17" ht="15" customHeight="1" x14ac:dyDescent="0.2">
      <c r="B39" s="399"/>
      <c r="C39" s="194" t="s">
        <v>238</v>
      </c>
      <c r="D39" s="463">
        <v>189.71708911999997</v>
      </c>
      <c r="E39" s="463">
        <v>178.22750282000001</v>
      </c>
      <c r="F39" s="463">
        <v>198.84370621999997</v>
      </c>
      <c r="G39" s="463">
        <v>200.78233273999999</v>
      </c>
      <c r="H39" s="463">
        <v>258.62698149000005</v>
      </c>
      <c r="I39" s="463">
        <v>722.73681784999985</v>
      </c>
      <c r="J39" s="463">
        <v>419.00629748</v>
      </c>
      <c r="K39" s="463">
        <v>967.91086112999994</v>
      </c>
      <c r="L39" s="463">
        <v>655.57256282000003</v>
      </c>
      <c r="M39" s="463">
        <v>825.57304076000014</v>
      </c>
      <c r="N39" s="463">
        <v>893.31957110999997</v>
      </c>
      <c r="O39" s="463">
        <v>749.21423185000003</v>
      </c>
      <c r="P39" s="463">
        <v>813.44545863999997</v>
      </c>
      <c r="Q39" s="463">
        <v>890.35094188999983</v>
      </c>
    </row>
    <row r="40" spans="2:17" x14ac:dyDescent="0.2">
      <c r="B40" s="399"/>
      <c r="C40" s="196" t="s">
        <v>237</v>
      </c>
      <c r="D40" s="463">
        <v>145.03318231</v>
      </c>
      <c r="E40" s="463">
        <v>169.21503185</v>
      </c>
      <c r="F40" s="463">
        <v>151.58940659000001</v>
      </c>
      <c r="G40" s="463">
        <v>240.92700041999996</v>
      </c>
      <c r="H40" s="463">
        <v>249.97852519</v>
      </c>
      <c r="I40" s="463">
        <v>287.57386609000002</v>
      </c>
      <c r="J40" s="463">
        <v>299.42639356000001</v>
      </c>
      <c r="K40" s="463">
        <v>314.63484372999994</v>
      </c>
      <c r="L40" s="463">
        <v>367.17506707999996</v>
      </c>
      <c r="M40" s="463">
        <v>441.98678648999993</v>
      </c>
      <c r="N40" s="463">
        <v>475.94712369000007</v>
      </c>
      <c r="O40" s="463">
        <v>533.40001453000002</v>
      </c>
      <c r="P40" s="463">
        <v>594.50330143000008</v>
      </c>
      <c r="Q40" s="463">
        <v>598.64488026000004</v>
      </c>
    </row>
    <row r="41" spans="2:17" x14ac:dyDescent="0.2">
      <c r="B41" s="396"/>
      <c r="C41" s="397" t="s">
        <v>236</v>
      </c>
      <c r="D41" s="459">
        <v>124039.0665778916</v>
      </c>
      <c r="E41" s="459">
        <v>141877.53512573947</v>
      </c>
      <c r="F41" s="459">
        <v>166195.25797182237</v>
      </c>
      <c r="G41" s="459">
        <v>186367.44162656006</v>
      </c>
      <c r="H41" s="459">
        <v>206130.23085853001</v>
      </c>
      <c r="I41" s="459">
        <v>227500.51347854</v>
      </c>
      <c r="J41" s="459">
        <v>265514.49174233538</v>
      </c>
      <c r="K41" s="459">
        <v>276532.94746527221</v>
      </c>
      <c r="L41" s="459">
        <v>321771.82792709419</v>
      </c>
      <c r="M41" s="459">
        <v>357418.07973199344</v>
      </c>
      <c r="N41" s="459">
        <v>395205.65424436948</v>
      </c>
      <c r="O41" s="459">
        <v>438927.21141158935</v>
      </c>
      <c r="P41" s="459">
        <v>468319.34201916133</v>
      </c>
      <c r="Q41" s="459">
        <v>489103.22338464193</v>
      </c>
    </row>
    <row r="42" spans="2:17" ht="15" customHeight="1" x14ac:dyDescent="0.2">
      <c r="B42" s="399"/>
      <c r="C42" s="196" t="s">
        <v>235</v>
      </c>
      <c r="D42" s="463">
        <v>104169.28599949004</v>
      </c>
      <c r="E42" s="463">
        <v>118379.26901066003</v>
      </c>
      <c r="F42" s="463">
        <v>138008.15563638011</v>
      </c>
      <c r="G42" s="463">
        <v>154095.64951948004</v>
      </c>
      <c r="H42" s="463">
        <v>170032.85970135999</v>
      </c>
      <c r="I42" s="463">
        <v>186681.13853647999</v>
      </c>
      <c r="J42" s="463">
        <v>222037.2389811099</v>
      </c>
      <c r="K42" s="463">
        <v>227830.48328317003</v>
      </c>
      <c r="L42" s="463">
        <v>268116.85410705017</v>
      </c>
      <c r="M42" s="463">
        <v>297419.09295545006</v>
      </c>
      <c r="N42" s="463">
        <v>326235.72222184</v>
      </c>
      <c r="O42" s="463">
        <v>363189.91761418979</v>
      </c>
      <c r="P42" s="463">
        <v>384286.91205350985</v>
      </c>
      <c r="Q42" s="463">
        <v>396513.0861871462</v>
      </c>
    </row>
    <row r="43" spans="2:17" ht="15" customHeight="1" x14ac:dyDescent="0.2">
      <c r="C43" s="194" t="s">
        <v>191</v>
      </c>
      <c r="D43" s="463">
        <v>6952.9973289600002</v>
      </c>
      <c r="E43" s="463">
        <v>7657.020536330002</v>
      </c>
      <c r="F43" s="463">
        <v>8829.0811232199976</v>
      </c>
      <c r="G43" s="463">
        <v>10406.348198759997</v>
      </c>
      <c r="H43" s="463">
        <v>12305.977888300004</v>
      </c>
      <c r="I43" s="463">
        <v>14626.119853630002</v>
      </c>
      <c r="J43" s="463">
        <v>17035.374044620003</v>
      </c>
      <c r="K43" s="463">
        <v>20107.341588949988</v>
      </c>
      <c r="L43" s="463">
        <v>21366.560286</v>
      </c>
      <c r="M43" s="463">
        <v>24112.033350650017</v>
      </c>
      <c r="N43" s="463">
        <v>27029.652613999999</v>
      </c>
      <c r="O43" s="463">
        <v>29232.080935999984</v>
      </c>
      <c r="P43" s="463">
        <v>32452.959449439957</v>
      </c>
      <c r="Q43" s="463">
        <v>36257.113618329277</v>
      </c>
    </row>
    <row r="44" spans="2:17" ht="15" customHeight="1" x14ac:dyDescent="0.2">
      <c r="C44" s="194" t="s">
        <v>192</v>
      </c>
      <c r="D44" s="463">
        <v>522.84205077000013</v>
      </c>
      <c r="E44" s="463">
        <v>874.37211074000049</v>
      </c>
      <c r="F44" s="463">
        <v>738.16970583</v>
      </c>
      <c r="G44" s="463">
        <v>818.11924747000091</v>
      </c>
      <c r="H44" s="463">
        <v>973.50988738000024</v>
      </c>
      <c r="I44" s="463">
        <v>1207.8813786300011</v>
      </c>
      <c r="J44" s="463">
        <v>1491.4950634800023</v>
      </c>
      <c r="K44" s="463">
        <v>1677.6462093999999</v>
      </c>
      <c r="L44" s="463">
        <v>2518.3785830000002</v>
      </c>
      <c r="M44" s="463">
        <v>2768.2246940000014</v>
      </c>
      <c r="N44" s="463">
        <v>3408.6838680000001</v>
      </c>
      <c r="O44" s="463">
        <v>4142.1810580000001</v>
      </c>
      <c r="P44" s="463">
        <v>4698.1595316400017</v>
      </c>
      <c r="Q44" s="463">
        <v>6468.6525736637332</v>
      </c>
    </row>
    <row r="45" spans="2:17" ht="15" customHeight="1" x14ac:dyDescent="0.2">
      <c r="B45" s="399"/>
      <c r="C45" s="196" t="s">
        <v>234</v>
      </c>
      <c r="D45" s="463">
        <v>7346.9641701853079</v>
      </c>
      <c r="E45" s="463">
        <v>8294.9321924924279</v>
      </c>
      <c r="F45" s="463">
        <v>10990.08685038586</v>
      </c>
      <c r="G45" s="463">
        <v>12092.647929130006</v>
      </c>
      <c r="H45" s="463">
        <v>12604.073520020002</v>
      </c>
      <c r="I45" s="463">
        <v>13480.794547140016</v>
      </c>
      <c r="J45" s="463">
        <v>11380.168358125484</v>
      </c>
      <c r="K45" s="463">
        <v>11488.742529752166</v>
      </c>
      <c r="L45" s="463">
        <v>12634.847584044011</v>
      </c>
      <c r="M45" s="463">
        <v>13294.010189893437</v>
      </c>
      <c r="N45" s="463">
        <v>15551.421177529457</v>
      </c>
      <c r="O45" s="463">
        <v>16499.3260433996</v>
      </c>
      <c r="P45" s="463">
        <v>19528.994241571523</v>
      </c>
      <c r="Q45" s="463">
        <v>20796.903341132689</v>
      </c>
    </row>
    <row r="46" spans="2:17" ht="15" customHeight="1" x14ac:dyDescent="0.2">
      <c r="C46" s="196" t="s">
        <v>44</v>
      </c>
      <c r="D46" s="463">
        <v>5046.9770284862507</v>
      </c>
      <c r="E46" s="463">
        <v>6671.9412755169997</v>
      </c>
      <c r="F46" s="463">
        <v>7629.7646560064122</v>
      </c>
      <c r="G46" s="463">
        <v>8954.6767317199992</v>
      </c>
      <c r="H46" s="463">
        <v>10213.809861470005</v>
      </c>
      <c r="I46" s="463">
        <v>11504.57916266</v>
      </c>
      <c r="J46" s="463">
        <v>13570.215295</v>
      </c>
      <c r="K46" s="463">
        <v>15428.733854</v>
      </c>
      <c r="L46" s="463">
        <v>17135.187366999999</v>
      </c>
      <c r="M46" s="463">
        <v>19824.718541999999</v>
      </c>
      <c r="N46" s="463">
        <v>22980.174362999998</v>
      </c>
      <c r="O46" s="463">
        <v>25863.705760000001</v>
      </c>
      <c r="P46" s="463">
        <v>27352.316743000003</v>
      </c>
      <c r="Q46" s="463">
        <v>29067.46766437</v>
      </c>
    </row>
    <row r="47" spans="2:17" x14ac:dyDescent="0.2">
      <c r="B47" s="396"/>
      <c r="C47" s="397" t="s">
        <v>233</v>
      </c>
      <c r="D47" s="459">
        <v>23130.19118765468</v>
      </c>
      <c r="E47" s="459">
        <v>27015.098667376667</v>
      </c>
      <c r="F47" s="459">
        <v>32111.881289355679</v>
      </c>
      <c r="G47" s="459">
        <v>35697.282019986276</v>
      </c>
      <c r="H47" s="459">
        <v>40981.706198072963</v>
      </c>
      <c r="I47" s="459">
        <v>47205.858389163797</v>
      </c>
      <c r="J47" s="459">
        <v>53822.7646520528</v>
      </c>
      <c r="K47" s="459">
        <v>58891.118433508425</v>
      </c>
      <c r="L47" s="459">
        <v>69757.750009141193</v>
      </c>
      <c r="M47" s="459">
        <v>80840.540664408181</v>
      </c>
      <c r="N47" s="459">
        <v>91052.736806592497</v>
      </c>
      <c r="O47" s="459">
        <v>100997.59690471532</v>
      </c>
      <c r="P47" s="459">
        <v>114557.95184263895</v>
      </c>
      <c r="Q47" s="459">
        <v>122889.12677326374</v>
      </c>
    </row>
    <row r="48" spans="2:17" ht="15" customHeight="1" x14ac:dyDescent="0.2">
      <c r="C48" s="194" t="s">
        <v>232</v>
      </c>
      <c r="D48" s="463">
        <v>9003.4218772029471</v>
      </c>
      <c r="E48" s="463">
        <v>10217.654663402376</v>
      </c>
      <c r="F48" s="463">
        <v>12497.289902000002</v>
      </c>
      <c r="G48" s="463">
        <v>14763.717919000008</v>
      </c>
      <c r="H48" s="463">
        <v>17794.846133788</v>
      </c>
      <c r="I48" s="463">
        <v>20784.040057318609</v>
      </c>
      <c r="J48" s="463">
        <v>25007.404841415428</v>
      </c>
      <c r="K48" s="463">
        <v>27360.333935090755</v>
      </c>
      <c r="L48" s="463">
        <v>32757.159993872658</v>
      </c>
      <c r="M48" s="463">
        <v>38357.660139180443</v>
      </c>
      <c r="N48" s="463">
        <v>44282.057736300994</v>
      </c>
      <c r="O48" s="463">
        <v>48074.434151198599</v>
      </c>
      <c r="P48" s="463">
        <v>55231.692208026776</v>
      </c>
      <c r="Q48" s="463">
        <v>58083.518279703872</v>
      </c>
    </row>
    <row r="49" spans="2:17" ht="15" customHeight="1" x14ac:dyDescent="0.2">
      <c r="C49" s="194" t="s">
        <v>194</v>
      </c>
      <c r="D49" s="463">
        <v>7516.3161088836196</v>
      </c>
      <c r="E49" s="463">
        <v>8666.2057618313884</v>
      </c>
      <c r="F49" s="463">
        <v>9703.550095499997</v>
      </c>
      <c r="G49" s="463">
        <v>10545.264255999999</v>
      </c>
      <c r="H49" s="463">
        <v>11597.108348738506</v>
      </c>
      <c r="I49" s="463">
        <v>12628.3326421864</v>
      </c>
      <c r="J49" s="463">
        <v>13812.062196766599</v>
      </c>
      <c r="K49" s="463">
        <v>15188.534653067598</v>
      </c>
      <c r="L49" s="463">
        <v>17448.235670523234</v>
      </c>
      <c r="M49" s="463">
        <v>19705.697740641368</v>
      </c>
      <c r="N49" s="463">
        <v>21533.253767044589</v>
      </c>
      <c r="O49" s="463">
        <v>24298.707808388721</v>
      </c>
      <c r="P49" s="463">
        <v>27839.232062634819</v>
      </c>
      <c r="Q49" s="463">
        <v>30759.501848351334</v>
      </c>
    </row>
    <row r="50" spans="2:17" ht="15" customHeight="1" x14ac:dyDescent="0.2">
      <c r="C50" s="194" t="s">
        <v>193</v>
      </c>
      <c r="D50" s="463">
        <v>1717.0354203989618</v>
      </c>
      <c r="E50" s="463">
        <v>1830.3936651321856</v>
      </c>
      <c r="F50" s="463">
        <v>2005.70847246009</v>
      </c>
      <c r="G50" s="463">
        <v>2279.1344971603885</v>
      </c>
      <c r="H50" s="463">
        <v>2715.5971775319213</v>
      </c>
      <c r="I50" s="463">
        <v>3467.0391172938916</v>
      </c>
      <c r="J50" s="463">
        <v>4385.3957766994572</v>
      </c>
      <c r="K50" s="463">
        <v>4609.6218809854336</v>
      </c>
      <c r="L50" s="463">
        <v>6005.473221737273</v>
      </c>
      <c r="M50" s="463">
        <v>7465.9765585165969</v>
      </c>
      <c r="N50" s="463">
        <v>8497.3142737740127</v>
      </c>
      <c r="O50" s="463">
        <v>9962.7798668478099</v>
      </c>
      <c r="P50" s="463">
        <v>10950.429977345722</v>
      </c>
      <c r="Q50" s="463">
        <v>11106.627160272295</v>
      </c>
    </row>
    <row r="51" spans="2:17" ht="15" customHeight="1" x14ac:dyDescent="0.2">
      <c r="C51" s="194" t="s">
        <v>231</v>
      </c>
      <c r="D51" s="463">
        <v>1805.3867634243782</v>
      </c>
      <c r="E51" s="463">
        <v>2286.4308407709545</v>
      </c>
      <c r="F51" s="463">
        <v>2855.7647023050308</v>
      </c>
      <c r="G51" s="463">
        <v>2676.4248963055607</v>
      </c>
      <c r="H51" s="463">
        <v>2974.8318798315331</v>
      </c>
      <c r="I51" s="463">
        <v>3879.3528211751727</v>
      </c>
      <c r="J51" s="463">
        <v>3997.6252281713159</v>
      </c>
      <c r="K51" s="463">
        <v>4374.0402823646355</v>
      </c>
      <c r="L51" s="463">
        <v>5140.7991970080229</v>
      </c>
      <c r="M51" s="463">
        <v>5834.7977390697797</v>
      </c>
      <c r="N51" s="463">
        <v>6495.5069904729071</v>
      </c>
      <c r="O51" s="463">
        <v>7770.602704280207</v>
      </c>
      <c r="P51" s="463">
        <v>8338.9762406316477</v>
      </c>
      <c r="Q51" s="463">
        <v>8885.351590936225</v>
      </c>
    </row>
    <row r="52" spans="2:17" ht="12" thickBot="1" x14ac:dyDescent="0.25">
      <c r="B52" s="466"/>
      <c r="C52" s="198" t="s">
        <v>45</v>
      </c>
      <c r="D52" s="467">
        <v>3088.0310177447718</v>
      </c>
      <c r="E52" s="467">
        <v>4014.4137362397614</v>
      </c>
      <c r="F52" s="467">
        <v>5049.56811709056</v>
      </c>
      <c r="G52" s="467">
        <v>5432.740451520317</v>
      </c>
      <c r="H52" s="467">
        <v>5899.3226581830058</v>
      </c>
      <c r="I52" s="467">
        <v>6447.0937511897191</v>
      </c>
      <c r="J52" s="467">
        <v>6620.2766090000005</v>
      </c>
      <c r="K52" s="467">
        <v>7358.5876820000012</v>
      </c>
      <c r="L52" s="467">
        <v>8406.0819259999989</v>
      </c>
      <c r="M52" s="467">
        <v>9476.4084870000006</v>
      </c>
      <c r="N52" s="467">
        <v>10244.604039</v>
      </c>
      <c r="O52" s="467">
        <v>10891.072373999999</v>
      </c>
      <c r="P52" s="467">
        <v>12197.621354000001</v>
      </c>
      <c r="Q52" s="467">
        <v>14054.127893999999</v>
      </c>
    </row>
    <row r="53" spans="2:17" ht="19.5" customHeight="1" x14ac:dyDescent="0.2">
      <c r="B53" s="653" t="s">
        <v>361</v>
      </c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468"/>
      <c r="N53" s="468"/>
      <c r="O53" s="468"/>
    </row>
    <row r="54" spans="2:17" x14ac:dyDescent="0.2">
      <c r="B54" s="654" t="s">
        <v>537</v>
      </c>
      <c r="C54" s="654"/>
      <c r="D54" s="654"/>
      <c r="E54" s="654"/>
      <c r="F54" s="654"/>
      <c r="G54" s="654"/>
      <c r="H54" s="654"/>
      <c r="I54" s="654"/>
      <c r="J54" s="654"/>
      <c r="K54" s="654"/>
      <c r="L54" s="654"/>
    </row>
    <row r="55" spans="2:17" ht="31.5" customHeight="1" x14ac:dyDescent="0.2">
      <c r="B55" s="655" t="s">
        <v>538</v>
      </c>
      <c r="C55" s="655"/>
      <c r="D55" s="655"/>
      <c r="E55" s="655"/>
      <c r="F55" s="655"/>
      <c r="G55" s="655"/>
      <c r="H55" s="655"/>
      <c r="I55" s="655"/>
      <c r="J55" s="655"/>
      <c r="K55" s="655"/>
      <c r="L55" s="655"/>
    </row>
    <row r="56" spans="2:17" ht="29.25" customHeight="1" x14ac:dyDescent="0.2"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</row>
    <row r="57" spans="2:17" ht="10.5" customHeight="1" x14ac:dyDescent="0.2">
      <c r="B57" s="470"/>
      <c r="C57" s="469"/>
      <c r="D57" s="469"/>
      <c r="E57" s="469"/>
      <c r="F57" s="469"/>
      <c r="G57" s="469"/>
      <c r="H57" s="469"/>
      <c r="I57" s="469"/>
      <c r="J57" s="469"/>
      <c r="K57" s="469"/>
      <c r="L57" s="469"/>
    </row>
  </sheetData>
  <mergeCells count="5">
    <mergeCell ref="B2:P2"/>
    <mergeCell ref="B3:P3"/>
    <mergeCell ref="B53:L53"/>
    <mergeCell ref="B54:L54"/>
    <mergeCell ref="B55:L55"/>
  </mergeCells>
  <printOptions horizontalCentered="1" verticalCentered="1"/>
  <pageMargins left="0.59055118110236227" right="0.59055118110236227" top="0.98425196850393704" bottom="0.27559055118110237" header="0.51181102362204722" footer="0.23622047244094491"/>
  <pageSetup paperSize="9" scale="50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B2:R56"/>
  <sheetViews>
    <sheetView showGridLines="0" workbookViewId="0">
      <selection activeCell="B1" sqref="B1"/>
    </sheetView>
  </sheetViews>
  <sheetFormatPr defaultColWidth="11.42578125" defaultRowHeight="12.75" x14ac:dyDescent="0.2"/>
  <cols>
    <col min="1" max="1" width="3.7109375" style="10" customWidth="1"/>
    <col min="2" max="2" width="2.85546875" style="12" customWidth="1"/>
    <col min="3" max="3" width="37.7109375" style="10" bestFit="1" customWidth="1"/>
    <col min="4" max="12" width="8" style="10" customWidth="1"/>
    <col min="13" max="15" width="8" style="11" customWidth="1"/>
    <col min="16" max="17" width="8" style="10" customWidth="1"/>
    <col min="18" max="18" width="7.42578125" style="10" bestFit="1" customWidth="1"/>
    <col min="19" max="16384" width="11.42578125" style="10"/>
  </cols>
  <sheetData>
    <row r="2" spans="2:18" s="14" customFormat="1" ht="13.5" x14ac:dyDescent="0.2">
      <c r="B2" s="651" t="s">
        <v>271</v>
      </c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24"/>
    </row>
    <row r="3" spans="2:18" s="14" customFormat="1" ht="13.5" x14ac:dyDescent="0.2">
      <c r="B3" s="652" t="s">
        <v>562</v>
      </c>
      <c r="C3" s="652"/>
      <c r="D3" s="652"/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25"/>
    </row>
    <row r="4" spans="2:18" s="14" customFormat="1" ht="15" customHeight="1" x14ac:dyDescent="0.3">
      <c r="B4" s="472"/>
      <c r="C4" s="473"/>
      <c r="D4" s="473"/>
      <c r="E4" s="473"/>
      <c r="F4" s="474"/>
      <c r="G4" s="474"/>
      <c r="H4" s="474"/>
      <c r="I4" s="474"/>
      <c r="J4" s="475"/>
      <c r="K4" s="300"/>
      <c r="L4" s="476"/>
      <c r="M4" s="476"/>
      <c r="N4" s="300"/>
      <c r="O4" s="300"/>
      <c r="P4" s="476"/>
      <c r="Q4" s="15" t="s">
        <v>270</v>
      </c>
    </row>
    <row r="5" spans="2:18" s="14" customFormat="1" ht="21.75" customHeight="1" x14ac:dyDescent="0.2">
      <c r="B5" s="477"/>
      <c r="C5" s="456" t="s">
        <v>268</v>
      </c>
      <c r="D5" s="457">
        <v>2002</v>
      </c>
      <c r="E5" s="457">
        <v>2003</v>
      </c>
      <c r="F5" s="457">
        <v>2004</v>
      </c>
      <c r="G5" s="457">
        <v>2005</v>
      </c>
      <c r="H5" s="457">
        <v>2006</v>
      </c>
      <c r="I5" s="457">
        <v>2007</v>
      </c>
      <c r="J5" s="457">
        <v>2008</v>
      </c>
      <c r="K5" s="457">
        <v>2009</v>
      </c>
      <c r="L5" s="457">
        <v>2010</v>
      </c>
      <c r="M5" s="457">
        <v>2011</v>
      </c>
      <c r="N5" s="457">
        <v>2012</v>
      </c>
      <c r="O5" s="457">
        <v>2013</v>
      </c>
      <c r="P5" s="457">
        <v>2014</v>
      </c>
      <c r="Q5" s="457">
        <v>2015</v>
      </c>
    </row>
    <row r="6" spans="2:18" ht="22.5" customHeight="1" x14ac:dyDescent="0.2">
      <c r="B6" s="478"/>
      <c r="C6" s="395" t="s">
        <v>25</v>
      </c>
      <c r="D6" s="479">
        <v>0.32121663958018642</v>
      </c>
      <c r="E6" s="479">
        <v>0.31368792364501003</v>
      </c>
      <c r="F6" s="479">
        <v>0.32380506602333681</v>
      </c>
      <c r="G6" s="479">
        <v>0.33566278619213025</v>
      </c>
      <c r="H6" s="479">
        <v>0.33314248706436556</v>
      </c>
      <c r="I6" s="479">
        <v>0.33660194792163228</v>
      </c>
      <c r="J6" s="479">
        <v>0.33531153244882012</v>
      </c>
      <c r="K6" s="479">
        <v>0.32267133546700089</v>
      </c>
      <c r="L6" s="479">
        <v>0.32438087452865355</v>
      </c>
      <c r="M6" s="479">
        <v>0.33389439625403211</v>
      </c>
      <c r="N6" s="479">
        <v>0.32700947611172776</v>
      </c>
      <c r="O6" s="479">
        <v>0.32674504659437137</v>
      </c>
      <c r="P6" s="479">
        <v>0.32420613855384695</v>
      </c>
      <c r="Q6" s="479">
        <v>0.32657092717356562</v>
      </c>
      <c r="R6" s="6"/>
    </row>
    <row r="7" spans="2:18" ht="16.5" customHeight="1" x14ac:dyDescent="0.2">
      <c r="B7" s="480"/>
      <c r="C7" s="397" t="s">
        <v>265</v>
      </c>
      <c r="D7" s="398">
        <v>0.22236485099958606</v>
      </c>
      <c r="E7" s="398">
        <v>0.21537735943003516</v>
      </c>
      <c r="F7" s="398">
        <v>0.22251172521483861</v>
      </c>
      <c r="G7" s="398">
        <v>0.23335639245654907</v>
      </c>
      <c r="H7" s="398">
        <v>0.23058300790663122</v>
      </c>
      <c r="I7" s="398">
        <v>0.23561672264462644</v>
      </c>
      <c r="J7" s="398">
        <v>0.23262423798213261</v>
      </c>
      <c r="K7" s="398">
        <v>0.22203522952921234</v>
      </c>
      <c r="L7" s="398">
        <v>0.22362302741418008</v>
      </c>
      <c r="M7" s="398">
        <v>0.23369026040335478</v>
      </c>
      <c r="N7" s="398">
        <v>0.22583028475912484</v>
      </c>
      <c r="O7" s="398">
        <v>0.22518774792142021</v>
      </c>
      <c r="P7" s="398">
        <v>0.22171877698059667</v>
      </c>
      <c r="Q7" s="398">
        <v>0.22291949737433758</v>
      </c>
      <c r="R7" s="6"/>
    </row>
    <row r="8" spans="2:18" s="13" customFormat="1" ht="15" customHeight="1" x14ac:dyDescent="0.2">
      <c r="B8" s="481"/>
      <c r="C8" s="460" t="s">
        <v>264</v>
      </c>
      <c r="D8" s="482">
        <v>7.9053146109806682E-2</v>
      </c>
      <c r="E8" s="482">
        <v>7.2785839240722322E-2</v>
      </c>
      <c r="F8" s="482">
        <v>7.1663064976171989E-2</v>
      </c>
      <c r="G8" s="482">
        <v>7.7432581786881727E-2</v>
      </c>
      <c r="H8" s="482">
        <v>7.6665065637482654E-2</v>
      </c>
      <c r="I8" s="482">
        <v>7.9937957636555521E-2</v>
      </c>
      <c r="J8" s="482">
        <v>8.8557385219134463E-2</v>
      </c>
      <c r="K8" s="482">
        <v>7.8481135394314547E-2</v>
      </c>
      <c r="L8" s="482">
        <v>7.9176185931032733E-2</v>
      </c>
      <c r="M8" s="482">
        <v>8.3754992873117218E-2</v>
      </c>
      <c r="N8" s="482">
        <v>7.9278001962259828E-2</v>
      </c>
      <c r="O8" s="482">
        <v>7.8898545027553141E-2</v>
      </c>
      <c r="P8" s="482">
        <v>7.8524686182931153E-2</v>
      </c>
      <c r="Q8" s="482">
        <v>8.0563701685796421E-2</v>
      </c>
      <c r="R8" s="6"/>
    </row>
    <row r="9" spans="2:18" ht="15" customHeight="1" x14ac:dyDescent="0.2">
      <c r="B9" s="483"/>
      <c r="C9" s="400" t="s">
        <v>263</v>
      </c>
      <c r="D9" s="484">
        <v>5.647938194348201E-2</v>
      </c>
      <c r="E9" s="484">
        <v>5.3098179839866658E-2</v>
      </c>
      <c r="F9" s="484">
        <v>5.1262847362992379E-2</v>
      </c>
      <c r="G9" s="484">
        <v>5.7161688489775181E-2</v>
      </c>
      <c r="H9" s="484">
        <v>5.6325398225724785E-2</v>
      </c>
      <c r="I9" s="484">
        <v>5.8737188798288778E-2</v>
      </c>
      <c r="J9" s="484">
        <v>6.2082101058568664E-2</v>
      </c>
      <c r="K9" s="484">
        <v>5.7298199384410192E-2</v>
      </c>
      <c r="L9" s="484">
        <v>5.4803435570254744E-2</v>
      </c>
      <c r="M9" s="484">
        <v>5.8441801374638336E-2</v>
      </c>
      <c r="N9" s="484">
        <v>5.5271233678258432E-2</v>
      </c>
      <c r="O9" s="484">
        <v>5.6214547626805833E-2</v>
      </c>
      <c r="P9" s="484">
        <v>5.6184508536610195E-2</v>
      </c>
      <c r="Q9" s="484">
        <v>5.790689271392814E-2</v>
      </c>
      <c r="R9" s="6"/>
    </row>
    <row r="10" spans="2:18" ht="15" customHeight="1" x14ac:dyDescent="0.2">
      <c r="B10" s="483"/>
      <c r="C10" s="194" t="s">
        <v>262</v>
      </c>
      <c r="D10" s="484">
        <v>2.7393570670485434E-3</v>
      </c>
      <c r="E10" s="484">
        <v>2.7636543025873861E-3</v>
      </c>
      <c r="F10" s="484">
        <v>2.9513727762263946E-3</v>
      </c>
      <c r="G10" s="484">
        <v>3.1770938228680287E-3</v>
      </c>
      <c r="H10" s="484">
        <v>3.2846818427898481E-3</v>
      </c>
      <c r="I10" s="484">
        <v>4.6706995773276331E-3</v>
      </c>
      <c r="J10" s="484">
        <v>4.4740809399277061E-3</v>
      </c>
      <c r="K10" s="484">
        <v>4.087893219719722E-3</v>
      </c>
      <c r="L10" s="484">
        <v>4.1813985569630167E-3</v>
      </c>
      <c r="M10" s="484">
        <v>4.6906832110271733E-3</v>
      </c>
      <c r="N10" s="484">
        <v>4.6815933334852294E-3</v>
      </c>
      <c r="O10" s="484">
        <v>4.5497104034361241E-3</v>
      </c>
      <c r="P10" s="484">
        <v>4.5332670165872816E-3</v>
      </c>
      <c r="Q10" s="484">
        <v>4.6065606420151589E-3</v>
      </c>
      <c r="R10" s="6"/>
    </row>
    <row r="11" spans="2:18" ht="15" customHeight="1" x14ac:dyDescent="0.2">
      <c r="B11" s="483"/>
      <c r="C11" s="194" t="s">
        <v>261</v>
      </c>
      <c r="D11" s="484">
        <v>2.1182826438845854E-2</v>
      </c>
      <c r="E11" s="484">
        <v>1.7934647259652492E-2</v>
      </c>
      <c r="F11" s="484">
        <v>1.7991938542174159E-2</v>
      </c>
      <c r="G11" s="484">
        <v>2.1862619262346328E-2</v>
      </c>
      <c r="H11" s="484">
        <v>2.1562913593907322E-2</v>
      </c>
      <c r="I11" s="484">
        <v>2.4176686335038194E-2</v>
      </c>
      <c r="J11" s="484">
        <v>2.5305248323768417E-2</v>
      </c>
      <c r="K11" s="484">
        <v>2.3205018349932507E-2</v>
      </c>
      <c r="L11" s="484">
        <v>2.1224212348047583E-2</v>
      </c>
      <c r="M11" s="484">
        <v>2.1711254231035492E-2</v>
      </c>
      <c r="N11" s="484">
        <v>1.9265683108816163E-2</v>
      </c>
      <c r="O11" s="484">
        <v>2.0561889562891063E-2</v>
      </c>
      <c r="P11" s="484">
        <v>1.9168989028157252E-2</v>
      </c>
      <c r="Q11" s="484">
        <v>1.7768341320373131E-2</v>
      </c>
      <c r="R11" s="6"/>
    </row>
    <row r="12" spans="2:18" ht="15" customHeight="1" x14ac:dyDescent="0.2">
      <c r="B12" s="483"/>
      <c r="C12" s="194" t="s">
        <v>260</v>
      </c>
      <c r="D12" s="484">
        <v>3.2557198437587614E-2</v>
      </c>
      <c r="E12" s="484">
        <v>3.2399878277626783E-2</v>
      </c>
      <c r="F12" s="484">
        <v>3.0319536044591824E-2</v>
      </c>
      <c r="G12" s="484">
        <v>3.2121975404560819E-2</v>
      </c>
      <c r="H12" s="484">
        <v>3.1477802789027613E-2</v>
      </c>
      <c r="I12" s="484">
        <v>2.9889802885922946E-2</v>
      </c>
      <c r="J12" s="484">
        <v>3.2302771794872537E-2</v>
      </c>
      <c r="K12" s="484">
        <v>3.0005287814757964E-2</v>
      </c>
      <c r="L12" s="484">
        <v>2.9397824665244141E-2</v>
      </c>
      <c r="M12" s="484">
        <v>3.2039863932575671E-2</v>
      </c>
      <c r="N12" s="484">
        <v>3.1323957235957038E-2</v>
      </c>
      <c r="O12" s="484">
        <v>3.1102947660478646E-2</v>
      </c>
      <c r="P12" s="484">
        <v>3.2482252491865662E-2</v>
      </c>
      <c r="Q12" s="484">
        <v>3.5531990751539851E-2</v>
      </c>
      <c r="R12" s="6"/>
    </row>
    <row r="13" spans="2:18" ht="15" customHeight="1" x14ac:dyDescent="0.2">
      <c r="B13" s="483"/>
      <c r="C13" s="194" t="s">
        <v>259</v>
      </c>
      <c r="D13" s="484">
        <v>1.2416899817791266E-2</v>
      </c>
      <c r="E13" s="484">
        <v>1.0343486775878227E-2</v>
      </c>
      <c r="F13" s="484">
        <v>1.0760493845284715E-2</v>
      </c>
      <c r="G13" s="484">
        <v>1.1092946471495009E-2</v>
      </c>
      <c r="H13" s="484">
        <v>1.1149117603311959E-2</v>
      </c>
      <c r="I13" s="484">
        <v>1.1505622436242379E-2</v>
      </c>
      <c r="J13" s="484">
        <v>1.181109563095476E-2</v>
      </c>
      <c r="K13" s="484">
        <v>8.3198934038778878E-3</v>
      </c>
      <c r="L13" s="484">
        <v>9.5973201373509114E-3</v>
      </c>
      <c r="M13" s="484">
        <v>9.4265955071395294E-3</v>
      </c>
      <c r="N13" s="484">
        <v>8.8756979584316258E-3</v>
      </c>
      <c r="O13" s="484">
        <v>8.073577738462942E-3</v>
      </c>
      <c r="P13" s="484">
        <v>8.6511117708796895E-3</v>
      </c>
      <c r="Q13" s="484">
        <v>8.1378750996141634E-3</v>
      </c>
      <c r="R13" s="6"/>
    </row>
    <row r="14" spans="2:18" ht="15" customHeight="1" x14ac:dyDescent="0.2">
      <c r="B14" s="483"/>
      <c r="C14" s="194" t="s">
        <v>258</v>
      </c>
      <c r="D14" s="484">
        <v>2.6824031072006939E-3</v>
      </c>
      <c r="E14" s="484">
        <v>2.5733772442853406E-3</v>
      </c>
      <c r="F14" s="484">
        <v>2.6727537750459583E-3</v>
      </c>
      <c r="G14" s="484">
        <v>2.7487358690629483E-3</v>
      </c>
      <c r="H14" s="484">
        <v>2.7972289862126212E-3</v>
      </c>
      <c r="I14" s="484">
        <v>2.8738919200459664E-3</v>
      </c>
      <c r="J14" s="484">
        <v>6.4854530910318118E-3</v>
      </c>
      <c r="K14" s="484">
        <v>5.7710384002543115E-3</v>
      </c>
      <c r="L14" s="484">
        <v>6.8379748533911894E-3</v>
      </c>
      <c r="M14" s="484">
        <v>7.3162808246838521E-3</v>
      </c>
      <c r="N14" s="484">
        <v>6.4507080685126837E-3</v>
      </c>
      <c r="O14" s="484">
        <v>5.5332667663941472E-3</v>
      </c>
      <c r="P14" s="484">
        <v>5.2320266263781341E-3</v>
      </c>
      <c r="Q14" s="484">
        <v>5.8738320742129811E-3</v>
      </c>
      <c r="R14" s="6"/>
    </row>
    <row r="15" spans="2:18" ht="15" customHeight="1" x14ac:dyDescent="0.2">
      <c r="B15" s="483"/>
      <c r="C15" s="194" t="s">
        <v>257</v>
      </c>
      <c r="D15" s="484">
        <v>5.3443859961633203E-3</v>
      </c>
      <c r="E15" s="484">
        <v>4.7327542006635817E-3</v>
      </c>
      <c r="F15" s="484">
        <v>4.7079434056424953E-3</v>
      </c>
      <c r="G15" s="484">
        <v>4.1199465094064504E-3</v>
      </c>
      <c r="H15" s="484">
        <v>4.0920547003922055E-3</v>
      </c>
      <c r="I15" s="484">
        <v>4.4914511954505867E-3</v>
      </c>
      <c r="J15" s="484">
        <v>5.5000259663232683E-3</v>
      </c>
      <c r="K15" s="484">
        <v>4.7717681556770459E-3</v>
      </c>
      <c r="L15" s="484">
        <v>5.4348426907959322E-3</v>
      </c>
      <c r="M15" s="484">
        <v>6.1190543100838914E-3</v>
      </c>
      <c r="N15" s="484">
        <v>6.4687813058080749E-3</v>
      </c>
      <c r="O15" s="484">
        <v>6.954596560078098E-3</v>
      </c>
      <c r="P15" s="484">
        <v>6.46592609629264E-3</v>
      </c>
      <c r="Q15" s="484">
        <v>6.6001311805300202E-3</v>
      </c>
      <c r="R15" s="6"/>
    </row>
    <row r="16" spans="2:18" ht="15" customHeight="1" x14ac:dyDescent="0.2">
      <c r="B16" s="483"/>
      <c r="C16" s="194" t="s">
        <v>256</v>
      </c>
      <c r="D16" s="484">
        <v>8.9385858014611895E-4</v>
      </c>
      <c r="E16" s="484">
        <v>9.3823374488780239E-4</v>
      </c>
      <c r="F16" s="484">
        <v>1.0663005346645208E-3</v>
      </c>
      <c r="G16" s="484">
        <v>1.2413657670904384E-3</v>
      </c>
      <c r="H16" s="484">
        <v>1.2731334961090704E-3</v>
      </c>
      <c r="I16" s="484">
        <v>1.2260273588436119E-3</v>
      </c>
      <c r="J16" s="484">
        <v>1.3217106583439534E-3</v>
      </c>
      <c r="K16" s="484">
        <v>1.23596262004735E-3</v>
      </c>
      <c r="L16" s="484">
        <v>1.292350088045155E-3</v>
      </c>
      <c r="M16" s="484">
        <v>1.2959999814068685E-3</v>
      </c>
      <c r="N16" s="484">
        <v>1.0674381842908933E-3</v>
      </c>
      <c r="O16" s="484">
        <v>9.3725646338396545E-4</v>
      </c>
      <c r="P16" s="484">
        <v>8.5755399390994918E-4</v>
      </c>
      <c r="Q16" s="484">
        <v>9.0011817897573819E-4</v>
      </c>
      <c r="R16" s="6"/>
    </row>
    <row r="17" spans="2:18" ht="15" customHeight="1" x14ac:dyDescent="0.2">
      <c r="B17" s="483"/>
      <c r="C17" s="194" t="s">
        <v>255</v>
      </c>
      <c r="D17" s="484">
        <v>4.3975052346641928E-4</v>
      </c>
      <c r="E17" s="484">
        <v>4.0116665278966212E-4</v>
      </c>
      <c r="F17" s="484">
        <v>5.4942649092249221E-4</v>
      </c>
      <c r="G17" s="484">
        <v>4.531410133397218E-4</v>
      </c>
      <c r="H17" s="484">
        <v>3.7788176211168528E-4</v>
      </c>
      <c r="I17" s="484">
        <v>5.0764455090923188E-4</v>
      </c>
      <c r="J17" s="484">
        <v>7.4121803347350303E-4</v>
      </c>
      <c r="K17" s="484">
        <v>4.5348219315765578E-4</v>
      </c>
      <c r="L17" s="484">
        <v>6.0446317698560962E-4</v>
      </c>
      <c r="M17" s="484">
        <v>5.6167270440441385E-4</v>
      </c>
      <c r="N17" s="484">
        <v>5.999147853155061E-4</v>
      </c>
      <c r="O17" s="484">
        <v>6.332991388415777E-4</v>
      </c>
      <c r="P17" s="484">
        <v>5.6327895568185251E-4</v>
      </c>
      <c r="Q17" s="484">
        <v>5.0892021521659265E-4</v>
      </c>
      <c r="R17" s="6"/>
    </row>
    <row r="18" spans="2:18" ht="15" customHeight="1" x14ac:dyDescent="0.2">
      <c r="B18" s="483"/>
      <c r="C18" s="194" t="s">
        <v>254</v>
      </c>
      <c r="D18" s="484">
        <v>6.6844882729362909E-4</v>
      </c>
      <c r="E18" s="484">
        <v>5.6296234126138717E-4</v>
      </c>
      <c r="F18" s="484">
        <v>5.1900573630150112E-4</v>
      </c>
      <c r="G18" s="484">
        <v>4.8900407972965812E-4</v>
      </c>
      <c r="H18" s="484">
        <v>5.2977038668990844E-4</v>
      </c>
      <c r="I18" s="484">
        <v>4.794693147574335E-4</v>
      </c>
      <c r="J18" s="484">
        <v>4.8648001650908432E-4</v>
      </c>
      <c r="K18" s="484">
        <v>5.0442275606136025E-4</v>
      </c>
      <c r="L18" s="484">
        <v>4.8098161587422251E-4</v>
      </c>
      <c r="M18" s="484">
        <v>4.6309999700936837E-4</v>
      </c>
      <c r="N18" s="484">
        <v>4.1640608566155898E-4</v>
      </c>
      <c r="O18" s="484">
        <v>4.0830101068287046E-4</v>
      </c>
      <c r="P18" s="484">
        <v>4.1201201014750568E-4</v>
      </c>
      <c r="Q18" s="484">
        <v>4.48786252193517E-4</v>
      </c>
      <c r="R18" s="6"/>
    </row>
    <row r="19" spans="2:18" ht="15" customHeight="1" x14ac:dyDescent="0.2">
      <c r="B19" s="483"/>
      <c r="C19" s="194" t="s">
        <v>253</v>
      </c>
      <c r="D19" s="484">
        <v>1.2801731426322234E-4</v>
      </c>
      <c r="E19" s="484">
        <v>1.3567844108967084E-4</v>
      </c>
      <c r="F19" s="484">
        <v>1.2429382531792859E-4</v>
      </c>
      <c r="G19" s="484">
        <v>1.2575358698231121E-4</v>
      </c>
      <c r="H19" s="484">
        <v>1.204804769304198E-4</v>
      </c>
      <c r="I19" s="484">
        <v>1.1666206201753285E-4</v>
      </c>
      <c r="J19" s="484">
        <v>1.2930076392941931E-4</v>
      </c>
      <c r="K19" s="484">
        <v>1.2636848082873988E-4</v>
      </c>
      <c r="L19" s="484">
        <v>1.2481779833496993E-4</v>
      </c>
      <c r="M19" s="484">
        <v>1.304881737509527E-4</v>
      </c>
      <c r="N19" s="484">
        <v>1.2782189598105502E-4</v>
      </c>
      <c r="O19" s="484">
        <v>1.4369972290370181E-4</v>
      </c>
      <c r="P19" s="484">
        <v>1.5826819303118575E-4</v>
      </c>
      <c r="Q19" s="484">
        <v>1.8714597112526378E-4</v>
      </c>
      <c r="R19" s="6"/>
    </row>
    <row r="20" spans="2:18" ht="15" customHeight="1" x14ac:dyDescent="0.2">
      <c r="B20" s="483"/>
      <c r="C20" s="465" t="s">
        <v>252</v>
      </c>
      <c r="D20" s="482">
        <v>0.10216383562466626</v>
      </c>
      <c r="E20" s="482">
        <v>0.10287094073716931</v>
      </c>
      <c r="F20" s="482">
        <v>0.11209432275772557</v>
      </c>
      <c r="G20" s="482">
        <v>0.11680498437883795</v>
      </c>
      <c r="H20" s="482">
        <v>0.11473439159372886</v>
      </c>
      <c r="I20" s="482">
        <v>0.11652653020392147</v>
      </c>
      <c r="J20" s="482">
        <v>0.11954883400271657</v>
      </c>
      <c r="K20" s="482">
        <v>0.11866210271107075</v>
      </c>
      <c r="L20" s="482">
        <v>0.11923772854615049</v>
      </c>
      <c r="M20" s="482">
        <v>0.12378859320478508</v>
      </c>
      <c r="N20" s="482">
        <v>0.12097542458645422</v>
      </c>
      <c r="O20" s="482">
        <v>0.1203349508980834</v>
      </c>
      <c r="P20" s="482">
        <v>0.11635640041181694</v>
      </c>
      <c r="Q20" s="482">
        <v>0.11413969956346454</v>
      </c>
      <c r="R20" s="6"/>
    </row>
    <row r="21" spans="2:18" ht="15" customHeight="1" x14ac:dyDescent="0.2">
      <c r="B21" s="483"/>
      <c r="C21" s="194" t="s">
        <v>251</v>
      </c>
      <c r="D21" s="484">
        <v>4.679173389713908E-2</v>
      </c>
      <c r="E21" s="484">
        <v>4.6178294643062952E-2</v>
      </c>
      <c r="F21" s="484">
        <v>4.7583858511485888E-2</v>
      </c>
      <c r="G21" s="484">
        <v>4.9094310802502539E-2</v>
      </c>
      <c r="H21" s="484">
        <v>5.0167137706837665E-2</v>
      </c>
      <c r="I21" s="484">
        <v>5.0649685452505887E-2</v>
      </c>
      <c r="J21" s="484">
        <v>5.1110555456567501E-2</v>
      </c>
      <c r="K21" s="484">
        <v>5.3628148267662039E-2</v>
      </c>
      <c r="L21" s="484">
        <v>5.4324137535278649E-2</v>
      </c>
      <c r="M21" s="484">
        <v>5.5713863011911308E-2</v>
      </c>
      <c r="N21" s="484">
        <v>5.6539393577698979E-2</v>
      </c>
      <c r="O21" s="484">
        <v>5.5521830184841213E-2</v>
      </c>
      <c r="P21" s="484">
        <v>5.5418749926698194E-2</v>
      </c>
      <c r="Q21" s="484">
        <v>5.4273225164314147E-2</v>
      </c>
      <c r="R21" s="6"/>
    </row>
    <row r="22" spans="2:18" s="13" customFormat="1" ht="15" customHeight="1" x14ac:dyDescent="0.2">
      <c r="B22" s="481"/>
      <c r="C22" s="194" t="s">
        <v>533</v>
      </c>
      <c r="D22" s="484">
        <v>3.4254377358016959E-2</v>
      </c>
      <c r="E22" s="484">
        <v>3.3811527206304023E-2</v>
      </c>
      <c r="F22" s="484">
        <v>3.9536359187077416E-2</v>
      </c>
      <c r="G22" s="484">
        <v>3.9932801600093985E-2</v>
      </c>
      <c r="H22" s="484">
        <v>3.7063482878183812E-2</v>
      </c>
      <c r="I22" s="484">
        <v>3.710906547039753E-2</v>
      </c>
      <c r="J22" s="484">
        <v>3.8174998718024905E-2</v>
      </c>
      <c r="K22" s="484">
        <v>3.5128391357694362E-2</v>
      </c>
      <c r="L22" s="484">
        <v>3.6269758567331604E-2</v>
      </c>
      <c r="M22" s="484">
        <v>3.7721734705698048E-2</v>
      </c>
      <c r="N22" s="484">
        <v>3.6415177518051199E-2</v>
      </c>
      <c r="O22" s="484">
        <v>3.7157363678558361E-2</v>
      </c>
      <c r="P22" s="484">
        <v>3.4233463592039749E-2</v>
      </c>
      <c r="Q22" s="484">
        <v>3.3852438194169672E-2</v>
      </c>
      <c r="R22" s="6"/>
    </row>
    <row r="23" spans="2:18" ht="15" customHeight="1" x14ac:dyDescent="0.2">
      <c r="B23" s="483"/>
      <c r="C23" s="194" t="s">
        <v>250</v>
      </c>
      <c r="D23" s="484">
        <v>8.3478834093392816E-3</v>
      </c>
      <c r="E23" s="484">
        <v>9.1396125887947838E-3</v>
      </c>
      <c r="F23" s="484">
        <v>9.8786384626645598E-3</v>
      </c>
      <c r="G23" s="484">
        <v>1.1517931699753754E-2</v>
      </c>
      <c r="H23" s="484">
        <v>1.105642814926228E-2</v>
      </c>
      <c r="I23" s="484">
        <v>1.2239503563431184E-2</v>
      </c>
      <c r="J23" s="484">
        <v>1.3436290586532331E-2</v>
      </c>
      <c r="K23" s="484">
        <v>1.30282779609176E-2</v>
      </c>
      <c r="L23" s="484">
        <v>1.1781335432501368E-2</v>
      </c>
      <c r="M23" s="484">
        <v>1.3419976565719662E-2</v>
      </c>
      <c r="N23" s="484">
        <v>1.1617823442018197E-2</v>
      </c>
      <c r="O23" s="484">
        <v>1.1602952697637805E-2</v>
      </c>
      <c r="P23" s="484">
        <v>1.0959810494499242E-2</v>
      </c>
      <c r="Q23" s="484">
        <v>1.0017542971662663E-2</v>
      </c>
      <c r="R23" s="6"/>
    </row>
    <row r="24" spans="2:18" ht="15" customHeight="1" x14ac:dyDescent="0.2">
      <c r="B24" s="483"/>
      <c r="C24" s="194" t="s">
        <v>249</v>
      </c>
      <c r="D24" s="484">
        <v>8.4072759161451568E-3</v>
      </c>
      <c r="E24" s="484">
        <v>9.6712188445763868E-3</v>
      </c>
      <c r="F24" s="484">
        <v>9.8690475674281346E-3</v>
      </c>
      <c r="G24" s="484">
        <v>9.8316539512665925E-3</v>
      </c>
      <c r="H24" s="484">
        <v>9.7369321337027123E-3</v>
      </c>
      <c r="I24" s="484">
        <v>9.5072149992960261E-3</v>
      </c>
      <c r="J24" s="484">
        <v>9.7788165662423005E-3</v>
      </c>
      <c r="K24" s="484">
        <v>9.2977949999917403E-3</v>
      </c>
      <c r="L24" s="484">
        <v>1.0446535475170339E-2</v>
      </c>
      <c r="M24" s="484">
        <v>9.8092708474662709E-3</v>
      </c>
      <c r="N24" s="484">
        <v>9.6726992511891076E-3</v>
      </c>
      <c r="O24" s="484">
        <v>9.502490248827461E-3</v>
      </c>
      <c r="P24" s="484">
        <v>9.0449133402106339E-3</v>
      </c>
      <c r="Q24" s="484">
        <v>8.9069973285931959E-3</v>
      </c>
      <c r="R24" s="6"/>
    </row>
    <row r="25" spans="2:18" ht="15" customHeight="1" x14ac:dyDescent="0.2">
      <c r="B25" s="483"/>
      <c r="C25" s="194" t="s">
        <v>248</v>
      </c>
      <c r="D25" s="484">
        <v>2.9346079146043047E-3</v>
      </c>
      <c r="E25" s="484">
        <v>2.5109533237928929E-3</v>
      </c>
      <c r="F25" s="484">
        <v>3.527753355365417E-3</v>
      </c>
      <c r="G25" s="484">
        <v>4.8075252484744892E-3</v>
      </c>
      <c r="H25" s="484">
        <v>4.978872533984934E-3</v>
      </c>
      <c r="I25" s="484">
        <v>5.1142462774408214E-3</v>
      </c>
      <c r="J25" s="484">
        <v>5.1670333542478408E-3</v>
      </c>
      <c r="K25" s="484">
        <v>5.5537431486340242E-3</v>
      </c>
      <c r="L25" s="484">
        <v>5.354735023175127E-3</v>
      </c>
      <c r="M25" s="484">
        <v>5.1434273946179597E-3</v>
      </c>
      <c r="N25" s="484">
        <v>4.7554633592243548E-3</v>
      </c>
      <c r="O25" s="484">
        <v>4.5869528379418236E-3</v>
      </c>
      <c r="P25" s="484">
        <v>4.7138065395743401E-3</v>
      </c>
      <c r="Q25" s="484">
        <v>4.9691665882976412E-3</v>
      </c>
      <c r="R25" s="6"/>
    </row>
    <row r="26" spans="2:18" ht="15" customHeight="1" x14ac:dyDescent="0.2">
      <c r="B26" s="483"/>
      <c r="C26" s="194" t="s">
        <v>247</v>
      </c>
      <c r="D26" s="484">
        <v>7.077443810027896E-4</v>
      </c>
      <c r="E26" s="484">
        <v>7.4331639922000053E-4</v>
      </c>
      <c r="F26" s="484">
        <v>7.7706644309720691E-4</v>
      </c>
      <c r="G26" s="484">
        <v>7.2067007750905849E-4</v>
      </c>
      <c r="H26" s="484">
        <v>6.3622839053310918E-4</v>
      </c>
      <c r="I26" s="484">
        <v>6.9513064497807764E-4</v>
      </c>
      <c r="J26" s="484">
        <v>6.5873869037685027E-4</v>
      </c>
      <c r="K26" s="484">
        <v>7.4927226486098725E-4</v>
      </c>
      <c r="L26" s="484">
        <v>8.0996716655596605E-4</v>
      </c>
      <c r="M26" s="484">
        <v>7.8056564289891888E-4</v>
      </c>
      <c r="N26" s="484">
        <v>7.8311028773512951E-4</v>
      </c>
      <c r="O26" s="484">
        <v>7.6271225318374765E-4</v>
      </c>
      <c r="P26" s="484">
        <v>8.3849445349813061E-4</v>
      </c>
      <c r="Q26" s="484">
        <v>9.183304420534691E-4</v>
      </c>
      <c r="R26" s="6"/>
    </row>
    <row r="27" spans="2:18" ht="15" customHeight="1" x14ac:dyDescent="0.2">
      <c r="B27" s="483"/>
      <c r="C27" s="194" t="s">
        <v>246</v>
      </c>
      <c r="D27" s="484">
        <v>4.6638711014402998E-4</v>
      </c>
      <c r="E27" s="484">
        <v>4.4939126230681916E-4</v>
      </c>
      <c r="F27" s="484">
        <v>4.0815554744704516E-4</v>
      </c>
      <c r="G27" s="484">
        <v>4.58208727131165E-4</v>
      </c>
      <c r="H27" s="484">
        <v>6.019263998630393E-4</v>
      </c>
      <c r="I27" s="484">
        <v>6.9688572481410799E-4</v>
      </c>
      <c r="J27" s="484">
        <v>7.417912258943733E-4</v>
      </c>
      <c r="K27" s="484">
        <v>7.7904703557924175E-4</v>
      </c>
      <c r="L27" s="484">
        <v>1.2391746605051615E-5</v>
      </c>
      <c r="M27" s="484">
        <v>7.473980060878103E-4</v>
      </c>
      <c r="N27" s="484">
        <v>7.3205210764531103E-4</v>
      </c>
      <c r="O27" s="484">
        <v>7.5010412926470736E-4</v>
      </c>
      <c r="P27" s="484">
        <v>6.9785175233840824E-4</v>
      </c>
      <c r="Q27" s="484">
        <v>7.1840507255436722E-4</v>
      </c>
      <c r="R27" s="6"/>
    </row>
    <row r="28" spans="2:18" ht="15" customHeight="1" x14ac:dyDescent="0.2">
      <c r="B28" s="483"/>
      <c r="C28" s="196" t="s">
        <v>245</v>
      </c>
      <c r="D28" s="484">
        <v>2.5382563827464912E-4</v>
      </c>
      <c r="E28" s="484">
        <v>2.5863555985913443E-4</v>
      </c>
      <c r="F28" s="484">
        <v>2.9277044974054415E-4</v>
      </c>
      <c r="G28" s="484">
        <v>2.2272405014316416E-4</v>
      </c>
      <c r="H28" s="484">
        <v>2.602824115296022E-4</v>
      </c>
      <c r="I28" s="484">
        <v>2.7355231659953471E-4</v>
      </c>
      <c r="J28" s="484">
        <v>2.6666611950982102E-4</v>
      </c>
      <c r="K28" s="484">
        <v>2.462712786019005E-4</v>
      </c>
      <c r="L28" s="484">
        <v>2.3831906464665231E-4</v>
      </c>
      <c r="M28" s="484">
        <v>2.4390743506922581E-4</v>
      </c>
      <c r="N28" s="484">
        <v>2.5022753549429631E-4</v>
      </c>
      <c r="O28" s="484">
        <v>2.5484470845328329E-4</v>
      </c>
      <c r="P28" s="484">
        <v>2.6306024003795123E-4</v>
      </c>
      <c r="Q28" s="484">
        <v>2.6650403472637291E-4</v>
      </c>
      <c r="R28" s="6"/>
    </row>
    <row r="29" spans="2:18" ht="15" customHeight="1" x14ac:dyDescent="0.2">
      <c r="B29" s="483"/>
      <c r="C29" s="196" t="s">
        <v>244</v>
      </c>
      <c r="D29" s="484">
        <v>0</v>
      </c>
      <c r="E29" s="484">
        <v>1.0799090925230655E-4</v>
      </c>
      <c r="F29" s="484">
        <v>2.2067323341936739E-4</v>
      </c>
      <c r="G29" s="484">
        <v>2.1915822196320349E-4</v>
      </c>
      <c r="H29" s="484">
        <v>2.3310098983170431E-4</v>
      </c>
      <c r="I29" s="484">
        <v>2.4124575445830053E-4</v>
      </c>
      <c r="J29" s="484">
        <v>2.1394328532064566E-4</v>
      </c>
      <c r="K29" s="484">
        <v>2.5115639712886646E-4</v>
      </c>
      <c r="L29" s="484">
        <v>5.4853488570188172E-7</v>
      </c>
      <c r="M29" s="484">
        <v>2.0844959531586603E-4</v>
      </c>
      <c r="N29" s="484">
        <v>2.0947750739765784E-4</v>
      </c>
      <c r="O29" s="484">
        <v>1.9570015937499705E-4</v>
      </c>
      <c r="P29" s="484">
        <v>1.8625007292025106E-4</v>
      </c>
      <c r="Q29" s="484">
        <v>2.1708976709300341E-4</v>
      </c>
      <c r="R29" s="6"/>
    </row>
    <row r="30" spans="2:18" ht="15" customHeight="1" x14ac:dyDescent="0.2">
      <c r="B30" s="483"/>
      <c r="C30" s="465" t="s">
        <v>243</v>
      </c>
      <c r="D30" s="482">
        <v>4.1147869265113123E-2</v>
      </c>
      <c r="E30" s="482">
        <v>3.972057945214353E-2</v>
      </c>
      <c r="F30" s="482">
        <v>3.8754337480941058E-2</v>
      </c>
      <c r="G30" s="482">
        <v>3.9118826290829384E-2</v>
      </c>
      <c r="H30" s="482">
        <v>3.9183550675419704E-2</v>
      </c>
      <c r="I30" s="482">
        <v>3.9152234804149456E-2</v>
      </c>
      <c r="J30" s="482">
        <v>2.4518018760281597E-2</v>
      </c>
      <c r="K30" s="482">
        <v>2.4891991423827031E-2</v>
      </c>
      <c r="L30" s="482">
        <v>2.5209112936996882E-2</v>
      </c>
      <c r="M30" s="482">
        <v>2.6146674325452479E-2</v>
      </c>
      <c r="N30" s="482">
        <v>2.5576858210410804E-2</v>
      </c>
      <c r="O30" s="482">
        <v>2.5954251995783675E-2</v>
      </c>
      <c r="P30" s="482">
        <v>2.6837690385848559E-2</v>
      </c>
      <c r="Q30" s="482">
        <v>2.8216096125076653E-2</v>
      </c>
      <c r="R30" s="6"/>
    </row>
    <row r="31" spans="2:18" ht="15" customHeight="1" x14ac:dyDescent="0.2">
      <c r="B31" s="483"/>
      <c r="C31" s="196" t="s">
        <v>535</v>
      </c>
      <c r="D31" s="484">
        <v>1.6018243547324097E-2</v>
      </c>
      <c r="E31" s="484">
        <v>1.5701403557728689E-2</v>
      </c>
      <c r="F31" s="484">
        <v>1.5232453537298666E-2</v>
      </c>
      <c r="G31" s="484">
        <v>1.6185469681016872E-2</v>
      </c>
      <c r="H31" s="484">
        <v>1.632601969352342E-2</v>
      </c>
      <c r="I31" s="484">
        <v>1.6028411880972541E-2</v>
      </c>
      <c r="J31" s="484">
        <v>1.6244631575048324E-2</v>
      </c>
      <c r="K31" s="484">
        <v>1.7156562796906964E-2</v>
      </c>
      <c r="L31" s="484">
        <v>1.6539669697566581E-2</v>
      </c>
      <c r="M31" s="484">
        <v>1.7143270354168065E-2</v>
      </c>
      <c r="N31" s="484">
        <v>1.7855638983649936E-2</v>
      </c>
      <c r="O31" s="484">
        <v>1.8441718257982059E-2</v>
      </c>
      <c r="P31" s="484">
        <v>1.9127098017058679E-2</v>
      </c>
      <c r="Q31" s="484">
        <v>2.0039956718027833E-2</v>
      </c>
      <c r="R31" s="6"/>
    </row>
    <row r="32" spans="2:18" ht="15" customHeight="1" x14ac:dyDescent="0.2">
      <c r="B32" s="483"/>
      <c r="C32" s="196" t="s">
        <v>534</v>
      </c>
      <c r="D32" s="484">
        <v>2.4232314819178295E-3</v>
      </c>
      <c r="E32" s="484">
        <v>2.3188282658633836E-3</v>
      </c>
      <c r="F32" s="484">
        <v>2.4530120380988184E-3</v>
      </c>
      <c r="G32" s="484">
        <v>2.6544225669208991E-3</v>
      </c>
      <c r="H32" s="484">
        <v>2.8744972785324451E-3</v>
      </c>
      <c r="I32" s="484">
        <v>2.6058327991999304E-3</v>
      </c>
      <c r="J32" s="484">
        <v>2.8221602073636178E-3</v>
      </c>
      <c r="K32" s="484">
        <v>2.8769338926187184E-3</v>
      </c>
      <c r="L32" s="484">
        <v>2.8434467638689836E-3</v>
      </c>
      <c r="M32" s="484">
        <v>2.9987214324073809E-3</v>
      </c>
      <c r="N32" s="484">
        <v>3.0742356259882355E-3</v>
      </c>
      <c r="O32" s="484">
        <v>3.1149571822821787E-3</v>
      </c>
      <c r="P32" s="484">
        <v>3.2371539284994011E-3</v>
      </c>
      <c r="Q32" s="484">
        <v>3.2245676138109467E-3</v>
      </c>
      <c r="R32" s="6"/>
    </row>
    <row r="33" spans="2:18" ht="15" customHeight="1" x14ac:dyDescent="0.2">
      <c r="B33" s="483"/>
      <c r="C33" s="196" t="s">
        <v>242</v>
      </c>
      <c r="D33" s="484">
        <v>2.2112199665432039E-3</v>
      </c>
      <c r="E33" s="484">
        <v>2.2341806054890787E-3</v>
      </c>
      <c r="F33" s="484">
        <v>2.4490154972771484E-3</v>
      </c>
      <c r="G33" s="484">
        <v>2.0594607281124127E-3</v>
      </c>
      <c r="H33" s="484">
        <v>2.2963636817946009E-3</v>
      </c>
      <c r="I33" s="484">
        <v>2.4231297381613467E-3</v>
      </c>
      <c r="J33" s="484">
        <v>2.5166801568877518E-3</v>
      </c>
      <c r="K33" s="484">
        <v>2.5572812579973234E-3</v>
      </c>
      <c r="L33" s="484">
        <v>2.5541274755808848E-3</v>
      </c>
      <c r="M33" s="484">
        <v>2.7112605744304022E-3</v>
      </c>
      <c r="N33" s="484">
        <v>2.820809325963662E-3</v>
      </c>
      <c r="O33" s="484">
        <v>2.887481960939024E-3</v>
      </c>
      <c r="P33" s="484">
        <v>2.9687884619070278E-3</v>
      </c>
      <c r="Q33" s="484">
        <v>3.074568482017692E-3</v>
      </c>
      <c r="R33" s="6"/>
    </row>
    <row r="34" spans="2:18" ht="15" customHeight="1" x14ac:dyDescent="0.2">
      <c r="B34" s="483"/>
      <c r="C34" s="196" t="s">
        <v>241</v>
      </c>
      <c r="D34" s="484">
        <v>5.0932058866580655E-3</v>
      </c>
      <c r="E34" s="484">
        <v>4.8929803846677724E-3</v>
      </c>
      <c r="F34" s="484">
        <v>3.9923262951621526E-3</v>
      </c>
      <c r="G34" s="484">
        <v>3.5388338808662184E-3</v>
      </c>
      <c r="H34" s="484">
        <v>3.2459476450393239E-3</v>
      </c>
      <c r="I34" s="484">
        <v>2.9198151959718604E-3</v>
      </c>
      <c r="J34" s="484">
        <v>1.9060323798677922E-3</v>
      </c>
      <c r="K34" s="484">
        <v>1.4749976411797166E-3</v>
      </c>
      <c r="L34" s="484">
        <v>1.9967602781864545E-3</v>
      </c>
      <c r="M34" s="484">
        <v>2.0482924461903518E-3</v>
      </c>
      <c r="N34" s="484">
        <v>6.0038279109089158E-4</v>
      </c>
      <c r="O34" s="484">
        <v>1.38144594112054E-4</v>
      </c>
      <c r="P34" s="484">
        <v>4.520579699467711E-6</v>
      </c>
      <c r="Q34" s="484">
        <v>5.5403093838573745E-4</v>
      </c>
      <c r="R34" s="6"/>
    </row>
    <row r="35" spans="2:18" ht="15" customHeight="1" x14ac:dyDescent="0.2">
      <c r="B35" s="483"/>
      <c r="C35" s="196" t="s">
        <v>240</v>
      </c>
      <c r="D35" s="484">
        <v>1.9831469435184482E-4</v>
      </c>
      <c r="E35" s="484">
        <v>2.7883171922931402E-4</v>
      </c>
      <c r="F35" s="484">
        <v>2.7833598148589885E-4</v>
      </c>
      <c r="G35" s="484">
        <v>2.9171496054750215E-4</v>
      </c>
      <c r="H35" s="484">
        <v>2.7504453325447715E-4</v>
      </c>
      <c r="I35" s="484">
        <v>2.958772335321989E-4</v>
      </c>
      <c r="J35" s="484">
        <v>2.9484746672699206E-4</v>
      </c>
      <c r="K35" s="484">
        <v>3.4419709866281183E-4</v>
      </c>
      <c r="L35" s="484">
        <v>3.1180894927926908E-4</v>
      </c>
      <c r="M35" s="484">
        <v>3.446524876727901E-4</v>
      </c>
      <c r="N35" s="484">
        <v>4.1179691074099762E-4</v>
      </c>
      <c r="O35" s="484">
        <v>4.2004778406663833E-4</v>
      </c>
      <c r="P35" s="484">
        <v>4.3935389834278397E-4</v>
      </c>
      <c r="Q35" s="484">
        <v>5.0529458404008853E-4</v>
      </c>
      <c r="R35" s="6"/>
    </row>
    <row r="36" spans="2:18" ht="15" customHeight="1" x14ac:dyDescent="0.2">
      <c r="B36" s="483"/>
      <c r="C36" s="194" t="s">
        <v>536</v>
      </c>
      <c r="D36" s="484">
        <v>1.4235602066857115E-2</v>
      </c>
      <c r="E36" s="484">
        <v>1.3686885971826889E-2</v>
      </c>
      <c r="F36" s="484">
        <v>1.3744811813003799E-2</v>
      </c>
      <c r="G36" s="484">
        <v>1.3692918974552944E-2</v>
      </c>
      <c r="H36" s="484">
        <v>1.3492794092514887E-2</v>
      </c>
      <c r="I36" s="484">
        <v>1.3592681932897664E-2</v>
      </c>
      <c r="J36" s="484">
        <v>4.9768593419261594E-4</v>
      </c>
      <c r="K36" s="484">
        <v>1.7057775673398514E-4</v>
      </c>
      <c r="L36" s="484">
        <v>3.672517512724933E-4</v>
      </c>
      <c r="M36" s="484">
        <v>2.175206150635749E-4</v>
      </c>
      <c r="N36" s="484">
        <v>3.1270988251764028E-4</v>
      </c>
      <c r="O36" s="484">
        <v>3.08928833299633E-4</v>
      </c>
      <c r="P36" s="484">
        <v>5.0144784036000156E-4</v>
      </c>
      <c r="Q36" s="484">
        <v>3.6794212944362363E-4</v>
      </c>
      <c r="R36" s="6"/>
    </row>
    <row r="37" spans="2:18" ht="15" customHeight="1" x14ac:dyDescent="0.2">
      <c r="B37" s="483"/>
      <c r="C37" s="194" t="s">
        <v>239</v>
      </c>
      <c r="D37" s="484">
        <v>4.0463609133475773E-4</v>
      </c>
      <c r="E37" s="484">
        <v>3.7530254322302743E-4</v>
      </c>
      <c r="F37" s="484">
        <v>3.7316807010186686E-4</v>
      </c>
      <c r="G37" s="484">
        <v>3.6634226837926187E-4</v>
      </c>
      <c r="H37" s="484">
        <v>3.3381958438647818E-4</v>
      </c>
      <c r="I37" s="484">
        <v>3.4381798080185635E-4</v>
      </c>
      <c r="J37" s="484">
        <v>3.4257382351229323E-4</v>
      </c>
      <c r="K37" s="484">
        <v>3.2831719052792369E-4</v>
      </c>
      <c r="L37" s="484">
        <v>3.0510501973700973E-4</v>
      </c>
      <c r="M37" s="484">
        <v>3.1888356303350648E-4</v>
      </c>
      <c r="N37" s="484">
        <v>3.1631517938214858E-4</v>
      </c>
      <c r="O37" s="484">
        <v>2.9277666455937277E-4</v>
      </c>
      <c r="P37" s="484">
        <v>2.8627620639567851E-4</v>
      </c>
      <c r="Q37" s="484">
        <v>2.8060649657006017E-4</v>
      </c>
      <c r="R37" s="6"/>
    </row>
    <row r="38" spans="2:18" ht="15" customHeight="1" x14ac:dyDescent="0.2">
      <c r="B38" s="483"/>
      <c r="C38" s="196" t="s">
        <v>532</v>
      </c>
      <c r="D38" s="484">
        <v>3.3856787130731255E-4</v>
      </c>
      <c r="E38" s="484">
        <v>2.9923885607846559E-5</v>
      </c>
      <c r="F38" s="484">
        <v>5.2216453180205245E-5</v>
      </c>
      <c r="G38" s="484">
        <v>1.2616540235466472E-4</v>
      </c>
      <c r="H38" s="484">
        <v>1.2797636348129245E-4</v>
      </c>
      <c r="I38" s="484">
        <v>5.7126620244439595E-4</v>
      </c>
      <c r="J38" s="484">
        <v>-3.3761471333714713E-4</v>
      </c>
      <c r="K38" s="484">
        <v>-4.016738998943606E-4</v>
      </c>
      <c r="L38" s="484">
        <v>2.7744880246185713E-5</v>
      </c>
      <c r="M38" s="484">
        <v>7.4255992720509922E-5</v>
      </c>
      <c r="N38" s="484">
        <v>-9.9943406572278816E-5</v>
      </c>
      <c r="O38" s="484">
        <v>1.0894305489278097E-4</v>
      </c>
      <c r="P38" s="484">
        <v>2.5491709588840686E-5</v>
      </c>
      <c r="Q38" s="484">
        <v>-8.3057888072332009E-5</v>
      </c>
      <c r="R38" s="6"/>
    </row>
    <row r="39" spans="2:18" ht="15" customHeight="1" x14ac:dyDescent="0.2">
      <c r="B39" s="483"/>
      <c r="C39" s="194" t="s">
        <v>238</v>
      </c>
      <c r="D39" s="484">
        <v>1.2743064596883232E-4</v>
      </c>
      <c r="E39" s="484">
        <v>1.0374428989202247E-4</v>
      </c>
      <c r="F39" s="484">
        <v>1.0156741394590015E-4</v>
      </c>
      <c r="G39" s="484">
        <v>9.2501483581615087E-5</v>
      </c>
      <c r="H39" s="484">
        <v>1.0733859656353111E-4</v>
      </c>
      <c r="I39" s="484">
        <v>2.6568637585777546E-4</v>
      </c>
      <c r="J39" s="484">
        <v>1.3473724781923484E-4</v>
      </c>
      <c r="K39" s="484">
        <v>2.9039890056191961E-4</v>
      </c>
      <c r="L39" s="484">
        <v>1.6870776508184703E-4</v>
      </c>
      <c r="M39" s="484">
        <v>1.8876031019343537E-4</v>
      </c>
      <c r="N39" s="484">
        <v>1.8587926396295562E-4</v>
      </c>
      <c r="O39" s="484">
        <v>1.4092364777845389E-4</v>
      </c>
      <c r="P39" s="484">
        <v>1.4302818057538284E-4</v>
      </c>
      <c r="Q39" s="484">
        <v>1.5079624463635251E-4</v>
      </c>
      <c r="R39" s="6"/>
    </row>
    <row r="40" spans="2:18" ht="15" customHeight="1" x14ac:dyDescent="0.2">
      <c r="B40" s="483"/>
      <c r="C40" s="196" t="s">
        <v>237</v>
      </c>
      <c r="D40" s="484">
        <v>9.7417012850058466E-5</v>
      </c>
      <c r="E40" s="484">
        <v>9.8498228615501033E-5</v>
      </c>
      <c r="F40" s="484">
        <v>7.7430381386601265E-5</v>
      </c>
      <c r="G40" s="484">
        <v>1.1099634449699043E-4</v>
      </c>
      <c r="H40" s="484">
        <v>1.0374920632924526E-4</v>
      </c>
      <c r="I40" s="484">
        <v>1.0571546430988476E-4</v>
      </c>
      <c r="J40" s="484">
        <v>9.628468220012651E-5</v>
      </c>
      <c r="K40" s="484">
        <v>9.4398788532027366E-5</v>
      </c>
      <c r="L40" s="484">
        <v>9.4490356177173203E-5</v>
      </c>
      <c r="M40" s="484">
        <v>1.0105654957246313E-4</v>
      </c>
      <c r="N40" s="484">
        <v>9.9033653686614819E-5</v>
      </c>
      <c r="O40" s="484">
        <v>1.0033001587147827E-4</v>
      </c>
      <c r="P40" s="484">
        <v>1.0453156342129469E-4</v>
      </c>
      <c r="Q40" s="484">
        <v>1.013908062166569E-4</v>
      </c>
      <c r="R40" s="6"/>
    </row>
    <row r="41" spans="2:18" ht="16.5" customHeight="1" x14ac:dyDescent="0.2">
      <c r="B41" s="397"/>
      <c r="C41" s="397" t="s">
        <v>236</v>
      </c>
      <c r="D41" s="398">
        <v>8.3315522353359872E-2</v>
      </c>
      <c r="E41" s="398">
        <v>8.2585369263214553E-2</v>
      </c>
      <c r="F41" s="398">
        <v>8.4890906949771638E-2</v>
      </c>
      <c r="G41" s="398">
        <v>8.5860466937051572E-2</v>
      </c>
      <c r="H41" s="398">
        <v>8.5550740151706828E-2</v>
      </c>
      <c r="I41" s="398">
        <v>8.3631808203302405E-2</v>
      </c>
      <c r="J41" s="398">
        <v>8.5379842949002041E-2</v>
      </c>
      <c r="K41" s="398">
        <v>8.2967210244246234E-2</v>
      </c>
      <c r="L41" s="398">
        <v>8.2806098111195367E-2</v>
      </c>
      <c r="M41" s="398">
        <v>8.1720628300610956E-2</v>
      </c>
      <c r="N41" s="398">
        <v>8.223321026501508E-2</v>
      </c>
      <c r="O41" s="398">
        <v>8.2560129148387285E-2</v>
      </c>
      <c r="P41" s="398">
        <v>8.2344627664711276E-2</v>
      </c>
      <c r="Q41" s="398">
        <v>8.2838042681658924E-2</v>
      </c>
      <c r="R41" s="6"/>
    </row>
    <row r="42" spans="2:18" ht="15" customHeight="1" x14ac:dyDescent="0.2">
      <c r="B42" s="483"/>
      <c r="C42" s="196" t="s">
        <v>235</v>
      </c>
      <c r="D42" s="484">
        <v>6.9969234013656775E-2</v>
      </c>
      <c r="E42" s="484">
        <v>6.8907284269425786E-2</v>
      </c>
      <c r="F42" s="484">
        <v>7.049321166807225E-2</v>
      </c>
      <c r="G42" s="484">
        <v>7.0992681475030947E-2</v>
      </c>
      <c r="H42" s="484">
        <v>7.0569158812741492E-2</v>
      </c>
      <c r="I42" s="484">
        <v>6.8626135978940267E-2</v>
      </c>
      <c r="J42" s="484">
        <v>7.1399133315232483E-2</v>
      </c>
      <c r="K42" s="484">
        <v>6.835518074741101E-2</v>
      </c>
      <c r="L42" s="484">
        <v>6.8998304386932927E-2</v>
      </c>
      <c r="M42" s="484">
        <v>6.8002366201346809E-2</v>
      </c>
      <c r="N42" s="484">
        <v>6.7882153135489551E-2</v>
      </c>
      <c r="O42" s="484">
        <v>6.8314302973351559E-2</v>
      </c>
      <c r="P42" s="484">
        <v>6.7569198728873334E-2</v>
      </c>
      <c r="Q42" s="484">
        <v>6.7156310543420791E-2</v>
      </c>
      <c r="R42" s="6"/>
    </row>
    <row r="43" spans="2:18" ht="15" customHeight="1" x14ac:dyDescent="0.2">
      <c r="B43" s="483"/>
      <c r="C43" s="194" t="s">
        <v>191</v>
      </c>
      <c r="D43" s="484">
        <v>4.6702431771368236E-3</v>
      </c>
      <c r="E43" s="484">
        <v>4.4570683293052782E-3</v>
      </c>
      <c r="F43" s="484">
        <v>4.5098080007212344E-3</v>
      </c>
      <c r="G43" s="484">
        <v>4.7942597036098548E-3</v>
      </c>
      <c r="H43" s="484">
        <v>5.1073804761667613E-3</v>
      </c>
      <c r="I43" s="484">
        <v>5.3767300638320643E-3</v>
      </c>
      <c r="J43" s="484">
        <v>5.4779592291280196E-3</v>
      </c>
      <c r="K43" s="484">
        <v>6.0327351672002606E-3</v>
      </c>
      <c r="L43" s="484">
        <v>5.4985593323669205E-3</v>
      </c>
      <c r="M43" s="484">
        <v>5.5130129860748184E-3</v>
      </c>
      <c r="N43" s="484">
        <v>5.6242492558645982E-3</v>
      </c>
      <c r="O43" s="484">
        <v>5.4984159437068466E-3</v>
      </c>
      <c r="P43" s="484">
        <v>5.7062064764618831E-3</v>
      </c>
      <c r="Q43" s="484">
        <v>6.1407657562438959E-3</v>
      </c>
      <c r="R43" s="6"/>
    </row>
    <row r="44" spans="2:18" ht="15" customHeight="1" x14ac:dyDescent="0.2">
      <c r="B44" s="483"/>
      <c r="C44" s="194" t="s">
        <v>192</v>
      </c>
      <c r="D44" s="484">
        <v>3.5118660410790809E-4</v>
      </c>
      <c r="E44" s="484">
        <v>5.0896249060799234E-4</v>
      </c>
      <c r="F44" s="484">
        <v>3.7704984230885338E-4</v>
      </c>
      <c r="G44" s="484">
        <v>3.7691186821525117E-4</v>
      </c>
      <c r="H44" s="484">
        <v>4.0403821925335669E-4</v>
      </c>
      <c r="I44" s="484">
        <v>4.4403110237135201E-4</v>
      </c>
      <c r="J44" s="484">
        <v>4.7961078675401697E-4</v>
      </c>
      <c r="K44" s="484">
        <v>5.0333830759256035E-4</v>
      </c>
      <c r="L44" s="484">
        <v>6.4809000019815501E-4</v>
      </c>
      <c r="M44" s="484">
        <v>6.3293122004509758E-4</v>
      </c>
      <c r="N44" s="484">
        <v>7.0926874206836453E-4</v>
      </c>
      <c r="O44" s="484">
        <v>7.7912463436632115E-4</v>
      </c>
      <c r="P44" s="484">
        <v>8.2607776922970103E-4</v>
      </c>
      <c r="Q44" s="484">
        <v>1.0955775639380199E-3</v>
      </c>
      <c r="R44" s="6"/>
    </row>
    <row r="45" spans="2:18" ht="15" customHeight="1" x14ac:dyDescent="0.2">
      <c r="B45" s="483"/>
      <c r="C45" s="196" t="s">
        <v>234</v>
      </c>
      <c r="D45" s="484">
        <v>4.9348658808716812E-3</v>
      </c>
      <c r="E45" s="484">
        <v>4.8283897625032322E-3</v>
      </c>
      <c r="F45" s="484">
        <v>5.6136285208823085E-3</v>
      </c>
      <c r="G45" s="484">
        <v>5.5711469162138347E-3</v>
      </c>
      <c r="H45" s="484">
        <v>5.2310998443711228E-3</v>
      </c>
      <c r="I45" s="484">
        <v>4.955695293852108E-3</v>
      </c>
      <c r="J45" s="484">
        <v>3.659449925968135E-3</v>
      </c>
      <c r="K45" s="484">
        <v>3.4469271225905746E-3</v>
      </c>
      <c r="L45" s="484">
        <v>3.2515041338591075E-3</v>
      </c>
      <c r="M45" s="484">
        <v>3.0395632648674031E-3</v>
      </c>
      <c r="N45" s="484">
        <v>3.2358931960544141E-3</v>
      </c>
      <c r="O45" s="484">
        <v>3.103445066947731E-3</v>
      </c>
      <c r="P45" s="484">
        <v>3.4337846319887882E-3</v>
      </c>
      <c r="Q45" s="484">
        <v>3.5223132546486112E-3</v>
      </c>
      <c r="R45" s="6"/>
    </row>
    <row r="46" spans="2:18" ht="15" customHeight="1" x14ac:dyDescent="0.2">
      <c r="B46" s="483"/>
      <c r="C46" s="196" t="s">
        <v>44</v>
      </c>
      <c r="D46" s="484">
        <v>3.3899926775866869E-3</v>
      </c>
      <c r="E46" s="484">
        <v>3.883664411372275E-3</v>
      </c>
      <c r="F46" s="484">
        <v>3.8972089177869975E-3</v>
      </c>
      <c r="G46" s="484">
        <v>4.1254669739816683E-3</v>
      </c>
      <c r="H46" s="484">
        <v>4.2390627991740872E-3</v>
      </c>
      <c r="I46" s="484">
        <v>4.2292157643066134E-3</v>
      </c>
      <c r="J46" s="484">
        <v>4.363689691919392E-3</v>
      </c>
      <c r="K46" s="484">
        <v>4.6290288994518215E-3</v>
      </c>
      <c r="L46" s="484">
        <v>4.4096402578382519E-3</v>
      </c>
      <c r="M46" s="484">
        <v>4.5327546282768333E-3</v>
      </c>
      <c r="N46" s="484">
        <v>4.7816459355381584E-3</v>
      </c>
      <c r="O46" s="484">
        <v>4.8648405300148311E-3</v>
      </c>
      <c r="P46" s="484">
        <v>4.8093600581575581E-3</v>
      </c>
      <c r="Q46" s="484">
        <v>4.9230755634076069E-3</v>
      </c>
      <c r="R46" s="6"/>
    </row>
    <row r="47" spans="2:18" ht="16.5" customHeight="1" x14ac:dyDescent="0.2">
      <c r="B47" s="397"/>
      <c r="C47" s="397" t="s">
        <v>233</v>
      </c>
      <c r="D47" s="398">
        <v>1.5536266227240482E-2</v>
      </c>
      <c r="E47" s="398">
        <v>1.5725194951760335E-2</v>
      </c>
      <c r="F47" s="398">
        <v>1.6402433858726508E-2</v>
      </c>
      <c r="G47" s="398">
        <v>1.6445926798529555E-2</v>
      </c>
      <c r="H47" s="398">
        <v>1.70087390060275E-2</v>
      </c>
      <c r="I47" s="398">
        <v>1.7353417073703459E-2</v>
      </c>
      <c r="J47" s="398">
        <v>1.7307451517685462E-2</v>
      </c>
      <c r="K47" s="398">
        <v>1.7668895693542269E-2</v>
      </c>
      <c r="L47" s="398">
        <v>1.7951749003278096E-2</v>
      </c>
      <c r="M47" s="398">
        <v>1.8483507550066371E-2</v>
      </c>
      <c r="N47" s="398">
        <v>1.894598108758783E-2</v>
      </c>
      <c r="O47" s="398">
        <v>1.8997169524563894E-2</v>
      </c>
      <c r="P47" s="398">
        <v>2.014273390853899E-2</v>
      </c>
      <c r="Q47" s="398">
        <v>2.0813387117569075E-2</v>
      </c>
      <c r="R47" s="6"/>
    </row>
    <row r="48" spans="2:18" ht="15" customHeight="1" x14ac:dyDescent="0.2">
      <c r="B48" s="483"/>
      <c r="C48" s="194" t="s">
        <v>232</v>
      </c>
      <c r="D48" s="484">
        <v>6.0474882419062946E-3</v>
      </c>
      <c r="E48" s="484">
        <v>5.9475855894539284E-3</v>
      </c>
      <c r="F48" s="484">
        <v>6.3834930499333175E-3</v>
      </c>
      <c r="G48" s="484">
        <v>6.8017230004814404E-3</v>
      </c>
      <c r="H48" s="484">
        <v>7.3854390561281617E-3</v>
      </c>
      <c r="I48" s="484">
        <v>7.6404524332090717E-3</v>
      </c>
      <c r="J48" s="484">
        <v>8.0414755665922984E-3</v>
      </c>
      <c r="K48" s="484">
        <v>8.2088250197764733E-3</v>
      </c>
      <c r="L48" s="484">
        <v>8.429863551980471E-3</v>
      </c>
      <c r="M48" s="484">
        <v>8.7701553571816644E-3</v>
      </c>
      <c r="N48" s="484">
        <v>9.2140781026000661E-3</v>
      </c>
      <c r="O48" s="484">
        <v>9.0425733221100521E-3</v>
      </c>
      <c r="P48" s="484">
        <v>9.7113928939023316E-3</v>
      </c>
      <c r="Q48" s="484">
        <v>9.8374427652690669E-3</v>
      </c>
      <c r="R48" s="6"/>
    </row>
    <row r="49" spans="2:18" ht="15" customHeight="1" x14ac:dyDescent="0.2">
      <c r="B49" s="483"/>
      <c r="C49" s="194" t="s">
        <v>194</v>
      </c>
      <c r="D49" s="484">
        <v>5.0486175046421146E-3</v>
      </c>
      <c r="E49" s="484">
        <v>5.0445040669585195E-3</v>
      </c>
      <c r="F49" s="484">
        <v>4.9564781708705532E-3</v>
      </c>
      <c r="G49" s="484">
        <v>4.8582590665650037E-3</v>
      </c>
      <c r="H49" s="484">
        <v>4.8131765957951005E-3</v>
      </c>
      <c r="I49" s="484">
        <v>4.6423204823160119E-3</v>
      </c>
      <c r="J49" s="484">
        <v>4.4414588952311771E-3</v>
      </c>
      <c r="K49" s="484">
        <v>4.5569627757333763E-3</v>
      </c>
      <c r="L49" s="484">
        <v>4.4902014079615674E-3</v>
      </c>
      <c r="M49" s="484">
        <v>4.5055415262559096E-3</v>
      </c>
      <c r="N49" s="484">
        <v>4.4805750264402602E-3</v>
      </c>
      <c r="O49" s="484">
        <v>4.5704718291396653E-3</v>
      </c>
      <c r="P49" s="484">
        <v>4.8949744180657E-3</v>
      </c>
      <c r="Q49" s="484">
        <v>5.2096506527752823E-3</v>
      </c>
      <c r="R49" s="20"/>
    </row>
    <row r="50" spans="2:18" ht="15" customHeight="1" x14ac:dyDescent="0.2">
      <c r="B50" s="483"/>
      <c r="C50" s="194" t="s">
        <v>193</v>
      </c>
      <c r="D50" s="484">
        <v>1.1533116694322034E-3</v>
      </c>
      <c r="E50" s="484">
        <v>1.0654522338439335E-3</v>
      </c>
      <c r="F50" s="484">
        <v>1.0244962063408931E-3</v>
      </c>
      <c r="G50" s="484">
        <v>1.0500093279739741E-3</v>
      </c>
      <c r="H50" s="484">
        <v>1.1270610212006562E-3</v>
      </c>
      <c r="I50" s="484">
        <v>1.2745234991226554E-3</v>
      </c>
      <c r="J50" s="484">
        <v>1.4101844318432574E-3</v>
      </c>
      <c r="K50" s="484">
        <v>1.383008683962424E-3</v>
      </c>
      <c r="L50" s="484">
        <v>1.5454734120353357E-3</v>
      </c>
      <c r="M50" s="484">
        <v>1.7070325477018544E-3</v>
      </c>
      <c r="N50" s="484">
        <v>1.7680957341038035E-3</v>
      </c>
      <c r="O50" s="484">
        <v>1.8739516965436197E-3</v>
      </c>
      <c r="P50" s="484">
        <v>1.9254149857772318E-3</v>
      </c>
      <c r="Q50" s="484">
        <v>1.881098326003792E-3</v>
      </c>
      <c r="R50" s="20"/>
    </row>
    <row r="51" spans="2:18" ht="15" customHeight="1" x14ac:dyDescent="0.2">
      <c r="B51" s="483"/>
      <c r="C51" s="194" t="s">
        <v>231</v>
      </c>
      <c r="D51" s="484">
        <v>1.2126561848164836E-3</v>
      </c>
      <c r="E51" s="484">
        <v>1.3309065111155474E-3</v>
      </c>
      <c r="F51" s="484">
        <v>1.4586965872090121E-3</v>
      </c>
      <c r="G51" s="484">
        <v>1.2330431180099192E-3</v>
      </c>
      <c r="H51" s="484">
        <v>1.2346518416366944E-3</v>
      </c>
      <c r="I51" s="484">
        <v>1.4260947640633178E-3</v>
      </c>
      <c r="J51" s="484">
        <v>1.2854914694504173E-3</v>
      </c>
      <c r="K51" s="484">
        <v>1.3123279632685472E-3</v>
      </c>
      <c r="L51" s="484">
        <v>1.3229546086112045E-3</v>
      </c>
      <c r="M51" s="484">
        <v>1.3340772733189882E-3</v>
      </c>
      <c r="N51" s="484">
        <v>1.351565663064002E-3</v>
      </c>
      <c r="O51" s="484">
        <v>1.4616135572068619E-3</v>
      </c>
      <c r="P51" s="484">
        <v>1.4662428647066034E-3</v>
      </c>
      <c r="Q51" s="484">
        <v>1.5048871059119525E-3</v>
      </c>
      <c r="R51" s="20"/>
    </row>
    <row r="52" spans="2:18" ht="15" customHeight="1" thickBot="1" x14ac:dyDescent="0.25">
      <c r="B52" s="501"/>
      <c r="C52" s="198" t="s">
        <v>45</v>
      </c>
      <c r="D52" s="502">
        <v>2.0741926264433875E-3</v>
      </c>
      <c r="E52" s="502">
        <v>2.3367465503884056E-3</v>
      </c>
      <c r="F52" s="502">
        <v>2.5792698443727318E-3</v>
      </c>
      <c r="G52" s="502">
        <v>2.5028922854992168E-3</v>
      </c>
      <c r="H52" s="502">
        <v>2.448410491266889E-3</v>
      </c>
      <c r="I52" s="502">
        <v>2.3700258949924031E-3</v>
      </c>
      <c r="J52" s="502">
        <v>2.1288411545683119E-3</v>
      </c>
      <c r="K52" s="502">
        <v>2.2077712508014463E-3</v>
      </c>
      <c r="L52" s="502">
        <v>2.1632560226895188E-3</v>
      </c>
      <c r="M52" s="502">
        <v>2.1667008456079558E-3</v>
      </c>
      <c r="N52" s="502">
        <v>2.1316665613797005E-3</v>
      </c>
      <c r="O52" s="502">
        <v>2.0485591195636942E-3</v>
      </c>
      <c r="P52" s="502">
        <v>2.1447087460871213E-3</v>
      </c>
      <c r="Q52" s="502">
        <v>2.3803082676089804E-3</v>
      </c>
      <c r="R52" s="20"/>
    </row>
    <row r="53" spans="2:18" ht="19.5" customHeight="1" x14ac:dyDescent="0.2">
      <c r="B53" s="653" t="s">
        <v>361</v>
      </c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32"/>
      <c r="N53" s="32"/>
      <c r="O53" s="32"/>
      <c r="P53" s="32"/>
      <c r="Q53" s="32"/>
      <c r="R53" s="21"/>
    </row>
    <row r="54" spans="2:18" x14ac:dyDescent="0.2">
      <c r="B54" s="471" t="s">
        <v>537</v>
      </c>
      <c r="C54" s="471"/>
      <c r="D54" s="471"/>
      <c r="E54" s="471"/>
      <c r="F54" s="471"/>
      <c r="G54" s="471"/>
      <c r="H54" s="471"/>
      <c r="I54" s="471"/>
      <c r="J54" s="471"/>
      <c r="K54" s="471"/>
      <c r="L54" s="471"/>
      <c r="M54" s="22"/>
      <c r="N54" s="22"/>
      <c r="O54" s="22"/>
      <c r="P54" s="22"/>
      <c r="Q54" s="22"/>
      <c r="R54" s="34"/>
    </row>
    <row r="55" spans="2:18" ht="33" customHeight="1" x14ac:dyDescent="0.2">
      <c r="B55" s="655" t="s">
        <v>538</v>
      </c>
      <c r="C55" s="655"/>
      <c r="D55" s="655"/>
      <c r="E55" s="655"/>
      <c r="F55" s="655"/>
      <c r="G55" s="655"/>
      <c r="H55" s="655"/>
      <c r="I55" s="655"/>
      <c r="J55" s="655"/>
      <c r="K55" s="655"/>
      <c r="L55" s="655"/>
      <c r="M55" s="33"/>
      <c r="N55" s="33"/>
      <c r="O55" s="33"/>
      <c r="P55" s="33"/>
      <c r="Q55" s="33"/>
      <c r="R55" s="35"/>
    </row>
    <row r="56" spans="2:18" x14ac:dyDescent="0.2">
      <c r="R56" s="31"/>
    </row>
  </sheetData>
  <mergeCells count="4">
    <mergeCell ref="B2:P2"/>
    <mergeCell ref="B3:P3"/>
    <mergeCell ref="B53:L53"/>
    <mergeCell ref="B55:L55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59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2:Q55"/>
  <sheetViews>
    <sheetView showGridLines="0" workbookViewId="0">
      <selection activeCell="B1" sqref="B1"/>
    </sheetView>
  </sheetViews>
  <sheetFormatPr defaultColWidth="11.42578125" defaultRowHeight="12.75" x14ac:dyDescent="0.2"/>
  <cols>
    <col min="1" max="1" width="2.85546875" style="301" customWidth="1"/>
    <col min="2" max="2" width="2.28515625" style="494" customWidth="1"/>
    <col min="3" max="3" width="37.28515625" style="301" customWidth="1"/>
    <col min="4" max="12" width="8.28515625" style="301" customWidth="1"/>
    <col min="13" max="15" width="8.28515625" style="500" customWidth="1"/>
    <col min="16" max="17" width="8.28515625" style="301" customWidth="1"/>
    <col min="18" max="16384" width="11.42578125" style="301"/>
  </cols>
  <sheetData>
    <row r="2" spans="2:17" s="309" customFormat="1" x14ac:dyDescent="0.2">
      <c r="B2" s="647" t="s">
        <v>272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</row>
    <row r="3" spans="2:17" s="309" customFormat="1" x14ac:dyDescent="0.2">
      <c r="B3" s="646" t="s">
        <v>569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</row>
    <row r="4" spans="2:17" s="309" customFormat="1" x14ac:dyDescent="0.2">
      <c r="B4" s="485"/>
      <c r="C4" s="486"/>
      <c r="D4" s="486"/>
      <c r="E4" s="486"/>
      <c r="F4" s="503"/>
      <c r="G4" s="503"/>
      <c r="H4" s="503"/>
      <c r="I4" s="503"/>
      <c r="J4" s="504"/>
      <c r="L4" s="505"/>
      <c r="M4" s="504"/>
      <c r="P4" s="505"/>
      <c r="Q4" s="505" t="s">
        <v>171</v>
      </c>
    </row>
    <row r="5" spans="2:17" s="309" customFormat="1" ht="20.25" customHeight="1" x14ac:dyDescent="0.2">
      <c r="B5" s="487"/>
      <c r="C5" s="488" t="s">
        <v>268</v>
      </c>
      <c r="D5" s="489">
        <v>2002</v>
      </c>
      <c r="E5" s="489">
        <v>2003</v>
      </c>
      <c r="F5" s="489">
        <v>2004</v>
      </c>
      <c r="G5" s="489">
        <v>2005</v>
      </c>
      <c r="H5" s="489">
        <v>2006</v>
      </c>
      <c r="I5" s="489">
        <v>2007</v>
      </c>
      <c r="J5" s="489">
        <v>2008</v>
      </c>
      <c r="K5" s="489">
        <v>2009</v>
      </c>
      <c r="L5" s="489">
        <v>2010</v>
      </c>
      <c r="M5" s="489">
        <v>2011</v>
      </c>
      <c r="N5" s="489">
        <v>2012</v>
      </c>
      <c r="O5" s="489">
        <v>2013</v>
      </c>
      <c r="P5" s="489">
        <v>2014</v>
      </c>
      <c r="Q5" s="489">
        <v>2015</v>
      </c>
    </row>
    <row r="6" spans="2:17" s="492" customFormat="1" ht="20.25" customHeight="1" x14ac:dyDescent="0.2">
      <c r="B6" s="490"/>
      <c r="C6" s="407" t="s">
        <v>25</v>
      </c>
      <c r="D6" s="434">
        <v>1</v>
      </c>
      <c r="E6" s="434">
        <v>1.0000000000000002</v>
      </c>
      <c r="F6" s="434">
        <v>1</v>
      </c>
      <c r="G6" s="434">
        <v>0.99999999999999978</v>
      </c>
      <c r="H6" s="434">
        <v>1</v>
      </c>
      <c r="I6" s="434">
        <v>1</v>
      </c>
      <c r="J6" s="434">
        <v>1.0000000000000002</v>
      </c>
      <c r="K6" s="434">
        <v>1</v>
      </c>
      <c r="L6" s="434">
        <v>1</v>
      </c>
      <c r="M6" s="434">
        <v>1.0000000000000002</v>
      </c>
      <c r="N6" s="434">
        <v>0.99999999999999978</v>
      </c>
      <c r="O6" s="434">
        <v>1</v>
      </c>
      <c r="P6" s="434">
        <v>1</v>
      </c>
      <c r="Q6" s="434">
        <v>0.99999999999999978</v>
      </c>
    </row>
    <row r="7" spans="2:17" ht="16.5" customHeight="1" x14ac:dyDescent="0.2">
      <c r="B7" s="491"/>
      <c r="C7" s="226" t="s">
        <v>265</v>
      </c>
      <c r="D7" s="227">
        <v>0.69225819462592431</v>
      </c>
      <c r="E7" s="227">
        <v>0.68659754869546852</v>
      </c>
      <c r="F7" s="227">
        <v>0.68717802333210598</v>
      </c>
      <c r="G7" s="227">
        <v>0.69521079504767636</v>
      </c>
      <c r="H7" s="227">
        <v>0.69214530376631578</v>
      </c>
      <c r="I7" s="227">
        <v>0.69998621249655624</v>
      </c>
      <c r="J7" s="227">
        <v>0.69375555407608591</v>
      </c>
      <c r="K7" s="227">
        <v>0.68811575471326492</v>
      </c>
      <c r="L7" s="227">
        <v>0.68938413135212995</v>
      </c>
      <c r="M7" s="227">
        <v>0.69989272963287352</v>
      </c>
      <c r="N7" s="227">
        <v>0.6905924789835951</v>
      </c>
      <c r="O7" s="227">
        <v>0.68918488671374822</v>
      </c>
      <c r="P7" s="227">
        <v>0.68388210651900327</v>
      </c>
      <c r="Q7" s="227">
        <v>0.68260668303722127</v>
      </c>
    </row>
    <row r="8" spans="2:17" s="492" customFormat="1" ht="15" customHeight="1" x14ac:dyDescent="0.2">
      <c r="C8" s="350" t="s">
        <v>264</v>
      </c>
      <c r="D8" s="493">
        <v>0.24610538922617792</v>
      </c>
      <c r="E8" s="493">
        <v>0.23203264695357415</v>
      </c>
      <c r="F8" s="493">
        <v>0.22131545332588221</v>
      </c>
      <c r="G8" s="493">
        <v>0.23068563144965387</v>
      </c>
      <c r="H8" s="493">
        <v>0.23012695352385484</v>
      </c>
      <c r="I8" s="493">
        <v>0.23748513082035608</v>
      </c>
      <c r="J8" s="493">
        <v>0.26410480001206438</v>
      </c>
      <c r="K8" s="493">
        <v>0.24322313998152068</v>
      </c>
      <c r="L8" s="493">
        <v>0.24408401403467722</v>
      </c>
      <c r="M8" s="493">
        <v>0.25084276289978563</v>
      </c>
      <c r="N8" s="493">
        <v>0.24243334751306495</v>
      </c>
      <c r="O8" s="493">
        <v>0.24146822071184926</v>
      </c>
      <c r="P8" s="493">
        <v>0.24220604376338517</v>
      </c>
      <c r="Q8" s="493">
        <v>0.24669587823712941</v>
      </c>
    </row>
    <row r="9" spans="2:17" ht="15" customHeight="1" x14ac:dyDescent="0.2">
      <c r="C9" s="411" t="s">
        <v>263</v>
      </c>
      <c r="D9" s="506">
        <v>0.17582956479869055</v>
      </c>
      <c r="E9" s="506">
        <v>0.16927071728765711</v>
      </c>
      <c r="F9" s="495">
        <v>0.15831391396235242</v>
      </c>
      <c r="G9" s="495">
        <v>0.17029498306391452</v>
      </c>
      <c r="H9" s="506">
        <v>0.16907299552831373</v>
      </c>
      <c r="I9" s="506">
        <v>0.1745004423205655</v>
      </c>
      <c r="J9" s="495">
        <v>0.18514752715236388</v>
      </c>
      <c r="K9" s="495">
        <v>0.17757449480748813</v>
      </c>
      <c r="L9" s="495">
        <v>0.16894780140748955</v>
      </c>
      <c r="M9" s="506">
        <v>0.17503079425799922</v>
      </c>
      <c r="N9" s="506">
        <v>0.1690202814164754</v>
      </c>
      <c r="O9" s="495">
        <v>0.17204406987259346</v>
      </c>
      <c r="P9" s="495">
        <v>0.17329871910268782</v>
      </c>
      <c r="Q9" s="495">
        <v>0.17731796646782286</v>
      </c>
    </row>
    <row r="10" spans="2:17" ht="15" customHeight="1" x14ac:dyDescent="0.2">
      <c r="C10" s="205" t="s">
        <v>262</v>
      </c>
      <c r="D10" s="495">
        <v>8.528067134469566E-3</v>
      </c>
      <c r="E10" s="495">
        <v>8.8102030530028304E-3</v>
      </c>
      <c r="F10" s="495">
        <v>9.1146590523499965E-3</v>
      </c>
      <c r="G10" s="495">
        <v>9.4651357063141629E-3</v>
      </c>
      <c r="H10" s="495">
        <v>9.859690583852861E-3</v>
      </c>
      <c r="I10" s="495">
        <v>1.3876032524966454E-2</v>
      </c>
      <c r="J10" s="495">
        <v>1.334305714823752E-2</v>
      </c>
      <c r="K10" s="495">
        <v>1.266890724521077E-2</v>
      </c>
      <c r="L10" s="495">
        <v>1.2890397940503923E-2</v>
      </c>
      <c r="M10" s="495">
        <v>1.4048403518154373E-2</v>
      </c>
      <c r="N10" s="495">
        <v>1.4316384311400476E-2</v>
      </c>
      <c r="O10" s="495">
        <v>1.3924343921529244E-2</v>
      </c>
      <c r="P10" s="495">
        <v>1.3982668671260703E-2</v>
      </c>
      <c r="Q10" s="495">
        <v>1.4105850394841999E-2</v>
      </c>
    </row>
    <row r="11" spans="2:17" ht="15" customHeight="1" x14ac:dyDescent="0.2">
      <c r="C11" s="205" t="s">
        <v>261</v>
      </c>
      <c r="D11" s="495">
        <v>6.594560750816246E-2</v>
      </c>
      <c r="E11" s="495">
        <v>5.7173534292472558E-2</v>
      </c>
      <c r="F11" s="495">
        <v>5.5564104549486799E-2</v>
      </c>
      <c r="G11" s="495">
        <v>6.5132687213745433E-2</v>
      </c>
      <c r="H11" s="495">
        <v>6.472579881335043E-2</v>
      </c>
      <c r="I11" s="495">
        <v>7.1825746952204256E-2</v>
      </c>
      <c r="J11" s="495">
        <v>7.546787352931518E-2</v>
      </c>
      <c r="K11" s="495">
        <v>7.1915338610254884E-2</v>
      </c>
      <c r="L11" s="495">
        <v>6.5429912842080287E-2</v>
      </c>
      <c r="M11" s="495">
        <v>6.5024314497680979E-2</v>
      </c>
      <c r="N11" s="495">
        <v>5.8914754819624084E-2</v>
      </c>
      <c r="O11" s="495">
        <v>6.2929460682588576E-2</v>
      </c>
      <c r="P11" s="495">
        <v>5.9125928687415966E-2</v>
      </c>
      <c r="Q11" s="495">
        <v>5.4408827736614859E-2</v>
      </c>
    </row>
    <row r="12" spans="2:17" ht="15" customHeight="1" x14ac:dyDescent="0.2">
      <c r="C12" s="205" t="s">
        <v>260</v>
      </c>
      <c r="D12" s="495">
        <v>0.10135589015605853</v>
      </c>
      <c r="E12" s="495">
        <v>0.10328697994218172</v>
      </c>
      <c r="F12" s="495">
        <v>9.3635150360515618E-2</v>
      </c>
      <c r="G12" s="495">
        <v>9.5697160143854931E-2</v>
      </c>
      <c r="H12" s="495">
        <v>9.4487506131110427E-2</v>
      </c>
      <c r="I12" s="495">
        <v>8.8798662843394771E-2</v>
      </c>
      <c r="J12" s="495">
        <v>9.6336596474811173E-2</v>
      </c>
      <c r="K12" s="495">
        <v>9.2990248952022472E-2</v>
      </c>
      <c r="L12" s="495">
        <v>9.0627490624905341E-2</v>
      </c>
      <c r="M12" s="495">
        <v>9.5958076242163862E-2</v>
      </c>
      <c r="N12" s="495">
        <v>9.5789142285450851E-2</v>
      </c>
      <c r="O12" s="495">
        <v>9.5190265268475655E-2</v>
      </c>
      <c r="P12" s="495">
        <v>0.10019012174401115</v>
      </c>
      <c r="Q12" s="495">
        <v>0.108803288336366</v>
      </c>
    </row>
    <row r="13" spans="2:17" ht="15" customHeight="1" x14ac:dyDescent="0.2">
      <c r="C13" s="205" t="s">
        <v>259</v>
      </c>
      <c r="D13" s="495">
        <v>3.8655842468246708E-2</v>
      </c>
      <c r="E13" s="495">
        <v>3.2973812493921825E-2</v>
      </c>
      <c r="F13" s="495">
        <v>3.3231394361536035E-2</v>
      </c>
      <c r="G13" s="495">
        <v>3.3047888916543498E-2</v>
      </c>
      <c r="H13" s="495">
        <v>3.3466513687753878E-2</v>
      </c>
      <c r="I13" s="495">
        <v>3.4181687026128324E-2</v>
      </c>
      <c r="J13" s="495">
        <v>3.5224245180882741E-2</v>
      </c>
      <c r="K13" s="495">
        <v>2.5784420521384532E-2</v>
      </c>
      <c r="L13" s="495">
        <v>2.9586578281769669E-2</v>
      </c>
      <c r="M13" s="495">
        <v>2.8232266288073998E-2</v>
      </c>
      <c r="N13" s="495">
        <v>2.7142020665477922E-2</v>
      </c>
      <c r="O13" s="495">
        <v>2.4709105226270386E-2</v>
      </c>
      <c r="P13" s="495">
        <v>2.6683985101173032E-2</v>
      </c>
      <c r="Q13" s="495">
        <v>2.4919165860986307E-2</v>
      </c>
    </row>
    <row r="14" spans="2:17" ht="15" customHeight="1" x14ac:dyDescent="0.2">
      <c r="C14" s="205" t="s">
        <v>258</v>
      </c>
      <c r="D14" s="495">
        <v>8.3507601309398445E-3</v>
      </c>
      <c r="E14" s="495">
        <v>8.2036222956340006E-3</v>
      </c>
      <c r="F14" s="495">
        <v>8.2542061737024587E-3</v>
      </c>
      <c r="G14" s="495">
        <v>8.1889800780286601E-3</v>
      </c>
      <c r="H14" s="495">
        <v>8.3964942774536477E-3</v>
      </c>
      <c r="I14" s="495">
        <v>8.5379539179466259E-3</v>
      </c>
      <c r="J14" s="495">
        <v>1.9341574814524792E-2</v>
      </c>
      <c r="K14" s="495">
        <v>1.7885190799182434E-2</v>
      </c>
      <c r="L14" s="495">
        <v>2.1080080209189927E-2</v>
      </c>
      <c r="M14" s="495">
        <v>2.191196050836838E-2</v>
      </c>
      <c r="N14" s="495">
        <v>1.9726364340306456E-2</v>
      </c>
      <c r="O14" s="495">
        <v>1.6934508492375922E-2</v>
      </c>
      <c r="P14" s="495">
        <v>1.6137962870524596E-2</v>
      </c>
      <c r="Q14" s="495">
        <v>1.7986390047180046E-2</v>
      </c>
    </row>
    <row r="15" spans="2:17" ht="15" customHeight="1" x14ac:dyDescent="0.2">
      <c r="C15" s="205" t="s">
        <v>257</v>
      </c>
      <c r="D15" s="495">
        <v>1.6637948778581824E-2</v>
      </c>
      <c r="E15" s="495">
        <v>1.508746063817069E-2</v>
      </c>
      <c r="F15" s="495">
        <v>1.4539437147975912E-2</v>
      </c>
      <c r="G15" s="495">
        <v>1.2274063968021264E-2</v>
      </c>
      <c r="H15" s="495">
        <v>1.2283196707964754E-2</v>
      </c>
      <c r="I15" s="495">
        <v>1.3343509219668233E-2</v>
      </c>
      <c r="J15" s="495">
        <v>1.6402734275662762E-2</v>
      </c>
      <c r="K15" s="495">
        <v>1.478832369404889E-2</v>
      </c>
      <c r="L15" s="495">
        <v>1.6754510261103129E-2</v>
      </c>
      <c r="M15" s="495">
        <v>1.8326316280637488E-2</v>
      </c>
      <c r="N15" s="495">
        <v>1.9781632577515633E-2</v>
      </c>
      <c r="O15" s="495">
        <v>2.1284474340361435E-2</v>
      </c>
      <c r="P15" s="495">
        <v>1.994387313310764E-2</v>
      </c>
      <c r="Q15" s="495">
        <v>2.0210406473268785E-2</v>
      </c>
    </row>
    <row r="16" spans="2:17" ht="15" customHeight="1" x14ac:dyDescent="0.2">
      <c r="C16" s="205" t="s">
        <v>256</v>
      </c>
      <c r="D16" s="495">
        <v>2.7827281342409477E-3</v>
      </c>
      <c r="E16" s="495">
        <v>2.99097821167502E-3</v>
      </c>
      <c r="F16" s="495">
        <v>3.2930322794507243E-3</v>
      </c>
      <c r="G16" s="495">
        <v>3.6982525860936293E-3</v>
      </c>
      <c r="H16" s="495">
        <v>3.8215884960452126E-3</v>
      </c>
      <c r="I16" s="495">
        <v>3.6423656084398418E-3</v>
      </c>
      <c r="J16" s="495">
        <v>3.9417393392089523E-3</v>
      </c>
      <c r="K16" s="495">
        <v>3.8304072416551868E-3</v>
      </c>
      <c r="L16" s="495">
        <v>3.9840514331278736E-3</v>
      </c>
      <c r="M16" s="495">
        <v>3.8814667030855222E-3</v>
      </c>
      <c r="N16" s="495">
        <v>3.2642423607509973E-3</v>
      </c>
      <c r="O16" s="495">
        <v>2.8684641837814812E-3</v>
      </c>
      <c r="P16" s="495">
        <v>2.6450887010812086E-3</v>
      </c>
      <c r="Q16" s="495">
        <v>2.7562716215009065E-3</v>
      </c>
    </row>
    <row r="17" spans="3:17" ht="15" customHeight="1" x14ac:dyDescent="0.2">
      <c r="C17" s="205" t="s">
        <v>255</v>
      </c>
      <c r="D17" s="495">
        <v>1.3690153911115892E-3</v>
      </c>
      <c r="E17" s="495">
        <v>1.2788718422059779E-3</v>
      </c>
      <c r="F17" s="495">
        <v>1.6967816398613567E-3</v>
      </c>
      <c r="G17" s="495">
        <v>1.3499888339732369E-3</v>
      </c>
      <c r="H17" s="495">
        <v>1.1342947140773306E-3</v>
      </c>
      <c r="I17" s="495">
        <v>1.508145018303405E-3</v>
      </c>
      <c r="J17" s="495">
        <v>2.2105354625303201E-3</v>
      </c>
      <c r="K17" s="495">
        <v>1.4053996847948485E-3</v>
      </c>
      <c r="L17" s="495">
        <v>1.8634365477432477E-3</v>
      </c>
      <c r="M17" s="495">
        <v>1.6821866755052834E-3</v>
      </c>
      <c r="N17" s="495">
        <v>1.834548626690365E-3</v>
      </c>
      <c r="O17" s="495">
        <v>1.9382057828952171E-3</v>
      </c>
      <c r="P17" s="495">
        <v>1.7374099028303819E-3</v>
      </c>
      <c r="Q17" s="495">
        <v>1.5583757550656433E-3</v>
      </c>
    </row>
    <row r="18" spans="3:17" ht="15" customHeight="1" x14ac:dyDescent="0.2">
      <c r="C18" s="205" t="s">
        <v>254</v>
      </c>
      <c r="D18" s="495">
        <v>2.0809906615275515E-3</v>
      </c>
      <c r="E18" s="495">
        <v>1.7946573611117797E-3</v>
      </c>
      <c r="F18" s="495">
        <v>1.6028338984174391E-3</v>
      </c>
      <c r="G18" s="495">
        <v>1.4568313791263022E-3</v>
      </c>
      <c r="H18" s="495">
        <v>1.5902216236608482E-3</v>
      </c>
      <c r="I18" s="495">
        <v>1.4244401071293374E-3</v>
      </c>
      <c r="J18" s="495">
        <v>1.4508299579088816E-3</v>
      </c>
      <c r="K18" s="495">
        <v>1.5632710458501416E-3</v>
      </c>
      <c r="L18" s="495">
        <v>1.4827681088569729E-3</v>
      </c>
      <c r="M18" s="495">
        <v>1.3869654663417434E-3</v>
      </c>
      <c r="N18" s="495">
        <v>1.2733762049124454E-3</v>
      </c>
      <c r="O18" s="495">
        <v>1.2496012255994336E-3</v>
      </c>
      <c r="P18" s="495">
        <v>1.270833464120468E-3</v>
      </c>
      <c r="Q18" s="495">
        <v>1.3742382277495157E-3</v>
      </c>
    </row>
    <row r="19" spans="3:17" ht="15" customHeight="1" x14ac:dyDescent="0.2">
      <c r="C19" s="205" t="s">
        <v>253</v>
      </c>
      <c r="D19" s="495">
        <v>3.9853886283890648E-4</v>
      </c>
      <c r="E19" s="495">
        <v>4.3252682319773814E-4</v>
      </c>
      <c r="F19" s="495">
        <v>3.838538625858642E-4</v>
      </c>
      <c r="G19" s="495">
        <v>3.7464262395275194E-4</v>
      </c>
      <c r="H19" s="495">
        <v>3.6164848858543248E-4</v>
      </c>
      <c r="I19" s="495">
        <v>3.4658760217482209E-4</v>
      </c>
      <c r="J19" s="495">
        <v>3.8561382898202282E-4</v>
      </c>
      <c r="K19" s="495">
        <v>3.9163218711648913E-4</v>
      </c>
      <c r="L19" s="495">
        <v>3.8478778539683729E-4</v>
      </c>
      <c r="M19" s="495">
        <v>3.9080671977398298E-4</v>
      </c>
      <c r="N19" s="495">
        <v>3.9088132093573549E-4</v>
      </c>
      <c r="O19" s="495">
        <v>4.3979158797193295E-4</v>
      </c>
      <c r="P19" s="495">
        <v>4.8817148786002779E-4</v>
      </c>
      <c r="Q19" s="495">
        <v>5.7306378355535489E-4</v>
      </c>
    </row>
    <row r="20" spans="3:17" ht="15" customHeight="1" x14ac:dyDescent="0.2">
      <c r="C20" s="354" t="s">
        <v>252</v>
      </c>
      <c r="D20" s="493">
        <v>0.31805275018812579</v>
      </c>
      <c r="E20" s="493">
        <v>0.32794039229124061</v>
      </c>
      <c r="F20" s="493">
        <v>0.34617840954238466</v>
      </c>
      <c r="G20" s="493">
        <v>0.34798312229935396</v>
      </c>
      <c r="H20" s="493">
        <v>0.34440035735088131</v>
      </c>
      <c r="I20" s="493">
        <v>0.34618495502899227</v>
      </c>
      <c r="J20" s="493">
        <v>0.35653063624038572</v>
      </c>
      <c r="K20" s="493">
        <v>0.36774912943330285</v>
      </c>
      <c r="L20" s="493">
        <v>0.36758556964682532</v>
      </c>
      <c r="M20" s="493">
        <v>0.37074175126498621</v>
      </c>
      <c r="N20" s="493">
        <v>0.36994470626631354</v>
      </c>
      <c r="O20" s="493">
        <v>0.36828393315314711</v>
      </c>
      <c r="P20" s="493">
        <v>0.35889635196556113</v>
      </c>
      <c r="Q20" s="493">
        <v>0.34950967788630388</v>
      </c>
    </row>
    <row r="21" spans="3:17" ht="15" customHeight="1" x14ac:dyDescent="0.2">
      <c r="C21" s="205" t="s">
        <v>251</v>
      </c>
      <c r="D21" s="495">
        <v>0.14567033002491236</v>
      </c>
      <c r="E21" s="495">
        <v>0.14721094171072188</v>
      </c>
      <c r="F21" s="495">
        <v>0.14695217433088742</v>
      </c>
      <c r="G21" s="495">
        <v>0.14626080942556863</v>
      </c>
      <c r="H21" s="495">
        <v>0.15058763038274675</v>
      </c>
      <c r="I21" s="495">
        <v>0.15047353636913044</v>
      </c>
      <c r="J21" s="495">
        <v>0.1524270730663542</v>
      </c>
      <c r="K21" s="495">
        <v>0.16620053402030971</v>
      </c>
      <c r="L21" s="495">
        <v>0.16747022343476678</v>
      </c>
      <c r="M21" s="495">
        <v>0.16686073092859979</v>
      </c>
      <c r="N21" s="495">
        <v>0.17289833386473921</v>
      </c>
      <c r="O21" s="495">
        <v>0.16992401495765369</v>
      </c>
      <c r="P21" s="495">
        <v>0.17093676934649954</v>
      </c>
      <c r="Q21" s="495">
        <v>0.1661912333533262</v>
      </c>
    </row>
    <row r="22" spans="3:17" s="492" customFormat="1" ht="15" customHeight="1" x14ac:dyDescent="0.2">
      <c r="C22" s="205" t="s">
        <v>533</v>
      </c>
      <c r="D22" s="495">
        <v>0.1066394860577138</v>
      </c>
      <c r="E22" s="495">
        <v>0.10778714976789282</v>
      </c>
      <c r="F22" s="495">
        <v>0.12209926074543878</v>
      </c>
      <c r="G22" s="495">
        <v>0.11896702060155344</v>
      </c>
      <c r="H22" s="495">
        <v>0.11125414595053702</v>
      </c>
      <c r="I22" s="495">
        <v>0.11024613998679911</v>
      </c>
      <c r="J22" s="495">
        <v>0.11384934612665523</v>
      </c>
      <c r="K22" s="495">
        <v>0.10886740623195797</v>
      </c>
      <c r="L22" s="495">
        <v>0.11181225964703967</v>
      </c>
      <c r="M22" s="495">
        <v>0.11297504578962378</v>
      </c>
      <c r="N22" s="495">
        <v>0.11135817209654621</v>
      </c>
      <c r="O22" s="495">
        <v>0.11371974591763698</v>
      </c>
      <c r="P22" s="495">
        <v>0.10559165765565531</v>
      </c>
      <c r="Q22" s="495">
        <v>0.10366029360653346</v>
      </c>
    </row>
    <row r="23" spans="3:17" ht="15" customHeight="1" x14ac:dyDescent="0.2">
      <c r="C23" s="205" t="s">
        <v>250</v>
      </c>
      <c r="D23" s="495">
        <v>2.5988328064976755E-2</v>
      </c>
      <c r="E23" s="495">
        <v>2.9136003970423083E-2</v>
      </c>
      <c r="F23" s="495">
        <v>3.0507979952211748E-2</v>
      </c>
      <c r="G23" s="495">
        <v>3.4313996586922794E-2</v>
      </c>
      <c r="H23" s="495">
        <v>3.3188286029473324E-2</v>
      </c>
      <c r="I23" s="495">
        <v>3.636195107902581E-2</v>
      </c>
      <c r="J23" s="495">
        <v>4.0071066116949508E-2</v>
      </c>
      <c r="K23" s="495">
        <v>4.0376310285082595E-2</v>
      </c>
      <c r="L23" s="495">
        <v>3.6319451476972603E-2</v>
      </c>
      <c r="M23" s="495">
        <v>4.0192278505655231E-2</v>
      </c>
      <c r="N23" s="495">
        <v>3.5527482506497114E-2</v>
      </c>
      <c r="O23" s="495">
        <v>3.5510722560522769E-2</v>
      </c>
      <c r="P23" s="495">
        <v>3.3805067798489401E-2</v>
      </c>
      <c r="Q23" s="495">
        <v>3.0674938085773165E-2</v>
      </c>
    </row>
    <row r="24" spans="3:17" ht="15" customHeight="1" x14ac:dyDescent="0.2">
      <c r="C24" s="205" t="s">
        <v>249</v>
      </c>
      <c r="D24" s="495">
        <v>2.6173226664512255E-2</v>
      </c>
      <c r="E24" s="495">
        <v>3.0830701839580463E-2</v>
      </c>
      <c r="F24" s="495">
        <v>3.0478360603279967E-2</v>
      </c>
      <c r="G24" s="495">
        <v>2.9290270937687584E-2</v>
      </c>
      <c r="H24" s="495">
        <v>2.9227530296432786E-2</v>
      </c>
      <c r="I24" s="495">
        <v>2.824468205843389E-2</v>
      </c>
      <c r="J24" s="495">
        <v>2.9163376800154878E-2</v>
      </c>
      <c r="K24" s="495">
        <v>2.8815063434547362E-2</v>
      </c>
      <c r="L24" s="495">
        <v>3.2204535764785248E-2</v>
      </c>
      <c r="M24" s="495">
        <v>2.9378363211592286E-2</v>
      </c>
      <c r="N24" s="495">
        <v>2.9579262858683276E-2</v>
      </c>
      <c r="O24" s="495">
        <v>2.9082277904044454E-2</v>
      </c>
      <c r="P24" s="495">
        <v>2.7898649237662044E-2</v>
      </c>
      <c r="Q24" s="495">
        <v>2.7274311910378084E-2</v>
      </c>
    </row>
    <row r="25" spans="3:17" ht="15" customHeight="1" x14ac:dyDescent="0.2">
      <c r="C25" s="205" t="s">
        <v>248</v>
      </c>
      <c r="D25" s="495">
        <v>9.1359149963080571E-3</v>
      </c>
      <c r="E25" s="495">
        <v>8.0046222201223573E-3</v>
      </c>
      <c r="F25" s="495">
        <v>1.0894682404725473E-2</v>
      </c>
      <c r="G25" s="495">
        <v>1.4322485083951807E-2</v>
      </c>
      <c r="H25" s="495">
        <v>1.4945174294214174E-2</v>
      </c>
      <c r="I25" s="495">
        <v>1.5193751281057712E-2</v>
      </c>
      <c r="J25" s="495">
        <v>1.5409649994774651E-2</v>
      </c>
      <c r="K25" s="495">
        <v>1.7211764846096777E-2</v>
      </c>
      <c r="L25" s="495">
        <v>1.6507554679220549E-2</v>
      </c>
      <c r="M25" s="495">
        <v>1.5404353748736655E-2</v>
      </c>
      <c r="N25" s="495">
        <v>1.4542279984570165E-2</v>
      </c>
      <c r="O25" s="495">
        <v>1.4038324025876268E-2</v>
      </c>
      <c r="P25" s="495">
        <v>1.4539535126018077E-2</v>
      </c>
      <c r="Q25" s="495">
        <v>1.5216194017346293E-2</v>
      </c>
    </row>
    <row r="26" spans="3:17" ht="15" customHeight="1" x14ac:dyDescent="0.2">
      <c r="C26" s="205" t="s">
        <v>247</v>
      </c>
      <c r="D26" s="495">
        <v>2.2033241550866575E-3</v>
      </c>
      <c r="E26" s="495">
        <v>2.3696047670014432E-3</v>
      </c>
      <c r="F26" s="495">
        <v>2.3997970527156716E-3</v>
      </c>
      <c r="G26" s="495">
        <v>2.1470061834514887E-3</v>
      </c>
      <c r="H26" s="495">
        <v>1.9097785939569613E-3</v>
      </c>
      <c r="I26" s="495">
        <v>2.065141480226722E-3</v>
      </c>
      <c r="J26" s="495">
        <v>1.9645572150948794E-3</v>
      </c>
      <c r="K26" s="495">
        <v>2.3220911884737723E-3</v>
      </c>
      <c r="L26" s="495">
        <v>2.4969633851961862E-3</v>
      </c>
      <c r="M26" s="495">
        <v>2.3377620339128198E-3</v>
      </c>
      <c r="N26" s="495">
        <v>2.3947632865157944E-3</v>
      </c>
      <c r="O26" s="495">
        <v>2.3342733459417852E-3</v>
      </c>
      <c r="P26" s="495">
        <v>2.5863003619805503E-3</v>
      </c>
      <c r="Q26" s="495">
        <v>2.8120397917889227E-3</v>
      </c>
    </row>
    <row r="27" spans="3:17" ht="15" customHeight="1" x14ac:dyDescent="0.2">
      <c r="C27" s="205" t="s">
        <v>246</v>
      </c>
      <c r="D27" s="495">
        <v>1.4519394473261843E-3</v>
      </c>
      <c r="E27" s="495">
        <v>1.4326061937130229E-3</v>
      </c>
      <c r="F27" s="495">
        <v>1.260497720000555E-3</v>
      </c>
      <c r="G27" s="495">
        <v>1.365086467669641E-3</v>
      </c>
      <c r="H27" s="495">
        <v>1.8068136705323412E-3</v>
      </c>
      <c r="I27" s="495">
        <v>2.0703555909793994E-3</v>
      </c>
      <c r="J27" s="495">
        <v>2.2122448949995354E-3</v>
      </c>
      <c r="K27" s="495">
        <v>2.414367035273618E-3</v>
      </c>
      <c r="L27" s="495">
        <v>3.8201224480504988E-5</v>
      </c>
      <c r="M27" s="495">
        <v>2.2384263242297077E-3</v>
      </c>
      <c r="N27" s="495">
        <v>2.2386265876747687E-3</v>
      </c>
      <c r="O27" s="495">
        <v>2.295686306748832E-3</v>
      </c>
      <c r="P27" s="495">
        <v>2.1524939516914888E-3</v>
      </c>
      <c r="Q27" s="495">
        <v>2.1998439321346871E-3</v>
      </c>
    </row>
    <row r="28" spans="3:17" ht="15" customHeight="1" x14ac:dyDescent="0.2">
      <c r="C28" s="217" t="s">
        <v>245</v>
      </c>
      <c r="D28" s="495">
        <v>7.9020077728970126E-4</v>
      </c>
      <c r="E28" s="495">
        <v>8.244995754182221E-4</v>
      </c>
      <c r="F28" s="495">
        <v>9.0415648320784476E-4</v>
      </c>
      <c r="G28" s="495">
        <v>6.6353512901987002E-4</v>
      </c>
      <c r="H28" s="495">
        <v>7.8129455604176296E-4</v>
      </c>
      <c r="I28" s="495">
        <v>8.1268785961756591E-4</v>
      </c>
      <c r="J28" s="495">
        <v>7.9527869966871268E-4</v>
      </c>
      <c r="K28" s="495">
        <v>7.6322639023845482E-4</v>
      </c>
      <c r="L28" s="495">
        <v>7.3468901331789492E-4</v>
      </c>
      <c r="M28" s="495">
        <v>7.3049274802341178E-4</v>
      </c>
      <c r="N28" s="495">
        <v>7.6519964641269967E-4</v>
      </c>
      <c r="O28" s="495">
        <v>7.7994972260330309E-4</v>
      </c>
      <c r="P28" s="495">
        <v>8.1139808521626738E-4</v>
      </c>
      <c r="Q28" s="495">
        <v>8.1606785096559299E-4</v>
      </c>
    </row>
    <row r="29" spans="3:17" ht="15" customHeight="1" x14ac:dyDescent="0.2">
      <c r="C29" s="217" t="s">
        <v>244</v>
      </c>
      <c r="D29" s="495">
        <v>0</v>
      </c>
      <c r="E29" s="495">
        <v>3.4426224636724043E-4</v>
      </c>
      <c r="F29" s="495">
        <v>6.8150024991722453E-4</v>
      </c>
      <c r="G29" s="495">
        <v>6.5291188352872517E-4</v>
      </c>
      <c r="H29" s="495">
        <v>6.997035769462438E-4</v>
      </c>
      <c r="I29" s="495">
        <v>7.1670932372164243E-4</v>
      </c>
      <c r="J29" s="495">
        <v>6.3804332573410855E-4</v>
      </c>
      <c r="K29" s="495">
        <v>7.7836600132258089E-4</v>
      </c>
      <c r="L29" s="495">
        <v>1.6910210458583249E-6</v>
      </c>
      <c r="M29" s="495">
        <v>6.2429797461253098E-4</v>
      </c>
      <c r="N29" s="495">
        <v>6.4058543467433531E-4</v>
      </c>
      <c r="O29" s="495">
        <v>5.9893841211904769E-4</v>
      </c>
      <c r="P29" s="495">
        <v>5.7448040234844931E-4</v>
      </c>
      <c r="Q29" s="495">
        <v>6.64755338057465E-4</v>
      </c>
    </row>
    <row r="30" spans="3:17" ht="15" customHeight="1" x14ac:dyDescent="0.2">
      <c r="C30" s="354" t="s">
        <v>243</v>
      </c>
      <c r="D30" s="493">
        <v>0.1281000552116206</v>
      </c>
      <c r="E30" s="493">
        <v>0.12662450945065376</v>
      </c>
      <c r="F30" s="493">
        <v>0.11968416046383915</v>
      </c>
      <c r="G30" s="493">
        <v>0.11654204129866851</v>
      </c>
      <c r="H30" s="493">
        <v>0.11761799289157962</v>
      </c>
      <c r="I30" s="493">
        <v>0.11631612664720788</v>
      </c>
      <c r="J30" s="493">
        <v>7.3120117823635783E-2</v>
      </c>
      <c r="K30" s="493">
        <v>7.7143485298441394E-2</v>
      </c>
      <c r="L30" s="493">
        <v>7.7714547670627507E-2</v>
      </c>
      <c r="M30" s="493">
        <v>7.8308215468101766E-2</v>
      </c>
      <c r="N30" s="493">
        <v>7.821442520421662E-2</v>
      </c>
      <c r="O30" s="493">
        <v>7.9432732848751839E-2</v>
      </c>
      <c r="P30" s="493">
        <v>8.2779710790056915E-2</v>
      </c>
      <c r="Q30" s="493">
        <v>8.6401126913787998E-2</v>
      </c>
    </row>
    <row r="31" spans="3:17" ht="15" customHeight="1" x14ac:dyDescent="0.2">
      <c r="C31" s="217" t="s">
        <v>535</v>
      </c>
      <c r="D31" s="495">
        <v>4.9867415238074586E-2</v>
      </c>
      <c r="E31" s="495">
        <v>5.0054217501523689E-2</v>
      </c>
      <c r="F31" s="495">
        <v>4.7042048243312096E-2</v>
      </c>
      <c r="G31" s="495">
        <v>4.8219434345493584E-2</v>
      </c>
      <c r="H31" s="495">
        <v>4.9006116984319427E-2</v>
      </c>
      <c r="I31" s="495">
        <v>4.7618298051870692E-2</v>
      </c>
      <c r="J31" s="495">
        <v>4.8446384937648405E-2</v>
      </c>
      <c r="K31" s="495">
        <v>5.3170396347963E-2</v>
      </c>
      <c r="L31" s="495">
        <v>5.0988424399557447E-2</v>
      </c>
      <c r="M31" s="495">
        <v>5.1343390444699773E-2</v>
      </c>
      <c r="N31" s="495">
        <v>5.4602818230103156E-2</v>
      </c>
      <c r="O31" s="495">
        <v>5.644069726595128E-2</v>
      </c>
      <c r="P31" s="495">
        <v>5.8996717651235625E-2</v>
      </c>
      <c r="Q31" s="495">
        <v>6.1364791077611801E-2</v>
      </c>
    </row>
    <row r="32" spans="3:17" ht="15" customHeight="1" x14ac:dyDescent="0.2">
      <c r="C32" s="217" t="s">
        <v>534</v>
      </c>
      <c r="D32" s="495">
        <v>7.5439164206588683E-3</v>
      </c>
      <c r="E32" s="495">
        <v>7.3921502585082705E-3</v>
      </c>
      <c r="F32" s="495">
        <v>7.5755826436700313E-3</v>
      </c>
      <c r="G32" s="495">
        <v>7.9080037350388096E-3</v>
      </c>
      <c r="H32" s="495">
        <v>8.6284319477301363E-3</v>
      </c>
      <c r="I32" s="495">
        <v>7.7415856185318955E-3</v>
      </c>
      <c r="J32" s="495">
        <v>8.4165318942448688E-3</v>
      </c>
      <c r="K32" s="495">
        <v>8.9159884265980569E-3</v>
      </c>
      <c r="L32" s="495">
        <v>8.7657657622407514E-3</v>
      </c>
      <c r="M32" s="495">
        <v>8.9810474989999757E-3</v>
      </c>
      <c r="N32" s="495">
        <v>9.4010597568673377E-3</v>
      </c>
      <c r="O32" s="495">
        <v>9.5332958058554958E-3</v>
      </c>
      <c r="P32" s="495">
        <v>9.9848631581716564E-3</v>
      </c>
      <c r="Q32" s="495">
        <v>9.874019226754854E-3</v>
      </c>
    </row>
    <row r="33" spans="2:17" ht="15" customHeight="1" x14ac:dyDescent="0.2">
      <c r="C33" s="217" t="s">
        <v>242</v>
      </c>
      <c r="D33" s="495">
        <v>6.8838898552489513E-3</v>
      </c>
      <c r="E33" s="495">
        <v>7.1223035287052523E-3</v>
      </c>
      <c r="F33" s="495">
        <v>7.5632402153357498E-3</v>
      </c>
      <c r="G33" s="495">
        <v>6.1355050748270815E-3</v>
      </c>
      <c r="H33" s="495">
        <v>6.8930375768940172E-3</v>
      </c>
      <c r="I33" s="495">
        <v>7.1987989170089429E-3</v>
      </c>
      <c r="J33" s="495">
        <v>7.5054983600120655E-3</v>
      </c>
      <c r="K33" s="495">
        <v>7.9253437690589446E-3</v>
      </c>
      <c r="L33" s="495">
        <v>7.8738534733041772E-3</v>
      </c>
      <c r="M33" s="495">
        <v>8.1201140385945073E-3</v>
      </c>
      <c r="N33" s="495">
        <v>8.6260782393960001E-3</v>
      </c>
      <c r="O33" s="495">
        <v>8.8371101292427819E-3</v>
      </c>
      <c r="P33" s="495">
        <v>9.1571013280303641E-3</v>
      </c>
      <c r="Q33" s="495">
        <v>9.4147035947986357E-3</v>
      </c>
    </row>
    <row r="34" spans="2:17" ht="15" customHeight="1" x14ac:dyDescent="0.2">
      <c r="C34" s="217" t="s">
        <v>241</v>
      </c>
      <c r="D34" s="495">
        <v>1.5855983965571099E-2</v>
      </c>
      <c r="E34" s="495">
        <v>1.5598242762462834E-2</v>
      </c>
      <c r="F34" s="495">
        <v>1.2329412705588814E-2</v>
      </c>
      <c r="G34" s="495">
        <v>1.0542824603858896E-2</v>
      </c>
      <c r="H34" s="495">
        <v>9.7434214219940772E-3</v>
      </c>
      <c r="I34" s="495">
        <v>8.6743859148778676E-3</v>
      </c>
      <c r="J34" s="495">
        <v>5.6843627355963877E-3</v>
      </c>
      <c r="K34" s="495">
        <v>4.5712075386087798E-3</v>
      </c>
      <c r="L34" s="495">
        <v>6.15560421399035E-3</v>
      </c>
      <c r="M34" s="495">
        <v>6.1345517300385576E-3</v>
      </c>
      <c r="N34" s="495">
        <v>1.835979795538896E-3</v>
      </c>
      <c r="O34" s="495">
        <v>4.2279017096638594E-4</v>
      </c>
      <c r="P34" s="495">
        <v>1.3943535182992517E-5</v>
      </c>
      <c r="Q34" s="495">
        <v>1.6965102900641292E-3</v>
      </c>
    </row>
    <row r="35" spans="2:17" ht="15" customHeight="1" x14ac:dyDescent="0.2">
      <c r="C35" s="217" t="s">
        <v>240</v>
      </c>
      <c r="D35" s="495">
        <v>6.1738611863641909E-4</v>
      </c>
      <c r="E35" s="495">
        <v>8.8888254284490208E-4</v>
      </c>
      <c r="F35" s="495">
        <v>8.5957883520524996E-4</v>
      </c>
      <c r="G35" s="495">
        <v>8.6907149838328301E-4</v>
      </c>
      <c r="H35" s="495">
        <v>8.2560629140448409E-4</v>
      </c>
      <c r="I35" s="495">
        <v>8.7901224386581717E-4</v>
      </c>
      <c r="J35" s="495">
        <v>8.7932396650269027E-4</v>
      </c>
      <c r="K35" s="495">
        <v>1.0667111107488271E-3</v>
      </c>
      <c r="L35" s="495">
        <v>9.6124332155016158E-4</v>
      </c>
      <c r="M35" s="495">
        <v>1.0322200418439284E-3</v>
      </c>
      <c r="N35" s="495">
        <v>1.2592812772199325E-3</v>
      </c>
      <c r="O35" s="495">
        <v>1.2855521099546924E-3</v>
      </c>
      <c r="P35" s="495">
        <v>1.3551683515388231E-3</v>
      </c>
      <c r="Q35" s="495">
        <v>1.5472736303055383E-3</v>
      </c>
    </row>
    <row r="36" spans="2:17" ht="15" customHeight="1" x14ac:dyDescent="0.2">
      <c r="C36" s="205" t="s">
        <v>536</v>
      </c>
      <c r="D36" s="495">
        <v>4.4317760392059119E-2</v>
      </c>
      <c r="E36" s="495">
        <v>4.3632173699220483E-2</v>
      </c>
      <c r="F36" s="495">
        <v>4.2447797317702263E-2</v>
      </c>
      <c r="G36" s="495">
        <v>4.0793676087510174E-2</v>
      </c>
      <c r="H36" s="495">
        <v>4.0501570998681964E-2</v>
      </c>
      <c r="I36" s="495">
        <v>4.0382065572782476E-2</v>
      </c>
      <c r="J36" s="495">
        <v>1.4842493801449541E-3</v>
      </c>
      <c r="K36" s="495">
        <v>5.2864242337209385E-4</v>
      </c>
      <c r="L36" s="495">
        <v>1.1321621590857783E-3</v>
      </c>
      <c r="M36" s="495">
        <v>6.5146530610858731E-4</v>
      </c>
      <c r="N36" s="495">
        <v>9.5627162318317072E-4</v>
      </c>
      <c r="O36" s="495">
        <v>9.454736545192197E-4</v>
      </c>
      <c r="P36" s="495">
        <v>1.5466944660479241E-3</v>
      </c>
      <c r="Q36" s="495">
        <v>1.1266836660204908E-3</v>
      </c>
    </row>
    <row r="37" spans="2:17" ht="15" customHeight="1" x14ac:dyDescent="0.2">
      <c r="C37" s="205" t="s">
        <v>239</v>
      </c>
      <c r="D37" s="495">
        <v>1.2596984137048326E-3</v>
      </c>
      <c r="E37" s="495">
        <v>1.1964201199142896E-3</v>
      </c>
      <c r="F37" s="495">
        <v>1.1524466701054409E-3</v>
      </c>
      <c r="G37" s="495">
        <v>1.0913997125959951E-3</v>
      </c>
      <c r="H37" s="495">
        <v>1.0020324556260572E-3</v>
      </c>
      <c r="I37" s="495">
        <v>1.0214378821179733E-3</v>
      </c>
      <c r="J37" s="495">
        <v>1.0216583396653127E-3</v>
      </c>
      <c r="K37" s="495">
        <v>1.017497231518107E-3</v>
      </c>
      <c r="L37" s="495">
        <v>9.4057647566413139E-4</v>
      </c>
      <c r="M37" s="495">
        <v>9.5504317116749384E-4</v>
      </c>
      <c r="N37" s="495">
        <v>9.6729667636320923E-4</v>
      </c>
      <c r="O37" s="495">
        <v>8.9604010102357359E-4</v>
      </c>
      <c r="P37" s="495">
        <v>8.8300674278606029E-4</v>
      </c>
      <c r="Q37" s="495">
        <v>8.5925130873919979E-4</v>
      </c>
    </row>
    <row r="38" spans="2:17" ht="15" customHeight="1" x14ac:dyDescent="0.2">
      <c r="C38" s="217" t="s">
        <v>532</v>
      </c>
      <c r="D38" s="495">
        <v>1.0540172257259256E-3</v>
      </c>
      <c r="E38" s="495">
        <v>9.539380815217612E-5</v>
      </c>
      <c r="F38" s="495">
        <v>1.6125891364665056E-4</v>
      </c>
      <c r="G38" s="495">
        <v>3.7586949624629772E-4</v>
      </c>
      <c r="H38" s="495">
        <v>3.8414903067157116E-4</v>
      </c>
      <c r="I38" s="495">
        <v>1.6971565553072746E-3</v>
      </c>
      <c r="J38" s="495">
        <v>-1.0068687792260129E-3</v>
      </c>
      <c r="K38" s="495">
        <v>-1.2448391156686409E-3</v>
      </c>
      <c r="L38" s="495">
        <v>8.5531800499954956E-5</v>
      </c>
      <c r="M38" s="495">
        <v>2.2239364767300505E-4</v>
      </c>
      <c r="N38" s="495">
        <v>-3.0562847217960012E-4</v>
      </c>
      <c r="O38" s="495">
        <v>3.3341914752276365E-4</v>
      </c>
      <c r="P38" s="495">
        <v>7.8628090456735167E-5</v>
      </c>
      <c r="Q38" s="495">
        <v>-2.5433338108566067E-4</v>
      </c>
    </row>
    <row r="39" spans="2:17" ht="15" customHeight="1" x14ac:dyDescent="0.2">
      <c r="C39" s="205" t="s">
        <v>238</v>
      </c>
      <c r="D39" s="495">
        <v>3.967124683683187E-4</v>
      </c>
      <c r="E39" s="495">
        <v>3.3072452610393241E-4</v>
      </c>
      <c r="F39" s="495">
        <v>3.1366839065630973E-4</v>
      </c>
      <c r="G39" s="495">
        <v>2.7557860861188263E-4</v>
      </c>
      <c r="H39" s="495">
        <v>3.2220026184409353E-4</v>
      </c>
      <c r="I39" s="495">
        <v>7.8931918694550348E-4</v>
      </c>
      <c r="J39" s="495">
        <v>4.0182706164393648E-4</v>
      </c>
      <c r="K39" s="495">
        <v>8.9998357040803312E-4</v>
      </c>
      <c r="L39" s="495">
        <v>5.2009159087134955E-4</v>
      </c>
      <c r="M39" s="495">
        <v>5.6532937453021407E-4</v>
      </c>
      <c r="N39" s="495">
        <v>5.6842164384082597E-4</v>
      </c>
      <c r="O39" s="495">
        <v>4.3129543736710314E-4</v>
      </c>
      <c r="P39" s="495">
        <v>4.4116431975462894E-4</v>
      </c>
      <c r="Q39" s="495">
        <v>4.617564886791268E-4</v>
      </c>
    </row>
    <row r="40" spans="2:17" ht="15" customHeight="1" x14ac:dyDescent="0.2">
      <c r="C40" s="217" t="s">
        <v>237</v>
      </c>
      <c r="D40" s="495">
        <v>3.0327511357250203E-4</v>
      </c>
      <c r="E40" s="495">
        <v>3.140007032179158E-4</v>
      </c>
      <c r="F40" s="495">
        <v>2.3912652861651283E-4</v>
      </c>
      <c r="G40" s="495">
        <v>3.306781361025144E-4</v>
      </c>
      <c r="H40" s="495">
        <v>3.114259224137934E-4</v>
      </c>
      <c r="I40" s="495">
        <v>3.1406670389946004E-4</v>
      </c>
      <c r="J40" s="495">
        <v>2.8714992740317633E-4</v>
      </c>
      <c r="K40" s="495">
        <v>2.9255399583419584E-4</v>
      </c>
      <c r="L40" s="495">
        <v>2.9129447386339849E-4</v>
      </c>
      <c r="M40" s="495">
        <v>3.0266021444570079E-4</v>
      </c>
      <c r="N40" s="495">
        <v>3.0284643388370322E-4</v>
      </c>
      <c r="O40" s="495">
        <v>3.0705902634854698E-4</v>
      </c>
      <c r="P40" s="495">
        <v>3.2242314685208595E-4</v>
      </c>
      <c r="Q40" s="495">
        <v>3.1047101189987371E-4</v>
      </c>
    </row>
    <row r="41" spans="2:17" ht="16.5" customHeight="1" x14ac:dyDescent="0.2">
      <c r="B41" s="226"/>
      <c r="C41" s="226" t="s">
        <v>236</v>
      </c>
      <c r="D41" s="227">
        <v>0.2593748644598517</v>
      </c>
      <c r="E41" s="227">
        <v>0.26327238965269706</v>
      </c>
      <c r="F41" s="227">
        <v>0.26216670416037752</v>
      </c>
      <c r="G41" s="227">
        <v>0.25579382186235511</v>
      </c>
      <c r="H41" s="227">
        <v>0.25679924799017845</v>
      </c>
      <c r="I41" s="227">
        <v>0.2484590737507365</v>
      </c>
      <c r="J41" s="227">
        <v>0.25462841175029938</v>
      </c>
      <c r="K41" s="227">
        <v>0.25712606334916033</v>
      </c>
      <c r="L41" s="227">
        <v>0.25527429208493879</v>
      </c>
      <c r="M41" s="227">
        <v>0.24474992457925721</v>
      </c>
      <c r="N41" s="227">
        <v>0.25147041988752289</v>
      </c>
      <c r="O41" s="227">
        <v>0.25267446288444978</v>
      </c>
      <c r="P41" s="227">
        <v>0.25398849026121934</v>
      </c>
      <c r="Q41" s="227">
        <v>0.25366018769218918</v>
      </c>
    </row>
    <row r="42" spans="2:17" ht="15" customHeight="1" x14ac:dyDescent="0.2">
      <c r="C42" s="217" t="s">
        <v>235</v>
      </c>
      <c r="D42" s="495">
        <v>0.21782568333042451</v>
      </c>
      <c r="E42" s="495">
        <v>0.21966827243055051</v>
      </c>
      <c r="F42" s="495">
        <v>0.21770262131412044</v>
      </c>
      <c r="G42" s="495">
        <v>0.21150000654047899</v>
      </c>
      <c r="H42" s="495">
        <v>0.21182875662180856</v>
      </c>
      <c r="I42" s="495">
        <v>0.20387920035126422</v>
      </c>
      <c r="J42" s="495">
        <v>0.21293372403208469</v>
      </c>
      <c r="K42" s="495">
        <v>0.21184150320784104</v>
      </c>
      <c r="L42" s="495">
        <v>0.21270768348223967</v>
      </c>
      <c r="M42" s="495">
        <v>0.20366429315456244</v>
      </c>
      <c r="N42" s="495">
        <v>0.20758466678897272</v>
      </c>
      <c r="O42" s="495">
        <v>0.20907525205166608</v>
      </c>
      <c r="P42" s="495">
        <v>0.2084143101986666</v>
      </c>
      <c r="Q42" s="495">
        <v>0.20564081170559498</v>
      </c>
    </row>
    <row r="43" spans="2:17" ht="15" customHeight="1" x14ac:dyDescent="0.2">
      <c r="C43" s="205" t="s">
        <v>191</v>
      </c>
      <c r="D43" s="495">
        <v>1.4539231788367473E-2</v>
      </c>
      <c r="E43" s="495">
        <v>1.4208606686272024E-2</v>
      </c>
      <c r="F43" s="495">
        <v>1.3927539973683459E-2</v>
      </c>
      <c r="G43" s="495">
        <v>1.4282964632444139E-2</v>
      </c>
      <c r="H43" s="495">
        <v>1.533091897455871E-2</v>
      </c>
      <c r="I43" s="495">
        <v>1.5973555997019589E-2</v>
      </c>
      <c r="J43" s="495">
        <v>1.6336924617897361E-2</v>
      </c>
      <c r="K43" s="495">
        <v>1.8696222763230918E-2</v>
      </c>
      <c r="L43" s="495">
        <v>1.6950935656600236E-2</v>
      </c>
      <c r="M43" s="495">
        <v>1.6511247412132168E-2</v>
      </c>
      <c r="N43" s="495">
        <v>1.7199040598881565E-2</v>
      </c>
      <c r="O43" s="495">
        <v>1.6827847892466153E-2</v>
      </c>
      <c r="P43" s="495">
        <v>1.7600550384132066E-2</v>
      </c>
      <c r="Q43" s="495">
        <v>1.8803773530581939E-2</v>
      </c>
    </row>
    <row r="44" spans="2:17" ht="15" customHeight="1" x14ac:dyDescent="0.2">
      <c r="C44" s="205" t="s">
        <v>192</v>
      </c>
      <c r="D44" s="495">
        <v>1.0933014073209E-3</v>
      </c>
      <c r="E44" s="495">
        <v>1.6225122239132417E-3</v>
      </c>
      <c r="F44" s="495">
        <v>1.1644346610737684E-3</v>
      </c>
      <c r="G44" s="495">
        <v>1.1228884574637069E-3</v>
      </c>
      <c r="H44" s="495">
        <v>1.2128090379996881E-3</v>
      </c>
      <c r="I44" s="495">
        <v>1.3191578513227482E-3</v>
      </c>
      <c r="J44" s="495">
        <v>1.4303438454721859E-3</v>
      </c>
      <c r="K44" s="495">
        <v>1.5599102004647579E-3</v>
      </c>
      <c r="L44" s="495">
        <v>1.9979291354333757E-3</v>
      </c>
      <c r="M44" s="495">
        <v>1.8956030024641496E-3</v>
      </c>
      <c r="N44" s="495">
        <v>2.1689547058447688E-3</v>
      </c>
      <c r="O44" s="495">
        <v>2.3845032770566958E-3</v>
      </c>
      <c r="P44" s="495">
        <v>2.5480016291933938E-3</v>
      </c>
      <c r="Q44" s="495">
        <v>3.3547920919357994E-3</v>
      </c>
    </row>
    <row r="45" spans="2:17" ht="15" customHeight="1" x14ac:dyDescent="0.2">
      <c r="C45" s="217" t="s">
        <v>234</v>
      </c>
      <c r="D45" s="495">
        <v>1.5363045598513505E-2</v>
      </c>
      <c r="E45" s="495">
        <v>1.5392335498281269E-2</v>
      </c>
      <c r="F45" s="495">
        <v>1.7336444391755537E-2</v>
      </c>
      <c r="G45" s="495">
        <v>1.6597451803980923E-2</v>
      </c>
      <c r="H45" s="495">
        <v>1.5702289703325763E-2</v>
      </c>
      <c r="I45" s="495">
        <v>1.4722717216734271E-2</v>
      </c>
      <c r="J45" s="495">
        <v>1.0913582062754406E-2</v>
      </c>
      <c r="K45" s="495">
        <v>1.0682470810745715E-2</v>
      </c>
      <c r="L45" s="495">
        <v>1.0023723311627895E-2</v>
      </c>
      <c r="M45" s="495">
        <v>9.1033671093864559E-3</v>
      </c>
      <c r="N45" s="495">
        <v>9.8954110887869845E-3</v>
      </c>
      <c r="O45" s="495">
        <v>9.4980630901511966E-3</v>
      </c>
      <c r="P45" s="495">
        <v>1.0591362172553302E-2</v>
      </c>
      <c r="Q45" s="495">
        <v>1.0785752685132852E-2</v>
      </c>
    </row>
    <row r="46" spans="2:17" ht="15" customHeight="1" x14ac:dyDescent="0.2">
      <c r="C46" s="217" t="s">
        <v>44</v>
      </c>
      <c r="D46" s="495">
        <v>1.0553602335225325E-2</v>
      </c>
      <c r="E46" s="495">
        <v>1.2380662813680025E-2</v>
      </c>
      <c r="F46" s="495">
        <v>1.2035663819744328E-2</v>
      </c>
      <c r="G46" s="495">
        <v>1.229051042798736E-2</v>
      </c>
      <c r="H46" s="495">
        <v>1.272447365248573E-2</v>
      </c>
      <c r="I46" s="495">
        <v>1.2564442334395701E-2</v>
      </c>
      <c r="J46" s="495">
        <v>1.3013837192090726E-2</v>
      </c>
      <c r="K46" s="495">
        <v>1.434595636687792E-2</v>
      </c>
      <c r="L46" s="495">
        <v>1.3594020499037577E-2</v>
      </c>
      <c r="M46" s="495">
        <v>1.357541390071202E-2</v>
      </c>
      <c r="N46" s="495">
        <v>1.4622346705036876E-2</v>
      </c>
      <c r="O46" s="495">
        <v>1.4888796573109658E-2</v>
      </c>
      <c r="P46" s="495">
        <v>1.4834265876673951E-2</v>
      </c>
      <c r="Q46" s="495">
        <v>1.5075057678943645E-2</v>
      </c>
    </row>
    <row r="47" spans="2:17" ht="16.5" customHeight="1" x14ac:dyDescent="0.2">
      <c r="B47" s="226"/>
      <c r="C47" s="226" t="s">
        <v>233</v>
      </c>
      <c r="D47" s="227">
        <v>4.8366940914224069E-2</v>
      </c>
      <c r="E47" s="227">
        <v>5.013006165183459E-2</v>
      </c>
      <c r="F47" s="227">
        <v>5.0655272507516537E-2</v>
      </c>
      <c r="G47" s="227">
        <v>4.8995383089968349E-2</v>
      </c>
      <c r="H47" s="227">
        <v>5.105544824350576E-2</v>
      </c>
      <c r="I47" s="227">
        <v>5.155471375270735E-2</v>
      </c>
      <c r="J47" s="227">
        <v>5.1616034173614836E-2</v>
      </c>
      <c r="K47" s="227">
        <v>5.4758181937574812E-2</v>
      </c>
      <c r="L47" s="227">
        <v>5.534157656293133E-2</v>
      </c>
      <c r="M47" s="227">
        <v>5.5357345787869515E-2</v>
      </c>
      <c r="N47" s="227">
        <v>5.7937101128881799E-2</v>
      </c>
      <c r="O47" s="227">
        <v>5.8140650401802135E-2</v>
      </c>
      <c r="P47" s="227">
        <v>6.2129403219777453E-2</v>
      </c>
      <c r="Q47" s="227">
        <v>6.3733129270589328E-2</v>
      </c>
    </row>
    <row r="48" spans="2:17" ht="15" customHeight="1" x14ac:dyDescent="0.2">
      <c r="C48" s="205" t="s">
        <v>232</v>
      </c>
      <c r="D48" s="495">
        <v>1.8826821206429565E-2</v>
      </c>
      <c r="E48" s="495">
        <v>1.8960199424778012E-2</v>
      </c>
      <c r="F48" s="495">
        <v>1.9713999933136491E-2</v>
      </c>
      <c r="G48" s="495">
        <v>2.026355997828189E-2</v>
      </c>
      <c r="H48" s="495">
        <v>2.216900978679805E-2</v>
      </c>
      <c r="I48" s="495">
        <v>2.2698776642219323E-2</v>
      </c>
      <c r="J48" s="495">
        <v>2.398210257745817E-2</v>
      </c>
      <c r="K48" s="495">
        <v>2.5440205303318551E-2</v>
      </c>
      <c r="L48" s="495">
        <v>2.59875480150598E-2</v>
      </c>
      <c r="M48" s="495">
        <v>2.6266255006296049E-2</v>
      </c>
      <c r="N48" s="495">
        <v>2.8176792343020465E-2</v>
      </c>
      <c r="O48" s="495">
        <v>2.7674706675310998E-2</v>
      </c>
      <c r="P48" s="495">
        <v>2.9954376981327212E-2</v>
      </c>
      <c r="Q48" s="495">
        <v>3.0123449292963761E-2</v>
      </c>
    </row>
    <row r="49" spans="1:17" ht="15" customHeight="1" x14ac:dyDescent="0.2">
      <c r="C49" s="205" t="s">
        <v>194</v>
      </c>
      <c r="D49" s="495">
        <v>1.5717173030763282E-2</v>
      </c>
      <c r="E49" s="495">
        <v>1.6081282340557085E-2</v>
      </c>
      <c r="F49" s="495">
        <v>1.5306981548316289E-2</v>
      </c>
      <c r="G49" s="495">
        <v>1.4473630281386577E-2</v>
      </c>
      <c r="H49" s="495">
        <v>1.4447801714541323E-2</v>
      </c>
      <c r="I49" s="495">
        <v>1.3791721976002461E-2</v>
      </c>
      <c r="J49" s="495">
        <v>1.3245768383791254E-2</v>
      </c>
      <c r="K49" s="495">
        <v>1.4122614173763233E-2</v>
      </c>
      <c r="L49" s="495">
        <v>1.3842374074877633E-2</v>
      </c>
      <c r="M49" s="495">
        <v>1.3493911778106105E-2</v>
      </c>
      <c r="N49" s="495">
        <v>1.3701667241316893E-2</v>
      </c>
      <c r="O49" s="495">
        <v>1.3987884060606899E-2</v>
      </c>
      <c r="P49" s="495">
        <v>1.5098339716515584E-2</v>
      </c>
      <c r="Q49" s="495">
        <v>1.5952585546619897E-2</v>
      </c>
    </row>
    <row r="50" spans="1:17" ht="15" customHeight="1" x14ac:dyDescent="0.2">
      <c r="C50" s="205" t="s">
        <v>193</v>
      </c>
      <c r="D50" s="495">
        <v>3.5904480880552215E-3</v>
      </c>
      <c r="E50" s="495">
        <v>3.3965357080487091E-3</v>
      </c>
      <c r="F50" s="495">
        <v>3.1639288999482712E-3</v>
      </c>
      <c r="G50" s="495">
        <v>3.1281672296343231E-3</v>
      </c>
      <c r="H50" s="495">
        <v>3.3831200311081906E-3</v>
      </c>
      <c r="I50" s="495">
        <v>3.7864412460839061E-3</v>
      </c>
      <c r="J50" s="495">
        <v>4.2055947838850402E-3</v>
      </c>
      <c r="K50" s="495">
        <v>4.2861219201910253E-3</v>
      </c>
      <c r="L50" s="495">
        <v>4.7643789550817659E-3</v>
      </c>
      <c r="M50" s="495">
        <v>5.1124923534299682E-3</v>
      </c>
      <c r="N50" s="495">
        <v>5.4068639084321407E-3</v>
      </c>
      <c r="O50" s="495">
        <v>5.7352107279838443E-3</v>
      </c>
      <c r="P50" s="495">
        <v>5.9388603632421436E-3</v>
      </c>
      <c r="Q50" s="495">
        <v>5.7601524492228526E-3</v>
      </c>
    </row>
    <row r="51" spans="1:17" ht="15" customHeight="1" x14ac:dyDescent="0.2">
      <c r="C51" s="205" t="s">
        <v>231</v>
      </c>
      <c r="D51" s="495">
        <v>3.7751972824364355E-3</v>
      </c>
      <c r="E51" s="495">
        <v>4.2427725481127831E-3</v>
      </c>
      <c r="F51" s="495">
        <v>4.5048603010549668E-3</v>
      </c>
      <c r="G51" s="495">
        <v>3.6734579129190001E-3</v>
      </c>
      <c r="H51" s="495">
        <v>3.7060773980418494E-3</v>
      </c>
      <c r="I51" s="495">
        <v>4.2367394867106993E-3</v>
      </c>
      <c r="J51" s="495">
        <v>3.8337228071528579E-3</v>
      </c>
      <c r="K51" s="495">
        <v>4.0670732693662446E-3</v>
      </c>
      <c r="L51" s="495">
        <v>4.078398920816597E-3</v>
      </c>
      <c r="M51" s="495">
        <v>3.9955066281016638E-3</v>
      </c>
      <c r="N51" s="495">
        <v>4.1331085543289238E-3</v>
      </c>
      <c r="O51" s="495">
        <v>4.47325390986368E-3</v>
      </c>
      <c r="P51" s="495">
        <v>4.5225635493730092E-3</v>
      </c>
      <c r="Q51" s="495">
        <v>4.6081478193315609E-3</v>
      </c>
    </row>
    <row r="52" spans="1:17" ht="15" customHeight="1" thickBot="1" x14ac:dyDescent="0.25">
      <c r="B52" s="496"/>
      <c r="C52" s="220" t="s">
        <v>45</v>
      </c>
      <c r="D52" s="497">
        <v>6.4573013065395701E-3</v>
      </c>
      <c r="E52" s="497">
        <v>7.4492716303379992E-3</v>
      </c>
      <c r="F52" s="497">
        <v>7.9655018250605215E-3</v>
      </c>
      <c r="G52" s="497">
        <v>7.4565676877465488E-3</v>
      </c>
      <c r="H52" s="497">
        <v>7.3494393130163508E-3</v>
      </c>
      <c r="I52" s="497">
        <v>7.0410344016909642E-3</v>
      </c>
      <c r="J52" s="497">
        <v>6.3488456213275195E-3</v>
      </c>
      <c r="K52" s="497">
        <v>6.8421672709357605E-3</v>
      </c>
      <c r="L52" s="497">
        <v>6.6688765970955299E-3</v>
      </c>
      <c r="M52" s="497">
        <v>6.4891800219357273E-3</v>
      </c>
      <c r="N52" s="497">
        <v>6.5186690817833782E-3</v>
      </c>
      <c r="O52" s="497">
        <v>6.2695950280367112E-3</v>
      </c>
      <c r="P52" s="497">
        <v>6.6152626093195031E-3</v>
      </c>
      <c r="Q52" s="497">
        <v>7.2887941624512585E-3</v>
      </c>
    </row>
    <row r="53" spans="1:17" ht="20.25" customHeight="1" x14ac:dyDescent="0.2">
      <c r="A53" s="507"/>
      <c r="B53" s="648" t="s">
        <v>361</v>
      </c>
      <c r="C53" s="648"/>
      <c r="D53" s="648"/>
      <c r="E53" s="648"/>
      <c r="F53" s="648"/>
      <c r="G53" s="648"/>
      <c r="H53" s="648"/>
      <c r="I53" s="648"/>
      <c r="J53" s="648"/>
      <c r="K53" s="648"/>
      <c r="L53" s="648"/>
      <c r="M53" s="648"/>
      <c r="N53" s="648"/>
      <c r="O53" s="648"/>
      <c r="P53" s="648"/>
      <c r="Q53" s="648"/>
    </row>
    <row r="54" spans="1:17" x14ac:dyDescent="0.2">
      <c r="B54" s="650" t="s">
        <v>537</v>
      </c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498"/>
      <c r="N54" s="498"/>
      <c r="O54" s="498"/>
      <c r="P54" s="498"/>
      <c r="Q54" s="498"/>
    </row>
    <row r="55" spans="1:17" ht="30.75" customHeight="1" x14ac:dyDescent="0.2">
      <c r="B55" s="656" t="s">
        <v>538</v>
      </c>
      <c r="C55" s="656"/>
      <c r="D55" s="656"/>
      <c r="E55" s="656"/>
      <c r="F55" s="656"/>
      <c r="G55" s="656"/>
      <c r="H55" s="656"/>
      <c r="I55" s="656"/>
      <c r="J55" s="656"/>
      <c r="K55" s="656"/>
      <c r="L55" s="656"/>
      <c r="M55" s="656"/>
      <c r="N55" s="656"/>
      <c r="O55" s="656"/>
      <c r="P55" s="656"/>
      <c r="Q55" s="656"/>
    </row>
  </sheetData>
  <mergeCells count="5">
    <mergeCell ref="B2:P2"/>
    <mergeCell ref="B3:P3"/>
    <mergeCell ref="B53:Q53"/>
    <mergeCell ref="B55:Q55"/>
    <mergeCell ref="B54:L54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56" orientation="portrait" r:id="rId1"/>
  <headerFooter alignWithMargins="0">
    <oddHeader>&amp;L&amp;"Century Gothic,Normal"&amp;9Carga Tributária no Brasil - 2007&amp;R&amp;"Century Gothic,Negrito"&amp;9&amp;P+8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B2:L48"/>
  <sheetViews>
    <sheetView showGridLines="0" workbookViewId="0">
      <selection activeCell="C48" sqref="C48"/>
    </sheetView>
  </sheetViews>
  <sheetFormatPr defaultColWidth="11.42578125" defaultRowHeight="11.25" x14ac:dyDescent="0.2"/>
  <cols>
    <col min="1" max="1" width="3.28515625" style="199" customWidth="1"/>
    <col min="2" max="2" width="6.28515625" style="329" customWidth="1"/>
    <col min="3" max="3" width="35.28515625" style="199" customWidth="1"/>
    <col min="4" max="4" width="11.7109375" style="199" customWidth="1"/>
    <col min="5" max="6" width="7.5703125" style="199" customWidth="1"/>
    <col min="7" max="7" width="2.42578125" style="199" customWidth="1"/>
    <col min="8" max="8" width="11.7109375" style="199" customWidth="1"/>
    <col min="9" max="11" width="7.5703125" style="199" customWidth="1"/>
    <col min="12" max="16384" width="11.42578125" style="199"/>
  </cols>
  <sheetData>
    <row r="2" spans="2:12" s="201" customFormat="1" x14ac:dyDescent="0.2">
      <c r="B2" s="647" t="s">
        <v>293</v>
      </c>
      <c r="C2" s="647"/>
      <c r="D2" s="647"/>
      <c r="E2" s="647"/>
      <c r="F2" s="647"/>
      <c r="G2" s="647"/>
      <c r="H2" s="647"/>
      <c r="I2" s="647"/>
      <c r="J2" s="647"/>
      <c r="K2" s="392"/>
    </row>
    <row r="3" spans="2:12" s="201" customFormat="1" ht="14.25" customHeight="1" x14ac:dyDescent="0.2">
      <c r="B3" s="657" t="s">
        <v>292</v>
      </c>
      <c r="C3" s="657"/>
      <c r="D3" s="657"/>
      <c r="E3" s="657"/>
      <c r="F3" s="657"/>
      <c r="G3" s="657"/>
      <c r="H3" s="657"/>
      <c r="I3" s="657"/>
      <c r="J3" s="657"/>
      <c r="K3" s="508"/>
      <c r="L3" s="219"/>
    </row>
    <row r="4" spans="2:12" s="201" customFormat="1" x14ac:dyDescent="0.2">
      <c r="B4" s="331"/>
      <c r="C4" s="332"/>
      <c r="G4" s="402"/>
      <c r="L4" s="219"/>
    </row>
    <row r="5" spans="2:12" s="201" customFormat="1" ht="16.5" customHeight="1" x14ac:dyDescent="0.2">
      <c r="B5" s="641"/>
      <c r="C5" s="659" t="s">
        <v>268</v>
      </c>
      <c r="D5" s="658">
        <v>2014</v>
      </c>
      <c r="E5" s="658"/>
      <c r="F5" s="658"/>
      <c r="G5" s="509"/>
      <c r="H5" s="658">
        <v>2015</v>
      </c>
      <c r="I5" s="658"/>
      <c r="J5" s="658"/>
      <c r="K5" s="173"/>
      <c r="L5" s="219"/>
    </row>
    <row r="6" spans="2:12" s="201" customFormat="1" ht="16.5" customHeight="1" x14ac:dyDescent="0.2">
      <c r="B6" s="642"/>
      <c r="C6" s="660"/>
      <c r="D6" s="511" t="s">
        <v>1</v>
      </c>
      <c r="E6" s="511" t="s">
        <v>95</v>
      </c>
      <c r="F6" s="512" t="s">
        <v>171</v>
      </c>
      <c r="G6" s="511"/>
      <c r="H6" s="511" t="s">
        <v>1</v>
      </c>
      <c r="I6" s="511" t="s">
        <v>95</v>
      </c>
      <c r="J6" s="512" t="s">
        <v>171</v>
      </c>
      <c r="K6" s="173"/>
      <c r="L6" s="219"/>
    </row>
    <row r="7" spans="2:12" ht="20.25" customHeight="1" x14ac:dyDescent="0.2">
      <c r="B7" s="513"/>
      <c r="C7" s="513" t="s">
        <v>25</v>
      </c>
      <c r="D7" s="514">
        <v>1843860.4896525403</v>
      </c>
      <c r="E7" s="515">
        <v>0.32420613855384689</v>
      </c>
      <c r="F7" s="515">
        <v>0.99999999999999978</v>
      </c>
      <c r="G7" s="516"/>
      <c r="H7" s="514">
        <v>1928182.8490096254</v>
      </c>
      <c r="I7" s="515">
        <v>0.32657092717356556</v>
      </c>
      <c r="J7" s="515">
        <v>1.0000000000000002</v>
      </c>
      <c r="K7" s="493"/>
      <c r="L7" s="219"/>
    </row>
    <row r="8" spans="2:12" ht="15.95" customHeight="1" x14ac:dyDescent="0.2">
      <c r="B8" s="517">
        <v>1</v>
      </c>
      <c r="C8" s="199" t="s">
        <v>235</v>
      </c>
      <c r="D8" s="438">
        <v>384286.91205350985</v>
      </c>
      <c r="E8" s="182">
        <v>6.7569198728873334E-2</v>
      </c>
      <c r="F8" s="182">
        <v>0.2084143101986666</v>
      </c>
      <c r="G8" s="439"/>
      <c r="H8" s="438">
        <v>396513.0861871462</v>
      </c>
      <c r="I8" s="182">
        <v>6.7156310543420791E-2</v>
      </c>
      <c r="J8" s="182">
        <v>0.20564081170559506</v>
      </c>
      <c r="K8" s="182"/>
    </row>
    <row r="9" spans="2:12" ht="15.95" customHeight="1" x14ac:dyDescent="0.2">
      <c r="B9" s="517">
        <v>2</v>
      </c>
      <c r="C9" s="199" t="s">
        <v>291</v>
      </c>
      <c r="D9" s="438">
        <v>319538.66106084001</v>
      </c>
      <c r="E9" s="182">
        <v>5.6184508536610195E-2</v>
      </c>
      <c r="F9" s="182">
        <v>0.17329871910268779</v>
      </c>
      <c r="G9" s="439"/>
      <c r="H9" s="438">
        <v>341901.46176452003</v>
      </c>
      <c r="I9" s="182">
        <v>5.790689271392814E-2</v>
      </c>
      <c r="J9" s="182">
        <v>0.17731796646782291</v>
      </c>
      <c r="K9" s="182"/>
    </row>
    <row r="10" spans="2:12" ht="15.95" customHeight="1" x14ac:dyDescent="0.2">
      <c r="B10" s="517">
        <v>3</v>
      </c>
      <c r="C10" s="199" t="s">
        <v>290</v>
      </c>
      <c r="D10" s="438">
        <v>315183.55522685999</v>
      </c>
      <c r="E10" s="412">
        <v>5.5418749926698194E-2</v>
      </c>
      <c r="F10" s="182">
        <v>0.17093676934649954</v>
      </c>
      <c r="G10" s="380"/>
      <c r="H10" s="438">
        <v>320447.08580764011</v>
      </c>
      <c r="I10" s="412">
        <v>5.4273225164314147E-2</v>
      </c>
      <c r="J10" s="182">
        <v>0.16619123335332625</v>
      </c>
      <c r="K10" s="182"/>
    </row>
    <row r="11" spans="2:12" ht="15.95" customHeight="1" x14ac:dyDescent="0.2">
      <c r="B11" s="517">
        <v>4</v>
      </c>
      <c r="C11" s="199" t="s">
        <v>539</v>
      </c>
      <c r="D11" s="438">
        <v>194696.28558818001</v>
      </c>
      <c r="E11" s="412">
        <v>3.4233463592039749E-2</v>
      </c>
      <c r="F11" s="182">
        <v>0.1055916576556553</v>
      </c>
      <c r="G11" s="439"/>
      <c r="H11" s="438">
        <v>199876.00025542002</v>
      </c>
      <c r="I11" s="412">
        <v>3.3852438194169672E-2</v>
      </c>
      <c r="J11" s="182">
        <v>0.10366029360653349</v>
      </c>
      <c r="K11" s="182"/>
    </row>
    <row r="12" spans="2:12" ht="15.95" customHeight="1" x14ac:dyDescent="0.2">
      <c r="B12" s="517">
        <v>5</v>
      </c>
      <c r="C12" s="199" t="s">
        <v>540</v>
      </c>
      <c r="D12" s="438">
        <v>108781.71669629999</v>
      </c>
      <c r="E12" s="182">
        <v>1.9127098017058679E-2</v>
      </c>
      <c r="F12" s="182">
        <v>5.8996717651235618E-2</v>
      </c>
      <c r="G12" s="438"/>
      <c r="H12" s="438">
        <v>118322.53768891</v>
      </c>
      <c r="I12" s="182">
        <v>2.0039956718027833E-2</v>
      </c>
      <c r="J12" s="182">
        <v>6.1364791077611815E-2</v>
      </c>
      <c r="K12" s="182"/>
    </row>
    <row r="13" spans="2:12" ht="15.95" customHeight="1" x14ac:dyDescent="0.2">
      <c r="B13" s="517">
        <v>6</v>
      </c>
      <c r="C13" s="199" t="s">
        <v>289</v>
      </c>
      <c r="D13" s="438">
        <v>62331.82886365999</v>
      </c>
      <c r="E13" s="412">
        <v>1.0959810494499242E-2</v>
      </c>
      <c r="F13" s="182">
        <v>3.3805067798489401E-2</v>
      </c>
      <c r="G13" s="380"/>
      <c r="H13" s="438">
        <v>59146.889511419984</v>
      </c>
      <c r="I13" s="412">
        <v>1.0017542971662663E-2</v>
      </c>
      <c r="J13" s="182">
        <v>3.0674938085773169E-2</v>
      </c>
      <c r="K13" s="182"/>
    </row>
    <row r="14" spans="2:12" ht="15.95" customHeight="1" x14ac:dyDescent="0.2">
      <c r="B14" s="517">
        <v>8</v>
      </c>
      <c r="C14" s="199" t="s">
        <v>232</v>
      </c>
      <c r="D14" s="438">
        <v>55231.692208026776</v>
      </c>
      <c r="E14" s="182">
        <v>9.7113928939023316E-3</v>
      </c>
      <c r="F14" s="182">
        <v>2.9954376981327212E-2</v>
      </c>
      <c r="G14" s="439"/>
      <c r="H14" s="438">
        <v>58083.518279703872</v>
      </c>
      <c r="I14" s="182">
        <v>9.8374427652690669E-3</v>
      </c>
      <c r="J14" s="182">
        <v>3.0123449292963771E-2</v>
      </c>
      <c r="K14" s="182"/>
    </row>
    <row r="15" spans="2:12" ht="15.95" customHeight="1" x14ac:dyDescent="0.2">
      <c r="B15" s="517">
        <v>7</v>
      </c>
      <c r="C15" s="199" t="s">
        <v>288</v>
      </c>
      <c r="D15" s="438">
        <v>51441.217044000005</v>
      </c>
      <c r="E15" s="182">
        <v>9.0449133402106339E-3</v>
      </c>
      <c r="F15" s="182">
        <v>2.789864923766204E-2</v>
      </c>
      <c r="G15" s="439"/>
      <c r="H15" s="438">
        <v>52589.86044412999</v>
      </c>
      <c r="I15" s="182">
        <v>8.9069973285931959E-3</v>
      </c>
      <c r="J15" s="182">
        <v>2.7274311910378091E-2</v>
      </c>
      <c r="K15" s="182"/>
    </row>
    <row r="16" spans="2:12" ht="15.95" customHeight="1" x14ac:dyDescent="0.2">
      <c r="B16" s="517">
        <v>9</v>
      </c>
      <c r="C16" s="199" t="s">
        <v>287</v>
      </c>
      <c r="D16" s="438">
        <v>49201.545834529999</v>
      </c>
      <c r="E16" s="182">
        <v>8.6511117708796895E-3</v>
      </c>
      <c r="F16" s="182">
        <v>2.6683985101173029E-2</v>
      </c>
      <c r="G16" s="439"/>
      <c r="H16" s="438">
        <v>48048.708224779992</v>
      </c>
      <c r="I16" s="182">
        <v>8.1378750996141634E-3</v>
      </c>
      <c r="J16" s="182">
        <v>2.4919165860986317E-2</v>
      </c>
      <c r="K16" s="182"/>
    </row>
    <row r="17" spans="2:11" ht="15.95" customHeight="1" x14ac:dyDescent="0.2">
      <c r="B17" s="517">
        <v>10</v>
      </c>
      <c r="C17" s="199" t="s">
        <v>285</v>
      </c>
      <c r="D17" s="438">
        <v>36773.719680779999</v>
      </c>
      <c r="E17" s="182">
        <v>6.46592609629264E-3</v>
      </c>
      <c r="F17" s="182">
        <v>1.994387313310764E-2</v>
      </c>
      <c r="G17" s="439"/>
      <c r="H17" s="438">
        <v>38969.359133269994</v>
      </c>
      <c r="I17" s="182">
        <v>6.6001311805300202E-3</v>
      </c>
      <c r="J17" s="182">
        <v>2.0210406473268789E-2</v>
      </c>
      <c r="K17" s="182"/>
    </row>
    <row r="18" spans="2:11" ht="15.95" customHeight="1" x14ac:dyDescent="0.2">
      <c r="B18" s="517">
        <v>12</v>
      </c>
      <c r="C18" s="199" t="s">
        <v>191</v>
      </c>
      <c r="D18" s="438">
        <v>32452.959449439957</v>
      </c>
      <c r="E18" s="412">
        <v>5.7062064764618831E-3</v>
      </c>
      <c r="F18" s="182">
        <v>1.7600550384132062E-2</v>
      </c>
      <c r="G18" s="380"/>
      <c r="H18" s="438">
        <v>36257.113618329277</v>
      </c>
      <c r="I18" s="412">
        <v>6.1407657562438959E-3</v>
      </c>
      <c r="J18" s="182">
        <v>1.8803773530581946E-2</v>
      </c>
      <c r="K18" s="182"/>
    </row>
    <row r="19" spans="2:11" ht="15.95" customHeight="1" x14ac:dyDescent="0.2">
      <c r="B19" s="517">
        <v>11</v>
      </c>
      <c r="C19" s="199" t="s">
        <v>286</v>
      </c>
      <c r="D19" s="438">
        <v>29756.152120439998</v>
      </c>
      <c r="E19" s="182">
        <v>5.2320266263781341E-3</v>
      </c>
      <c r="F19" s="182">
        <v>1.6137962870524596E-2</v>
      </c>
      <c r="G19" s="439"/>
      <c r="H19" s="438">
        <v>34681.048804570004</v>
      </c>
      <c r="I19" s="182">
        <v>5.8738320742129811E-3</v>
      </c>
      <c r="J19" s="182">
        <v>1.7986390047180053E-2</v>
      </c>
      <c r="K19" s="182"/>
    </row>
    <row r="20" spans="2:11" ht="15.95" customHeight="1" x14ac:dyDescent="0.2">
      <c r="B20" s="517">
        <v>15</v>
      </c>
      <c r="C20" s="199" t="s">
        <v>194</v>
      </c>
      <c r="D20" s="438">
        <v>27839.232062634819</v>
      </c>
      <c r="E20" s="182">
        <v>4.8949744180657E-3</v>
      </c>
      <c r="F20" s="182">
        <v>1.5098339716515582E-2</v>
      </c>
      <c r="G20" s="439"/>
      <c r="H20" s="438">
        <v>30759.501848351334</v>
      </c>
      <c r="I20" s="182">
        <v>5.2096506527752823E-3</v>
      </c>
      <c r="J20" s="182">
        <v>1.59525855466199E-2</v>
      </c>
      <c r="K20" s="182"/>
    </row>
    <row r="21" spans="2:11" ht="15.95" customHeight="1" x14ac:dyDescent="0.2">
      <c r="B21" s="517">
        <v>13</v>
      </c>
      <c r="C21" s="199" t="s">
        <v>284</v>
      </c>
      <c r="D21" s="438">
        <v>26808.874356780001</v>
      </c>
      <c r="E21" s="182">
        <v>4.7138065395743401E-3</v>
      </c>
      <c r="F21" s="182">
        <v>1.4539535126018075E-2</v>
      </c>
      <c r="G21" s="439"/>
      <c r="H21" s="438">
        <v>29339.604331450002</v>
      </c>
      <c r="I21" s="182">
        <v>4.9691665882976412E-3</v>
      </c>
      <c r="J21" s="182">
        <v>1.5216194017346295E-2</v>
      </c>
      <c r="K21" s="182"/>
    </row>
    <row r="22" spans="2:11" ht="15.95" customHeight="1" x14ac:dyDescent="0.2">
      <c r="B22" s="517">
        <v>16</v>
      </c>
      <c r="C22" s="199" t="s">
        <v>44</v>
      </c>
      <c r="D22" s="438">
        <v>27352.316743000003</v>
      </c>
      <c r="E22" s="412">
        <v>4.8093600581575581E-3</v>
      </c>
      <c r="F22" s="182">
        <v>1.4834265876673951E-2</v>
      </c>
      <c r="G22" s="380"/>
      <c r="H22" s="438">
        <v>29067.46766437</v>
      </c>
      <c r="I22" s="412">
        <v>4.9230755634076069E-3</v>
      </c>
      <c r="J22" s="182">
        <v>1.5075057678943649E-2</v>
      </c>
      <c r="K22" s="182"/>
    </row>
    <row r="23" spans="2:11" ht="15.95" customHeight="1" x14ac:dyDescent="0.2">
      <c r="B23" s="517">
        <v>14</v>
      </c>
      <c r="C23" s="199" t="s">
        <v>234</v>
      </c>
      <c r="D23" s="438">
        <v>19528.994241571523</v>
      </c>
      <c r="E23" s="182">
        <v>3.4337846319887882E-3</v>
      </c>
      <c r="F23" s="182">
        <v>1.05913621725533E-2</v>
      </c>
      <c r="G23" s="439"/>
      <c r="H23" s="438">
        <v>20796.903341132689</v>
      </c>
      <c r="I23" s="182">
        <v>3.5223132546486112E-3</v>
      </c>
      <c r="J23" s="182">
        <v>1.0785752685132856E-2</v>
      </c>
      <c r="K23" s="182"/>
    </row>
    <row r="24" spans="2:11" ht="15.95" customHeight="1" x14ac:dyDescent="0.2">
      <c r="B24" s="517">
        <v>17</v>
      </c>
      <c r="C24" s="199" t="s">
        <v>207</v>
      </c>
      <c r="D24" s="438">
        <v>18410.69467194</v>
      </c>
      <c r="E24" s="182">
        <v>3.2371539284994011E-3</v>
      </c>
      <c r="F24" s="182">
        <v>9.9848631581716564E-3</v>
      </c>
      <c r="G24" s="439"/>
      <c r="H24" s="438">
        <v>19038.91452382</v>
      </c>
      <c r="I24" s="182">
        <v>3.2245676138109467E-3</v>
      </c>
      <c r="J24" s="182">
        <v>9.8740192267548575E-3</v>
      </c>
      <c r="K24" s="182"/>
    </row>
    <row r="25" spans="2:11" ht="15.95" customHeight="1" x14ac:dyDescent="0.2">
      <c r="B25" s="517">
        <v>18</v>
      </c>
      <c r="C25" s="199" t="s">
        <v>283</v>
      </c>
      <c r="D25" s="438">
        <v>16884.417338499996</v>
      </c>
      <c r="E25" s="412">
        <v>2.9687884619070278E-3</v>
      </c>
      <c r="F25" s="182">
        <v>9.1571013280303641E-3</v>
      </c>
      <c r="G25" s="380"/>
      <c r="H25" s="438">
        <v>18153.27</v>
      </c>
      <c r="I25" s="412">
        <v>3.074568482017692E-3</v>
      </c>
      <c r="J25" s="182">
        <v>9.4147035947986391E-3</v>
      </c>
      <c r="K25" s="182"/>
    </row>
    <row r="26" spans="2:11" ht="15.95" customHeight="1" x14ac:dyDescent="0.2">
      <c r="B26" s="517">
        <v>19</v>
      </c>
      <c r="C26" s="518" t="s">
        <v>45</v>
      </c>
      <c r="D26" s="438">
        <v>12197.621354000001</v>
      </c>
      <c r="E26" s="413">
        <v>2.1447087460871213E-3</v>
      </c>
      <c r="F26" s="182">
        <v>6.6152626093195022E-3</v>
      </c>
      <c r="G26" s="441"/>
      <c r="H26" s="438">
        <v>14054.127893999999</v>
      </c>
      <c r="I26" s="413">
        <v>2.3803082676089804E-3</v>
      </c>
      <c r="J26" s="182">
        <v>7.2887941624512603E-3</v>
      </c>
      <c r="K26" s="182"/>
    </row>
    <row r="27" spans="2:11" ht="15.95" customHeight="1" x14ac:dyDescent="0.2">
      <c r="B27" s="517">
        <v>20</v>
      </c>
      <c r="C27" s="199" t="s">
        <v>193</v>
      </c>
      <c r="D27" s="438">
        <v>10950.429977345722</v>
      </c>
      <c r="E27" s="182">
        <v>1.9254149857772318E-3</v>
      </c>
      <c r="F27" s="182">
        <v>5.9388603632421436E-3</v>
      </c>
      <c r="G27" s="439"/>
      <c r="H27" s="438">
        <v>11106.627160272295</v>
      </c>
      <c r="I27" s="182">
        <v>1.881098326003792E-3</v>
      </c>
      <c r="J27" s="182">
        <v>5.7601524492228544E-3</v>
      </c>
      <c r="K27" s="182"/>
    </row>
    <row r="28" spans="2:11" ht="15.95" customHeight="1" x14ac:dyDescent="0.2">
      <c r="B28" s="517">
        <v>21</v>
      </c>
      <c r="C28" s="519" t="s">
        <v>231</v>
      </c>
      <c r="D28" s="438">
        <v>8338.9762406316477</v>
      </c>
      <c r="E28" s="182">
        <v>1.4662428647066034E-3</v>
      </c>
      <c r="F28" s="182">
        <v>4.5225635493730092E-3</v>
      </c>
      <c r="G28" s="439"/>
      <c r="H28" s="438">
        <v>8885.351590936225</v>
      </c>
      <c r="I28" s="182">
        <v>1.5048871059119525E-3</v>
      </c>
      <c r="J28" s="182">
        <v>4.6081478193315617E-3</v>
      </c>
      <c r="K28" s="182"/>
    </row>
    <row r="29" spans="2:11" ht="15.95" customHeight="1" x14ac:dyDescent="0.2">
      <c r="B29" s="517">
        <v>23</v>
      </c>
      <c r="C29" s="199" t="s">
        <v>192</v>
      </c>
      <c r="D29" s="438">
        <v>4698.1595316400017</v>
      </c>
      <c r="E29" s="182">
        <v>8.2607776922970103E-4</v>
      </c>
      <c r="F29" s="182">
        <v>2.5480016291933938E-3</v>
      </c>
      <c r="G29" s="439"/>
      <c r="H29" s="438">
        <v>6468.6525736637332</v>
      </c>
      <c r="I29" s="182">
        <v>1.0955775639380199E-3</v>
      </c>
      <c r="J29" s="182">
        <v>3.3547920919358002E-3</v>
      </c>
      <c r="K29" s="182"/>
    </row>
    <row r="30" spans="2:11" ht="15.95" customHeight="1" x14ac:dyDescent="0.2">
      <c r="B30" s="517">
        <v>24</v>
      </c>
      <c r="C30" s="199" t="s">
        <v>281</v>
      </c>
      <c r="D30" s="438">
        <v>4768.7770518299994</v>
      </c>
      <c r="E30" s="413">
        <v>8.3849445349813061E-4</v>
      </c>
      <c r="F30" s="182">
        <v>2.5863003619805503E-3</v>
      </c>
      <c r="G30" s="441"/>
      <c r="H30" s="438">
        <v>5422.126897260001</v>
      </c>
      <c r="I30" s="413">
        <v>9.183304420534691E-4</v>
      </c>
      <c r="J30" s="182">
        <v>2.8120397917889236E-3</v>
      </c>
      <c r="K30" s="182"/>
    </row>
    <row r="31" spans="2:11" ht="15.95" customHeight="1" x14ac:dyDescent="0.2">
      <c r="B31" s="517">
        <v>22</v>
      </c>
      <c r="C31" s="199" t="s">
        <v>43</v>
      </c>
      <c r="D31" s="438">
        <v>4877.1745475499993</v>
      </c>
      <c r="E31" s="182">
        <v>8.5755399390994918E-4</v>
      </c>
      <c r="F31" s="182">
        <v>2.6450887010812086E-3</v>
      </c>
      <c r="G31" s="439"/>
      <c r="H31" s="438">
        <v>5314.5956677899994</v>
      </c>
      <c r="I31" s="182">
        <v>9.0011817897573819E-4</v>
      </c>
      <c r="J31" s="182">
        <v>2.756271621500907E-3</v>
      </c>
      <c r="K31" s="182"/>
    </row>
    <row r="32" spans="2:11" ht="15.95" customHeight="1" x14ac:dyDescent="0.2">
      <c r="B32" s="517">
        <v>25</v>
      </c>
      <c r="C32" s="199" t="s">
        <v>280</v>
      </c>
      <c r="D32" s="438">
        <v>3968.8985517400001</v>
      </c>
      <c r="E32" s="182">
        <v>6.9785175233840824E-4</v>
      </c>
      <c r="F32" s="182">
        <v>2.1524939516914888E-3</v>
      </c>
      <c r="G32" s="439"/>
      <c r="H32" s="438">
        <v>4241.7013404399995</v>
      </c>
      <c r="I32" s="182">
        <v>7.1840507255436722E-4</v>
      </c>
      <c r="J32" s="182">
        <v>2.199843932134688E-3</v>
      </c>
      <c r="K32" s="182"/>
    </row>
    <row r="33" spans="2:11" ht="15.95" customHeight="1" x14ac:dyDescent="0.2">
      <c r="B33" s="517">
        <v>35</v>
      </c>
      <c r="C33" s="199" t="s">
        <v>282</v>
      </c>
      <c r="D33" s="438">
        <v>25.709933610000007</v>
      </c>
      <c r="E33" s="182">
        <v>4.520579699467711E-6</v>
      </c>
      <c r="F33" s="182">
        <v>1.3943535182992517E-5</v>
      </c>
      <c r="G33" s="439"/>
      <c r="H33" s="438">
        <v>3271.1820444699997</v>
      </c>
      <c r="I33" s="182">
        <v>5.5403093838573745E-4</v>
      </c>
      <c r="J33" s="182">
        <v>1.6965102900641296E-3</v>
      </c>
      <c r="K33" s="182"/>
    </row>
    <row r="34" spans="2:11" ht="15.95" customHeight="1" x14ac:dyDescent="0.2">
      <c r="B34" s="517">
        <v>26</v>
      </c>
      <c r="C34" s="199" t="s">
        <v>279</v>
      </c>
      <c r="D34" s="438">
        <v>3203.5414741600007</v>
      </c>
      <c r="E34" s="182">
        <v>5.6327895568185251E-4</v>
      </c>
      <c r="F34" s="182">
        <v>1.7374099028303822E-3</v>
      </c>
      <c r="G34" s="439"/>
      <c r="H34" s="438">
        <v>3004.8334032299995</v>
      </c>
      <c r="I34" s="182">
        <v>5.0892021521659265E-4</v>
      </c>
      <c r="J34" s="182">
        <v>1.558375755065644E-3</v>
      </c>
      <c r="K34" s="182"/>
    </row>
    <row r="35" spans="2:11" ht="15.95" customHeight="1" x14ac:dyDescent="0.2">
      <c r="B35" s="517">
        <v>27</v>
      </c>
      <c r="C35" s="199" t="s">
        <v>277</v>
      </c>
      <c r="D35" s="438">
        <v>2498.7413802300002</v>
      </c>
      <c r="E35" s="182">
        <v>4.3935389834278397E-4</v>
      </c>
      <c r="F35" s="182">
        <v>1.3551683515388231E-3</v>
      </c>
      <c r="G35" s="439"/>
      <c r="H35" s="438">
        <v>2983.4264766799997</v>
      </c>
      <c r="I35" s="182">
        <v>5.0529458404008853E-4</v>
      </c>
      <c r="J35" s="182">
        <v>1.5472736303055389E-3</v>
      </c>
      <c r="K35" s="182"/>
    </row>
    <row r="36" spans="2:11" ht="15.95" customHeight="1" x14ac:dyDescent="0.2">
      <c r="B36" s="517">
        <v>28</v>
      </c>
      <c r="C36" s="199" t="s">
        <v>278</v>
      </c>
      <c r="D36" s="438">
        <v>2343.2396134200003</v>
      </c>
      <c r="E36" s="182">
        <v>4.1201201014750568E-4</v>
      </c>
      <c r="F36" s="182">
        <v>1.270833464120468E-3</v>
      </c>
      <c r="G36" s="439"/>
      <c r="H36" s="438">
        <v>2649.7825812000005</v>
      </c>
      <c r="I36" s="182">
        <v>4.48786252193517E-4</v>
      </c>
      <c r="J36" s="182">
        <v>1.3742382277495159E-3</v>
      </c>
      <c r="K36" s="182"/>
    </row>
    <row r="37" spans="2:11" ht="15.95" customHeight="1" x14ac:dyDescent="0.2">
      <c r="B37" s="517">
        <v>29</v>
      </c>
      <c r="C37" s="205" t="s">
        <v>221</v>
      </c>
      <c r="D37" s="438">
        <v>2851.8888155099999</v>
      </c>
      <c r="E37" s="182">
        <v>5.0144784036000156E-4</v>
      </c>
      <c r="F37" s="182">
        <v>1.5466944660479241E-3</v>
      </c>
      <c r="G37" s="439"/>
      <c r="H37" s="438">
        <v>2172.4521210799999</v>
      </c>
      <c r="I37" s="182">
        <v>3.6794212944362363E-4</v>
      </c>
      <c r="J37" s="182">
        <v>1.126683666020491E-3</v>
      </c>
      <c r="K37" s="182"/>
    </row>
    <row r="38" spans="2:11" ht="15.95" customHeight="1" x14ac:dyDescent="0.2">
      <c r="B38" s="517">
        <v>30</v>
      </c>
      <c r="C38" s="199" t="s">
        <v>542</v>
      </c>
      <c r="D38" s="438">
        <v>1628.1412451199999</v>
      </c>
      <c r="E38" s="182">
        <v>2.8627620639567851E-4</v>
      </c>
      <c r="F38" s="182">
        <v>8.8300674278606029E-4</v>
      </c>
      <c r="G38" s="439"/>
      <c r="H38" s="438">
        <v>1656.7936365</v>
      </c>
      <c r="I38" s="182">
        <v>2.8060649657006017E-4</v>
      </c>
      <c r="J38" s="182">
        <v>8.5925130873920001E-4</v>
      </c>
      <c r="K38" s="182"/>
    </row>
    <row r="39" spans="2:11" ht="15.95" customHeight="1" x14ac:dyDescent="0.2">
      <c r="B39" s="517">
        <v>31</v>
      </c>
      <c r="C39" s="199" t="s">
        <v>276</v>
      </c>
      <c r="D39" s="438">
        <v>1496.1048707100003</v>
      </c>
      <c r="E39" s="182">
        <v>2.6306024003795123E-4</v>
      </c>
      <c r="F39" s="182">
        <v>8.1139808521626738E-4</v>
      </c>
      <c r="G39" s="439"/>
      <c r="H39" s="438">
        <v>1573.5280338600001</v>
      </c>
      <c r="I39" s="182">
        <v>2.6650403472637291E-4</v>
      </c>
      <c r="J39" s="182">
        <v>8.160678509655932E-4</v>
      </c>
      <c r="K39" s="182"/>
    </row>
    <row r="40" spans="2:11" ht="15.95" customHeight="1" x14ac:dyDescent="0.2">
      <c r="B40" s="517">
        <v>32</v>
      </c>
      <c r="C40" s="199" t="s">
        <v>275</v>
      </c>
      <c r="D40" s="438">
        <v>1059.2617159700001</v>
      </c>
      <c r="E40" s="182">
        <v>1.8625007292025106E-4</v>
      </c>
      <c r="F40" s="182">
        <v>5.7448040234844931E-4</v>
      </c>
      <c r="G40" s="439"/>
      <c r="H40" s="438">
        <v>1281.76984163</v>
      </c>
      <c r="I40" s="182">
        <v>2.1708976709300341E-4</v>
      </c>
      <c r="J40" s="182">
        <v>6.6475533805746521E-4</v>
      </c>
      <c r="K40" s="182"/>
    </row>
    <row r="41" spans="2:11" ht="15.95" customHeight="1" x14ac:dyDescent="0.2">
      <c r="B41" s="517">
        <v>33</v>
      </c>
      <c r="C41" s="199" t="s">
        <v>273</v>
      </c>
      <c r="D41" s="438">
        <v>900.12011863999999</v>
      </c>
      <c r="E41" s="182">
        <v>1.5826819303118575E-4</v>
      </c>
      <c r="F41" s="182">
        <v>4.8817148786002774E-4</v>
      </c>
      <c r="G41" s="439"/>
      <c r="H41" s="438">
        <v>1104.9717588399999</v>
      </c>
      <c r="I41" s="182">
        <v>1.8714597112526378E-4</v>
      </c>
      <c r="J41" s="182">
        <v>5.73063783555355E-4</v>
      </c>
      <c r="K41" s="182"/>
    </row>
    <row r="42" spans="2:11" ht="15.95" customHeight="1" x14ac:dyDescent="0.2">
      <c r="B42" s="517">
        <v>34</v>
      </c>
      <c r="C42" s="205" t="s">
        <v>274</v>
      </c>
      <c r="D42" s="438">
        <v>813.44545863999997</v>
      </c>
      <c r="E42" s="182">
        <v>1.4302818057538284E-4</v>
      </c>
      <c r="F42" s="182">
        <v>4.4116431975462894E-4</v>
      </c>
      <c r="G42" s="439"/>
      <c r="H42" s="438">
        <v>890.35094188999983</v>
      </c>
      <c r="I42" s="182">
        <v>1.5079624463635251E-4</v>
      </c>
      <c r="J42" s="182">
        <v>4.6175648867912696E-4</v>
      </c>
      <c r="K42" s="182"/>
    </row>
    <row r="43" spans="2:11" ht="15.95" customHeight="1" x14ac:dyDescent="0.2">
      <c r="B43" s="517">
        <v>37</v>
      </c>
      <c r="C43" s="201" t="s">
        <v>139</v>
      </c>
      <c r="D43" s="438">
        <v>594.50330143000008</v>
      </c>
      <c r="E43" s="182">
        <v>1.0453156342129469E-4</v>
      </c>
      <c r="F43" s="182">
        <v>3.2242314685208595E-4</v>
      </c>
      <c r="G43" s="439"/>
      <c r="H43" s="438">
        <v>598.64488026000004</v>
      </c>
      <c r="I43" s="182">
        <v>1.013908062166569E-4</v>
      </c>
      <c r="J43" s="182">
        <v>3.1047101189987382E-4</v>
      </c>
      <c r="K43" s="182"/>
    </row>
    <row r="44" spans="2:11" ht="15.95" customHeight="1" thickBot="1" x14ac:dyDescent="0.25">
      <c r="B44" s="520">
        <v>36</v>
      </c>
      <c r="C44" s="363" t="s">
        <v>160</v>
      </c>
      <c r="D44" s="521">
        <v>144.97922936999993</v>
      </c>
      <c r="E44" s="187">
        <v>2.5491709588840686E-5</v>
      </c>
      <c r="F44" s="187">
        <v>7.8628090456735167E-5</v>
      </c>
      <c r="G44" s="446"/>
      <c r="H44" s="521">
        <v>-490.40126334000013</v>
      </c>
      <c r="I44" s="522">
        <v>-8.3057888072332009E-5</v>
      </c>
      <c r="J44" s="522">
        <v>-2.5433338108566073E-4</v>
      </c>
      <c r="K44" s="182"/>
    </row>
    <row r="45" spans="2:11" ht="18" customHeight="1" x14ac:dyDescent="0.2">
      <c r="B45" s="648" t="s">
        <v>361</v>
      </c>
      <c r="C45" s="648"/>
      <c r="D45" s="648"/>
      <c r="E45" s="648"/>
      <c r="F45" s="648"/>
      <c r="G45" s="648"/>
      <c r="H45" s="648"/>
      <c r="I45" s="648"/>
      <c r="J45" s="648"/>
      <c r="K45" s="523"/>
    </row>
    <row r="46" spans="2:11" ht="11.25" customHeight="1" x14ac:dyDescent="0.2">
      <c r="B46" s="650" t="s">
        <v>541</v>
      </c>
      <c r="C46" s="650"/>
      <c r="D46" s="650"/>
      <c r="E46" s="650"/>
      <c r="F46" s="650"/>
      <c r="G46" s="650"/>
      <c r="H46" s="650"/>
      <c r="I46" s="650"/>
      <c r="J46" s="650"/>
      <c r="K46" s="524"/>
    </row>
    <row r="47" spans="2:11" ht="29.25" customHeight="1" x14ac:dyDescent="0.2">
      <c r="B47" s="649" t="s">
        <v>538</v>
      </c>
      <c r="C47" s="649"/>
      <c r="D47" s="649"/>
      <c r="E47" s="649"/>
      <c r="F47" s="649"/>
      <c r="G47" s="649"/>
      <c r="H47" s="649"/>
      <c r="I47" s="649"/>
      <c r="J47" s="649"/>
      <c r="K47" s="448"/>
    </row>
    <row r="48" spans="2:11" x14ac:dyDescent="0.2">
      <c r="C48" s="448"/>
      <c r="D48" s="448"/>
      <c r="E48" s="448"/>
      <c r="F48" s="448"/>
      <c r="G48" s="448"/>
      <c r="H48" s="448"/>
      <c r="I48" s="448"/>
      <c r="J48" s="448"/>
      <c r="K48" s="448"/>
    </row>
  </sheetData>
  <sortState ref="B8:J44">
    <sortCondition descending="1" ref="H8:H44"/>
  </sortState>
  <mergeCells count="9">
    <mergeCell ref="B45:J45"/>
    <mergeCell ref="B46:J46"/>
    <mergeCell ref="B47:J47"/>
    <mergeCell ref="B3:J3"/>
    <mergeCell ref="B2:J2"/>
    <mergeCell ref="D5:F5"/>
    <mergeCell ref="H5:J5"/>
    <mergeCell ref="B5:B6"/>
    <mergeCell ref="C5:C6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1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B2:M52"/>
  <sheetViews>
    <sheetView showGridLines="0" zoomScale="115" zoomScaleNormal="115" workbookViewId="0">
      <selection activeCell="C3" sqref="C3"/>
    </sheetView>
  </sheetViews>
  <sheetFormatPr defaultColWidth="11.42578125" defaultRowHeight="11.25" x14ac:dyDescent="0.2"/>
  <cols>
    <col min="1" max="1" width="3.28515625" style="199" customWidth="1"/>
    <col min="2" max="2" width="3.42578125" style="329" customWidth="1"/>
    <col min="3" max="3" width="34.28515625" style="199" customWidth="1"/>
    <col min="4" max="4" width="9.7109375" style="199" customWidth="1"/>
    <col min="5" max="5" width="7.7109375" style="199" customWidth="1"/>
    <col min="6" max="6" width="3.7109375" style="199" customWidth="1"/>
    <col min="7" max="7" width="9.7109375" style="199" customWidth="1"/>
    <col min="8" max="8" width="7.7109375" style="199" customWidth="1"/>
    <col min="9" max="9" width="3.7109375" style="199" customWidth="1"/>
    <col min="10" max="10" width="7" style="199" customWidth="1"/>
    <col min="11" max="11" width="6.28515625" style="219" customWidth="1"/>
    <col min="12" max="16384" width="11.42578125" style="199"/>
  </cols>
  <sheetData>
    <row r="2" spans="2:13" s="201" customFormat="1" x14ac:dyDescent="0.2">
      <c r="B2" s="367" t="s">
        <v>296</v>
      </c>
      <c r="C2" s="367"/>
      <c r="D2" s="367"/>
      <c r="E2" s="367"/>
      <c r="F2" s="367"/>
      <c r="G2" s="367"/>
      <c r="H2" s="367"/>
      <c r="I2" s="367"/>
      <c r="J2" s="367"/>
      <c r="K2" s="525"/>
      <c r="L2" s="219"/>
      <c r="M2" s="219"/>
    </row>
    <row r="3" spans="2:13" s="201" customFormat="1" ht="14.25" customHeight="1" x14ac:dyDescent="0.2">
      <c r="B3" s="526"/>
      <c r="C3" s="368" t="s">
        <v>463</v>
      </c>
      <c r="D3" s="368"/>
      <c r="E3" s="368"/>
      <c r="F3" s="368"/>
      <c r="G3" s="368"/>
      <c r="H3" s="368"/>
      <c r="I3" s="368"/>
      <c r="J3" s="368"/>
      <c r="K3" s="527"/>
      <c r="L3" s="219"/>
      <c r="M3" s="219"/>
    </row>
    <row r="4" spans="2:13" s="201" customFormat="1" x14ac:dyDescent="0.2">
      <c r="B4" s="528"/>
      <c r="C4" s="332"/>
      <c r="I4" s="529"/>
      <c r="J4" s="402"/>
      <c r="K4" s="428"/>
      <c r="L4" s="219"/>
      <c r="M4" s="219"/>
    </row>
    <row r="5" spans="2:13" s="201" customFormat="1" ht="14.25" customHeight="1" x14ac:dyDescent="0.2">
      <c r="B5" s="340"/>
      <c r="C5" s="659" t="s">
        <v>268</v>
      </c>
      <c r="D5" s="658">
        <v>2014</v>
      </c>
      <c r="E5" s="658"/>
      <c r="F5" s="369"/>
      <c r="G5" s="658">
        <v>2015</v>
      </c>
      <c r="H5" s="658"/>
      <c r="I5" s="369"/>
      <c r="J5" s="530" t="s">
        <v>295</v>
      </c>
      <c r="K5" s="531"/>
      <c r="L5" s="510"/>
      <c r="M5" s="219"/>
    </row>
    <row r="6" spans="2:13" s="201" customFormat="1" ht="16.5" customHeight="1" x14ac:dyDescent="0.2">
      <c r="B6" s="340"/>
      <c r="C6" s="660"/>
      <c r="D6" s="532" t="s">
        <v>1</v>
      </c>
      <c r="E6" s="532" t="s">
        <v>95</v>
      </c>
      <c r="F6" s="532"/>
      <c r="G6" s="532" t="s">
        <v>1</v>
      </c>
      <c r="H6" s="532" t="s">
        <v>95</v>
      </c>
      <c r="I6" s="532"/>
      <c r="J6" s="533" t="s">
        <v>294</v>
      </c>
      <c r="K6" s="534"/>
      <c r="L6" s="219"/>
      <c r="M6" s="219"/>
    </row>
    <row r="7" spans="2:13" ht="21" customHeight="1" x14ac:dyDescent="0.2">
      <c r="B7" s="341"/>
      <c r="C7" s="513" t="s">
        <v>25</v>
      </c>
      <c r="D7" s="514">
        <v>1843860.4896525401</v>
      </c>
      <c r="E7" s="515">
        <v>0.32420613855384683</v>
      </c>
      <c r="F7" s="516"/>
      <c r="G7" s="514">
        <v>1928182.8490096256</v>
      </c>
      <c r="H7" s="515">
        <v>0.32657092717356556</v>
      </c>
      <c r="I7" s="515"/>
      <c r="J7" s="514">
        <v>0.24000000000000132</v>
      </c>
      <c r="K7" s="351"/>
      <c r="L7" s="219"/>
      <c r="M7" s="219"/>
    </row>
    <row r="8" spans="2:13" ht="16.5" customHeight="1" x14ac:dyDescent="0.2">
      <c r="B8" s="528"/>
      <c r="C8" s="199" t="s">
        <v>291</v>
      </c>
      <c r="D8" s="438">
        <v>319538.66106084001</v>
      </c>
      <c r="E8" s="412">
        <v>5.6184508536610195E-2</v>
      </c>
      <c r="F8" s="439"/>
      <c r="G8" s="438">
        <v>341901.46176452003</v>
      </c>
      <c r="H8" s="412">
        <v>5.790689271392814E-2</v>
      </c>
      <c r="I8" s="412"/>
      <c r="J8" s="535">
        <v>0.17223841773179455</v>
      </c>
      <c r="K8" s="536"/>
      <c r="L8" s="219"/>
      <c r="M8" s="219"/>
    </row>
    <row r="9" spans="2:13" ht="16.5" customHeight="1" x14ac:dyDescent="0.2">
      <c r="B9" s="409"/>
      <c r="C9" s="199" t="s">
        <v>543</v>
      </c>
      <c r="D9" s="438">
        <v>108781.71669629999</v>
      </c>
      <c r="E9" s="412">
        <v>1.9127098017058679E-2</v>
      </c>
      <c r="F9" s="439"/>
      <c r="G9" s="438">
        <v>118322.53768891</v>
      </c>
      <c r="H9" s="412">
        <v>2.0039956718027833E-2</v>
      </c>
      <c r="I9" s="412"/>
      <c r="J9" s="535">
        <v>9.1285870096915328E-2</v>
      </c>
      <c r="K9" s="536"/>
      <c r="L9" s="219"/>
      <c r="M9" s="219"/>
    </row>
    <row r="10" spans="2:13" ht="16.5" customHeight="1" x14ac:dyDescent="0.2">
      <c r="C10" s="201" t="s">
        <v>286</v>
      </c>
      <c r="D10" s="438">
        <v>29756.152120439998</v>
      </c>
      <c r="E10" s="412">
        <v>5.2320266263781341E-3</v>
      </c>
      <c r="F10" s="201"/>
      <c r="G10" s="438">
        <v>34681.048804570004</v>
      </c>
      <c r="H10" s="412">
        <v>5.8738320742129811E-3</v>
      </c>
      <c r="I10" s="412"/>
      <c r="J10" s="535">
        <v>6.41805447834847E-2</v>
      </c>
      <c r="K10" s="536"/>
    </row>
    <row r="11" spans="2:13" ht="16.5" customHeight="1" x14ac:dyDescent="0.2">
      <c r="B11" s="409"/>
      <c r="C11" s="201" t="s">
        <v>282</v>
      </c>
      <c r="D11" s="438">
        <v>25.709933610000007</v>
      </c>
      <c r="E11" s="412">
        <v>4.520579699467711E-6</v>
      </c>
      <c r="F11" s="439"/>
      <c r="G11" s="438">
        <v>3271.1820444699997</v>
      </c>
      <c r="H11" s="412">
        <v>5.5403093838573745E-4</v>
      </c>
      <c r="I11" s="412"/>
      <c r="J11" s="535">
        <v>5.4951035868626971E-2</v>
      </c>
      <c r="K11" s="536"/>
    </row>
    <row r="12" spans="2:13" ht="16.5" customHeight="1" x14ac:dyDescent="0.2">
      <c r="C12" s="199" t="s">
        <v>191</v>
      </c>
      <c r="D12" s="438">
        <v>32452.959449439957</v>
      </c>
      <c r="E12" s="412">
        <v>5.7062064764618831E-3</v>
      </c>
      <c r="F12" s="380"/>
      <c r="G12" s="438">
        <v>36257.113618329277</v>
      </c>
      <c r="H12" s="412">
        <v>6.1407657562438959E-3</v>
      </c>
      <c r="I12" s="412"/>
      <c r="J12" s="535">
        <v>4.3455927978201282E-2</v>
      </c>
      <c r="K12" s="536"/>
    </row>
    <row r="13" spans="2:13" ht="16.5" customHeight="1" x14ac:dyDescent="0.2">
      <c r="B13" s="200"/>
      <c r="C13" s="199" t="s">
        <v>194</v>
      </c>
      <c r="D13" s="438">
        <v>27839.232062634819</v>
      </c>
      <c r="E13" s="412">
        <v>4.8949744180657E-3</v>
      </c>
      <c r="F13" s="439"/>
      <c r="G13" s="438">
        <v>30759.501848351334</v>
      </c>
      <c r="H13" s="412">
        <v>5.2096506527752823E-3</v>
      </c>
      <c r="I13" s="412"/>
      <c r="J13" s="535">
        <v>3.1467623470958231E-2</v>
      </c>
      <c r="K13" s="536"/>
    </row>
    <row r="14" spans="2:13" ht="16.5" customHeight="1" x14ac:dyDescent="0.2">
      <c r="C14" s="201" t="s">
        <v>192</v>
      </c>
      <c r="D14" s="438">
        <v>4698.1595316400017</v>
      </c>
      <c r="E14" s="412">
        <v>8.2607776922970103E-4</v>
      </c>
      <c r="F14" s="439"/>
      <c r="G14" s="438">
        <v>6468.6525736637332</v>
      </c>
      <c r="H14" s="412">
        <v>1.0955775639380199E-3</v>
      </c>
      <c r="I14" s="412"/>
      <c r="J14" s="535">
        <v>2.6949979470831886E-2</v>
      </c>
      <c r="K14" s="536"/>
    </row>
    <row r="15" spans="2:13" ht="16.5" customHeight="1" x14ac:dyDescent="0.2">
      <c r="B15" s="378"/>
      <c r="C15" s="199" t="s">
        <v>284</v>
      </c>
      <c r="D15" s="438">
        <v>26808.874356780001</v>
      </c>
      <c r="E15" s="412">
        <v>4.7138065395743401E-3</v>
      </c>
      <c r="F15" s="439"/>
      <c r="G15" s="438">
        <v>29339.604331450002</v>
      </c>
      <c r="H15" s="412">
        <v>4.9691665882976412E-3</v>
      </c>
      <c r="I15" s="412"/>
      <c r="J15" s="535">
        <v>2.5536004872330105E-2</v>
      </c>
      <c r="K15" s="536"/>
    </row>
    <row r="16" spans="2:13" ht="16.5" customHeight="1" x14ac:dyDescent="0.2">
      <c r="C16" s="201" t="s">
        <v>45</v>
      </c>
      <c r="D16" s="438">
        <v>12197.621354000001</v>
      </c>
      <c r="E16" s="412">
        <v>2.1447087460871213E-3</v>
      </c>
      <c r="F16" s="439"/>
      <c r="G16" s="438">
        <v>14054.127893999999</v>
      </c>
      <c r="H16" s="412">
        <v>2.3803082676089804E-3</v>
      </c>
      <c r="I16" s="412"/>
      <c r="J16" s="535">
        <v>2.3559952152185908E-2</v>
      </c>
      <c r="K16" s="536"/>
    </row>
    <row r="17" spans="2:11" ht="16.5" customHeight="1" x14ac:dyDescent="0.2">
      <c r="C17" s="199" t="s">
        <v>285</v>
      </c>
      <c r="D17" s="438">
        <v>36773.719680779999</v>
      </c>
      <c r="E17" s="412">
        <v>6.46592609629264E-3</v>
      </c>
      <c r="F17" s="438"/>
      <c r="G17" s="438">
        <v>38969.359133269994</v>
      </c>
      <c r="H17" s="412">
        <v>6.6001311805300202E-3</v>
      </c>
      <c r="I17" s="412"/>
      <c r="J17" s="535">
        <v>1.3420508423738018E-2</v>
      </c>
      <c r="K17" s="536"/>
    </row>
    <row r="18" spans="2:11" ht="16.5" customHeight="1" x14ac:dyDescent="0.2">
      <c r="C18" s="199" t="s">
        <v>232</v>
      </c>
      <c r="D18" s="438">
        <v>55231.692208026776</v>
      </c>
      <c r="E18" s="412">
        <v>9.7113928939023316E-3</v>
      </c>
      <c r="F18" s="439"/>
      <c r="G18" s="438">
        <v>58083.518279703872</v>
      </c>
      <c r="H18" s="412">
        <v>9.8374427652690669E-3</v>
      </c>
      <c r="I18" s="412"/>
      <c r="J18" s="535">
        <v>1.2604987136673532E-2</v>
      </c>
      <c r="K18" s="536"/>
    </row>
    <row r="19" spans="2:11" ht="16.5" customHeight="1" x14ac:dyDescent="0.2">
      <c r="B19" s="201"/>
      <c r="C19" s="201" t="s">
        <v>44</v>
      </c>
      <c r="D19" s="438">
        <v>27352.316743000003</v>
      </c>
      <c r="E19" s="412">
        <v>4.8093600581575581E-3</v>
      </c>
      <c r="F19" s="439"/>
      <c r="G19" s="438">
        <v>29067.46766437</v>
      </c>
      <c r="H19" s="412">
        <v>4.9230755634076069E-3</v>
      </c>
      <c r="I19" s="412"/>
      <c r="J19" s="535">
        <v>1.1371550525004874E-2</v>
      </c>
      <c r="K19" s="536"/>
    </row>
    <row r="20" spans="2:11" ht="16.5" customHeight="1" x14ac:dyDescent="0.2">
      <c r="C20" s="201" t="s">
        <v>283</v>
      </c>
      <c r="D20" s="438">
        <v>16884.417338499996</v>
      </c>
      <c r="E20" s="412">
        <v>2.9687884619070278E-3</v>
      </c>
      <c r="F20" s="439"/>
      <c r="G20" s="438">
        <v>18153.27</v>
      </c>
      <c r="H20" s="412">
        <v>3.074568482017692E-3</v>
      </c>
      <c r="I20" s="412"/>
      <c r="J20" s="535">
        <v>1.057800201106642E-2</v>
      </c>
      <c r="K20" s="536"/>
    </row>
    <row r="21" spans="2:11" ht="16.5" customHeight="1" x14ac:dyDescent="0.2">
      <c r="C21" s="199" t="s">
        <v>234</v>
      </c>
      <c r="D21" s="438">
        <v>19528.994241571523</v>
      </c>
      <c r="E21" s="412">
        <v>3.4337846319887882E-3</v>
      </c>
      <c r="F21" s="380"/>
      <c r="G21" s="438">
        <v>20796.903341132689</v>
      </c>
      <c r="H21" s="412">
        <v>3.5223132546486112E-3</v>
      </c>
      <c r="I21" s="412"/>
      <c r="J21" s="535">
        <v>8.8528622659823052E-3</v>
      </c>
      <c r="K21" s="536"/>
    </row>
    <row r="22" spans="2:11" ht="16.5" customHeight="1" x14ac:dyDescent="0.2">
      <c r="B22" s="200"/>
      <c r="C22" s="201" t="s">
        <v>281</v>
      </c>
      <c r="D22" s="438">
        <v>4768.7770518299994</v>
      </c>
      <c r="E22" s="412">
        <v>8.3849445349813061E-4</v>
      </c>
      <c r="F22" s="439"/>
      <c r="G22" s="438">
        <v>5422.126897260001</v>
      </c>
      <c r="H22" s="412">
        <v>9.183304420534691E-4</v>
      </c>
      <c r="I22" s="412"/>
      <c r="J22" s="535">
        <v>7.9835988555338501E-3</v>
      </c>
      <c r="K22" s="536"/>
    </row>
    <row r="23" spans="2:11" ht="16.5" customHeight="1" x14ac:dyDescent="0.2">
      <c r="B23" s="378"/>
      <c r="C23" s="199" t="s">
        <v>277</v>
      </c>
      <c r="D23" s="438">
        <v>2498.7413802300002</v>
      </c>
      <c r="E23" s="412">
        <v>4.3935389834278397E-4</v>
      </c>
      <c r="F23" s="439"/>
      <c r="G23" s="438">
        <v>2983.4264766799997</v>
      </c>
      <c r="H23" s="412">
        <v>5.0529458404008853E-4</v>
      </c>
      <c r="I23" s="412"/>
      <c r="J23" s="535">
        <v>6.5940685697304553E-3</v>
      </c>
      <c r="K23" s="536"/>
    </row>
    <row r="24" spans="2:11" ht="16.5" customHeight="1" x14ac:dyDescent="0.2">
      <c r="B24" s="409"/>
      <c r="C24" s="199" t="s">
        <v>43</v>
      </c>
      <c r="D24" s="438">
        <v>4877.1745475499993</v>
      </c>
      <c r="E24" s="412">
        <v>8.5755399390994918E-4</v>
      </c>
      <c r="F24" s="439"/>
      <c r="G24" s="438">
        <v>5314.5956677899994</v>
      </c>
      <c r="H24" s="412">
        <v>9.0011817897573819E-4</v>
      </c>
      <c r="I24" s="412"/>
      <c r="J24" s="535">
        <v>4.2564185065789009E-3</v>
      </c>
      <c r="K24" s="536"/>
    </row>
    <row r="25" spans="2:11" ht="16.5" customHeight="1" x14ac:dyDescent="0.2">
      <c r="B25" s="409"/>
      <c r="C25" s="199" t="s">
        <v>231</v>
      </c>
      <c r="D25" s="438">
        <v>8338.9762406316477</v>
      </c>
      <c r="E25" s="412">
        <v>1.4662428647066034E-3</v>
      </c>
      <c r="F25" s="439"/>
      <c r="G25" s="438">
        <v>8885.351590936225</v>
      </c>
      <c r="H25" s="412">
        <v>1.5048871059119525E-3</v>
      </c>
      <c r="I25" s="412"/>
      <c r="J25" s="535">
        <v>3.8644241205349102E-3</v>
      </c>
      <c r="K25" s="536"/>
    </row>
    <row r="26" spans="2:11" ht="16.5" customHeight="1" x14ac:dyDescent="0.2">
      <c r="C26" s="199" t="s">
        <v>278</v>
      </c>
      <c r="D26" s="438">
        <v>2343.2396134200003</v>
      </c>
      <c r="E26" s="412">
        <v>4.1201201014750568E-4</v>
      </c>
      <c r="F26" s="439"/>
      <c r="G26" s="438">
        <v>2649.7825812000005</v>
      </c>
      <c r="H26" s="412">
        <v>4.48786252193517E-4</v>
      </c>
      <c r="I26" s="412"/>
      <c r="J26" s="535">
        <v>3.6774242046011324E-3</v>
      </c>
      <c r="K26" s="536"/>
    </row>
    <row r="27" spans="2:11" ht="16.5" customHeight="1" x14ac:dyDescent="0.2">
      <c r="B27" s="409"/>
      <c r="C27" s="199" t="s">
        <v>275</v>
      </c>
      <c r="D27" s="438">
        <v>1059.2617159700001</v>
      </c>
      <c r="E27" s="412">
        <v>1.8625007292025106E-4</v>
      </c>
      <c r="F27" s="439"/>
      <c r="G27" s="438">
        <v>1281.76984163</v>
      </c>
      <c r="H27" s="412">
        <v>2.1708976709300341E-4</v>
      </c>
      <c r="I27" s="412"/>
      <c r="J27" s="535">
        <v>3.0839694172752354E-3</v>
      </c>
      <c r="K27" s="536"/>
    </row>
    <row r="28" spans="2:11" ht="16.5" customHeight="1" x14ac:dyDescent="0.2">
      <c r="B28" s="378"/>
      <c r="C28" s="199" t="s">
        <v>273</v>
      </c>
      <c r="D28" s="438">
        <v>900.12011863999999</v>
      </c>
      <c r="E28" s="412">
        <v>1.5826819303118575E-4</v>
      </c>
      <c r="F28" s="441"/>
      <c r="G28" s="438">
        <v>1104.9717588399999</v>
      </c>
      <c r="H28" s="412">
        <v>1.8714597112526378E-4</v>
      </c>
      <c r="I28" s="412"/>
      <c r="J28" s="535">
        <v>2.8877778094078036E-3</v>
      </c>
      <c r="K28" s="536"/>
    </row>
    <row r="29" spans="2:11" ht="16.5" customHeight="1" x14ac:dyDescent="0.2">
      <c r="B29" s="409"/>
      <c r="C29" s="199" t="s">
        <v>280</v>
      </c>
      <c r="D29" s="438">
        <v>3968.8985517400001</v>
      </c>
      <c r="E29" s="412">
        <v>6.9785175233840824E-4</v>
      </c>
      <c r="F29" s="439"/>
      <c r="G29" s="438">
        <v>4241.7013404399995</v>
      </c>
      <c r="H29" s="412">
        <v>7.1840507255436722E-4</v>
      </c>
      <c r="I29" s="412"/>
      <c r="J29" s="535">
        <v>2.0553320215958978E-3</v>
      </c>
      <c r="K29" s="536"/>
    </row>
    <row r="30" spans="2:11" ht="16.5" customHeight="1" x14ac:dyDescent="0.2">
      <c r="C30" s="199" t="s">
        <v>274</v>
      </c>
      <c r="D30" s="438">
        <v>813.44545863999997</v>
      </c>
      <c r="E30" s="412">
        <v>1.4302818057538284E-4</v>
      </c>
      <c r="F30" s="439"/>
      <c r="G30" s="438">
        <v>890.35094188999983</v>
      </c>
      <c r="H30" s="412">
        <v>1.5079624463635251E-4</v>
      </c>
      <c r="I30" s="412"/>
      <c r="J30" s="535">
        <v>7.7680640609696747E-4</v>
      </c>
      <c r="K30" s="536"/>
    </row>
    <row r="31" spans="2:11" ht="16.5" customHeight="1" x14ac:dyDescent="0.2">
      <c r="C31" s="199" t="s">
        <v>276</v>
      </c>
      <c r="D31" s="438">
        <v>1496.1048707100003</v>
      </c>
      <c r="E31" s="412">
        <v>2.6306024003795123E-4</v>
      </c>
      <c r="F31" s="380"/>
      <c r="G31" s="438">
        <v>1573.5280338600001</v>
      </c>
      <c r="H31" s="412">
        <v>2.6650403472637291E-4</v>
      </c>
      <c r="I31" s="412"/>
      <c r="J31" s="535">
        <v>3.4437946884216769E-4</v>
      </c>
      <c r="K31" s="536"/>
    </row>
    <row r="32" spans="2:11" ht="16.5" customHeight="1" x14ac:dyDescent="0.2">
      <c r="B32" s="199"/>
      <c r="C32" s="201" t="s">
        <v>139</v>
      </c>
      <c r="D32" s="438">
        <v>594.50330143000008</v>
      </c>
      <c r="E32" s="412">
        <v>1.0453156342129469E-4</v>
      </c>
      <c r="F32" s="439"/>
      <c r="G32" s="438">
        <v>598.64488026000004</v>
      </c>
      <c r="H32" s="412">
        <v>1.013908062166569E-4</v>
      </c>
      <c r="I32" s="412"/>
      <c r="J32" s="535">
        <v>-3.1407572046377911E-4</v>
      </c>
      <c r="K32" s="536"/>
    </row>
    <row r="33" spans="2:11" ht="16.5" customHeight="1" x14ac:dyDescent="0.2">
      <c r="B33" s="409"/>
      <c r="C33" s="199" t="s">
        <v>545</v>
      </c>
      <c r="D33" s="438">
        <v>1628.1412451199999</v>
      </c>
      <c r="E33" s="412">
        <v>2.8627620639567851E-4</v>
      </c>
      <c r="F33" s="441"/>
      <c r="G33" s="438">
        <v>1656.7936365</v>
      </c>
      <c r="H33" s="412">
        <v>2.8060649657006017E-4</v>
      </c>
      <c r="I33" s="412"/>
      <c r="J33" s="535">
        <v>-5.6697098256183439E-4</v>
      </c>
      <c r="K33" s="536"/>
    </row>
    <row r="34" spans="2:11" ht="16.5" customHeight="1" x14ac:dyDescent="0.2">
      <c r="B34" s="409"/>
      <c r="C34" s="199" t="s">
        <v>207</v>
      </c>
      <c r="D34" s="438">
        <v>18410.69467194</v>
      </c>
      <c r="E34" s="412">
        <v>3.2371539284994011E-3</v>
      </c>
      <c r="F34" s="439"/>
      <c r="G34" s="438">
        <v>19038.91452382</v>
      </c>
      <c r="H34" s="412">
        <v>3.2245676138109467E-3</v>
      </c>
      <c r="I34" s="412"/>
      <c r="J34" s="535">
        <v>-1.2586314688454309E-3</v>
      </c>
      <c r="K34" s="536"/>
    </row>
    <row r="35" spans="2:11" ht="16.5" customHeight="1" x14ac:dyDescent="0.2">
      <c r="C35" s="201" t="s">
        <v>193</v>
      </c>
      <c r="D35" s="438">
        <v>10950.429977345722</v>
      </c>
      <c r="E35" s="412">
        <v>1.9254149857772318E-3</v>
      </c>
      <c r="F35" s="439"/>
      <c r="G35" s="438">
        <v>11106.627160272295</v>
      </c>
      <c r="H35" s="412">
        <v>1.881098326003792E-3</v>
      </c>
      <c r="I35" s="412"/>
      <c r="J35" s="535">
        <v>-4.4316659773439848E-3</v>
      </c>
      <c r="K35" s="536"/>
    </row>
    <row r="36" spans="2:11" ht="16.5" customHeight="1" x14ac:dyDescent="0.2">
      <c r="B36" s="537"/>
      <c r="C36" s="201" t="s">
        <v>279</v>
      </c>
      <c r="D36" s="438">
        <v>3203.5414741600007</v>
      </c>
      <c r="E36" s="412">
        <v>5.6327895568185251E-4</v>
      </c>
      <c r="F36" s="439"/>
      <c r="G36" s="438">
        <v>3004.8334032299995</v>
      </c>
      <c r="H36" s="412">
        <v>5.0892021521659265E-4</v>
      </c>
      <c r="I36" s="412"/>
      <c r="J36" s="535">
        <v>-5.4358740465259864E-3</v>
      </c>
      <c r="K36" s="536"/>
    </row>
    <row r="37" spans="2:11" ht="16.5" customHeight="1" x14ac:dyDescent="0.2">
      <c r="C37" s="201" t="s">
        <v>399</v>
      </c>
      <c r="D37" s="438">
        <v>144.97922936999993</v>
      </c>
      <c r="E37" s="412">
        <v>2.5491709588840686E-5</v>
      </c>
      <c r="F37" s="439"/>
      <c r="G37" s="438">
        <v>-490.40126334000013</v>
      </c>
      <c r="H37" s="412">
        <v>-8.3057888072332009E-5</v>
      </c>
      <c r="I37" s="412"/>
      <c r="J37" s="535">
        <v>-1.0854959766117269E-2</v>
      </c>
      <c r="K37" s="536"/>
    </row>
    <row r="38" spans="2:11" ht="16.5" customHeight="1" x14ac:dyDescent="0.2">
      <c r="B38" s="409"/>
      <c r="C38" s="201" t="s">
        <v>221</v>
      </c>
      <c r="D38" s="438">
        <v>2851.8888155099999</v>
      </c>
      <c r="E38" s="412">
        <v>5.0144784036000156E-4</v>
      </c>
      <c r="F38" s="439"/>
      <c r="G38" s="438">
        <v>2172.4521210799999</v>
      </c>
      <c r="H38" s="412">
        <v>3.6794212944362363E-4</v>
      </c>
      <c r="I38" s="412"/>
      <c r="J38" s="535">
        <v>-1.3350571091637791E-2</v>
      </c>
      <c r="K38" s="536"/>
    </row>
    <row r="39" spans="2:11" ht="16.5" customHeight="1" x14ac:dyDescent="0.2">
      <c r="B39" s="409"/>
      <c r="C39" s="201" t="s">
        <v>288</v>
      </c>
      <c r="D39" s="438">
        <v>51441.217044000005</v>
      </c>
      <c r="E39" s="412">
        <v>9.0449133402106339E-3</v>
      </c>
      <c r="F39" s="439"/>
      <c r="G39" s="438">
        <v>52589.86044412999</v>
      </c>
      <c r="H39" s="412">
        <v>8.9069973285931959E-3</v>
      </c>
      <c r="I39" s="412"/>
      <c r="J39" s="535">
        <v>-1.3791601161743799E-2</v>
      </c>
      <c r="K39" s="536"/>
    </row>
    <row r="40" spans="2:11" ht="16.5" customHeight="1" x14ac:dyDescent="0.2">
      <c r="B40" s="409"/>
      <c r="C40" s="201" t="s">
        <v>539</v>
      </c>
      <c r="D40" s="438">
        <v>194696.28558818001</v>
      </c>
      <c r="E40" s="412">
        <v>3.4233463592039749E-2</v>
      </c>
      <c r="F40" s="439"/>
      <c r="G40" s="438">
        <v>199876.00025542002</v>
      </c>
      <c r="H40" s="412">
        <v>3.3852438194169672E-2</v>
      </c>
      <c r="I40" s="412"/>
      <c r="J40" s="535">
        <v>-3.8102539787007728E-2</v>
      </c>
      <c r="K40" s="536"/>
    </row>
    <row r="41" spans="2:11" ht="16.5" customHeight="1" x14ac:dyDescent="0.2">
      <c r="B41" s="409"/>
      <c r="C41" s="199" t="s">
        <v>235</v>
      </c>
      <c r="D41" s="438">
        <v>384286.91205350985</v>
      </c>
      <c r="E41" s="412">
        <v>6.7569198728873334E-2</v>
      </c>
      <c r="F41" s="201"/>
      <c r="G41" s="438">
        <v>396513.0861871462</v>
      </c>
      <c r="H41" s="412">
        <v>6.7156310543420791E-2</v>
      </c>
      <c r="I41" s="412"/>
      <c r="J41" s="535">
        <v>-4.1288818545254236E-2</v>
      </c>
      <c r="K41" s="536"/>
    </row>
    <row r="42" spans="2:11" ht="16.5" customHeight="1" x14ac:dyDescent="0.2">
      <c r="B42" s="409"/>
      <c r="C42" s="199" t="s">
        <v>287</v>
      </c>
      <c r="D42" s="438">
        <v>49201.545834529999</v>
      </c>
      <c r="E42" s="412">
        <v>8.6511117708796895E-3</v>
      </c>
      <c r="F42" s="380"/>
      <c r="G42" s="438">
        <v>48048.708224779992</v>
      </c>
      <c r="H42" s="412">
        <v>8.1378750996141634E-3</v>
      </c>
      <c r="I42" s="412"/>
      <c r="J42" s="535">
        <v>-5.1323667126552605E-2</v>
      </c>
      <c r="K42" s="536"/>
    </row>
    <row r="43" spans="2:11" ht="16.5" customHeight="1" x14ac:dyDescent="0.2">
      <c r="B43" s="378"/>
      <c r="C43" s="201" t="s">
        <v>289</v>
      </c>
      <c r="D43" s="438">
        <v>62331.82886365999</v>
      </c>
      <c r="E43" s="412">
        <v>1.0959810494499242E-2</v>
      </c>
      <c r="F43" s="380"/>
      <c r="G43" s="438">
        <v>59146.889511419984</v>
      </c>
      <c r="H43" s="412">
        <v>1.0017542971662663E-2</v>
      </c>
      <c r="I43" s="412"/>
      <c r="J43" s="535">
        <v>-9.4226752283657969E-2</v>
      </c>
      <c r="K43" s="536"/>
    </row>
    <row r="44" spans="2:11" ht="16.5" customHeight="1" thickBot="1" x14ac:dyDescent="0.25">
      <c r="B44" s="200"/>
      <c r="C44" s="363" t="s">
        <v>546</v>
      </c>
      <c r="D44" s="521">
        <v>315183.55522685999</v>
      </c>
      <c r="E44" s="538">
        <v>5.5418749926698194E-2</v>
      </c>
      <c r="F44" s="366"/>
      <c r="G44" s="521">
        <v>320447.08580764011</v>
      </c>
      <c r="H44" s="538">
        <v>5.4273225164314147E-2</v>
      </c>
      <c r="I44" s="538"/>
      <c r="J44" s="539">
        <v>-0.11455247623840467</v>
      </c>
      <c r="K44" s="536"/>
    </row>
    <row r="45" spans="2:11" ht="12" customHeight="1" x14ac:dyDescent="0.2">
      <c r="B45" s="200"/>
      <c r="C45" s="663" t="s">
        <v>544</v>
      </c>
      <c r="D45" s="663"/>
      <c r="E45" s="663"/>
      <c r="F45" s="663"/>
      <c r="G45" s="663"/>
      <c r="H45" s="663"/>
      <c r="I45" s="663"/>
      <c r="J45" s="663"/>
      <c r="K45" s="540"/>
    </row>
    <row r="46" spans="2:11" ht="40.5" customHeight="1" x14ac:dyDescent="0.2">
      <c r="B46" s="200"/>
      <c r="C46" s="664" t="s">
        <v>360</v>
      </c>
      <c r="D46" s="664"/>
      <c r="E46" s="664"/>
      <c r="F46" s="664"/>
      <c r="G46" s="664"/>
      <c r="H46" s="664"/>
      <c r="I46" s="664"/>
      <c r="J46" s="664"/>
      <c r="K46" s="541"/>
    </row>
    <row r="47" spans="2:11" ht="21" customHeight="1" x14ac:dyDescent="0.2">
      <c r="B47" s="378"/>
      <c r="C47" s="665" t="s">
        <v>547</v>
      </c>
      <c r="D47" s="665"/>
      <c r="E47" s="665"/>
      <c r="F47" s="665"/>
      <c r="G47" s="665"/>
      <c r="H47" s="665"/>
      <c r="I47" s="665"/>
      <c r="J47" s="665"/>
      <c r="K47" s="542"/>
    </row>
    <row r="48" spans="2:11" x14ac:dyDescent="0.2">
      <c r="C48" s="661"/>
      <c r="D48" s="661"/>
      <c r="E48" s="661"/>
      <c r="F48" s="524"/>
      <c r="G48" s="524"/>
      <c r="H48" s="524"/>
      <c r="I48" s="524"/>
      <c r="J48" s="524"/>
      <c r="K48" s="543"/>
    </row>
    <row r="49" spans="3:11" x14ac:dyDescent="0.2">
      <c r="C49" s="662"/>
      <c r="D49" s="662"/>
      <c r="E49" s="662"/>
      <c r="F49" s="544"/>
      <c r="G49" s="544"/>
      <c r="H49" s="544"/>
      <c r="I49" s="544"/>
      <c r="J49" s="544"/>
      <c r="K49" s="545"/>
    </row>
    <row r="50" spans="3:11" ht="39" customHeight="1" x14ac:dyDescent="0.2">
      <c r="F50" s="546"/>
      <c r="G50" s="546"/>
      <c r="H50" s="546"/>
      <c r="I50" s="546"/>
      <c r="J50" s="546"/>
      <c r="K50" s="541"/>
    </row>
    <row r="51" spans="3:11" ht="12" customHeight="1" x14ac:dyDescent="0.2">
      <c r="F51" s="499"/>
      <c r="G51" s="499"/>
      <c r="H51" s="499"/>
      <c r="I51" s="499"/>
      <c r="J51" s="499"/>
      <c r="K51" s="540"/>
    </row>
    <row r="52" spans="3:11" x14ac:dyDescent="0.2">
      <c r="C52" s="205"/>
      <c r="D52" s="182"/>
      <c r="E52" s="182"/>
      <c r="F52" s="182"/>
      <c r="G52" s="182"/>
      <c r="H52" s="182"/>
      <c r="I52" s="182"/>
      <c r="J52" s="535"/>
      <c r="K52" s="536"/>
    </row>
  </sheetData>
  <sortState ref="C8:O44">
    <sortCondition descending="1" ref="J8:J44"/>
  </sortState>
  <mergeCells count="8">
    <mergeCell ref="D5:E5"/>
    <mergeCell ref="G5:H5"/>
    <mergeCell ref="C48:E48"/>
    <mergeCell ref="C49:E49"/>
    <mergeCell ref="C45:J45"/>
    <mergeCell ref="C46:J46"/>
    <mergeCell ref="C47:J47"/>
    <mergeCell ref="C5:C6"/>
  </mergeCells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94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2:Q52"/>
  <sheetViews>
    <sheetView showGridLines="0" zoomScale="85" zoomScaleNormal="85" workbookViewId="0">
      <selection activeCell="A19" sqref="A19"/>
    </sheetView>
  </sheetViews>
  <sheetFormatPr defaultRowHeight="12.75" x14ac:dyDescent="0.2"/>
  <cols>
    <col min="1" max="1" width="4.28515625" style="48" customWidth="1"/>
    <col min="2" max="2" width="44.85546875" style="48" customWidth="1"/>
    <col min="3" max="6" width="11.42578125" style="48" customWidth="1"/>
    <col min="7" max="16" width="13" style="48" customWidth="1"/>
    <col min="17" max="17" width="9.5703125" style="53" customWidth="1"/>
    <col min="18" max="16384" width="9.140625" style="48"/>
  </cols>
  <sheetData>
    <row r="2" spans="1:17" x14ac:dyDescent="0.2">
      <c r="C2" s="49"/>
      <c r="D2" s="49"/>
      <c r="E2" s="49"/>
      <c r="F2" s="49"/>
      <c r="G2" s="49"/>
      <c r="H2" s="49"/>
      <c r="I2" s="49"/>
      <c r="J2" s="49"/>
      <c r="O2" s="593"/>
      <c r="P2" s="593"/>
      <c r="Q2" s="593"/>
    </row>
    <row r="3" spans="1:17" ht="19.5" customHeight="1" x14ac:dyDescent="0.2">
      <c r="B3" s="50" t="s">
        <v>565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52"/>
    </row>
    <row r="4" spans="1:17" ht="16.5" customHeight="1" thickBo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  <c r="N4" s="55"/>
      <c r="O4" s="55"/>
      <c r="P4" s="55" t="s">
        <v>326</v>
      </c>
    </row>
    <row r="5" spans="1:17" ht="25.5" customHeight="1" thickBot="1" x14ac:dyDescent="0.25">
      <c r="B5" s="82"/>
      <c r="C5" s="83">
        <v>2002</v>
      </c>
      <c r="D5" s="83">
        <v>2003</v>
      </c>
      <c r="E5" s="83">
        <v>2004</v>
      </c>
      <c r="F5" s="83">
        <v>2005</v>
      </c>
      <c r="G5" s="83">
        <v>2006</v>
      </c>
      <c r="H5" s="83">
        <v>2007</v>
      </c>
      <c r="I5" s="83">
        <v>2008</v>
      </c>
      <c r="J5" s="83">
        <v>2009</v>
      </c>
      <c r="K5" s="83">
        <v>2010</v>
      </c>
      <c r="L5" s="83">
        <v>2011</v>
      </c>
      <c r="M5" s="83">
        <v>2012</v>
      </c>
      <c r="N5" s="83">
        <v>2013</v>
      </c>
      <c r="O5" s="83">
        <v>2014</v>
      </c>
      <c r="P5" s="83">
        <v>2015</v>
      </c>
      <c r="Q5" s="56"/>
    </row>
    <row r="6" spans="1:17" ht="20.25" customHeight="1" x14ac:dyDescent="0.2">
      <c r="B6" s="57" t="s">
        <v>325</v>
      </c>
      <c r="C6" s="58">
        <v>478223.15719066712</v>
      </c>
      <c r="D6" s="58">
        <v>538900.16842594545</v>
      </c>
      <c r="E6" s="58">
        <v>633929.69181225321</v>
      </c>
      <c r="F6" s="58">
        <v>728584.60876684473</v>
      </c>
      <c r="G6" s="58">
        <v>802690.16545723577</v>
      </c>
      <c r="H6" s="58">
        <v>915645.82465914334</v>
      </c>
      <c r="I6" s="58">
        <v>1042752.809543938</v>
      </c>
      <c r="J6" s="58">
        <v>1075476.1452935978</v>
      </c>
      <c r="K6" s="58">
        <v>1260494.4481445458</v>
      </c>
      <c r="L6" s="58">
        <v>1460339.8973316182</v>
      </c>
      <c r="M6" s="58">
        <v>1571579.0923685413</v>
      </c>
      <c r="N6" s="58">
        <v>1737125.3366918783</v>
      </c>
      <c r="O6" s="58">
        <v>1843860.4896525405</v>
      </c>
      <c r="P6" s="58">
        <v>1928182.8490096254</v>
      </c>
      <c r="Q6" s="56"/>
    </row>
    <row r="7" spans="1:17" ht="20.25" customHeight="1" x14ac:dyDescent="0.2">
      <c r="B7" s="59" t="s">
        <v>400</v>
      </c>
      <c r="C7" s="60">
        <v>0.32121663958018637</v>
      </c>
      <c r="D7" s="60">
        <v>0.31368792364501008</v>
      </c>
      <c r="E7" s="60">
        <v>0.32380506602333675</v>
      </c>
      <c r="F7" s="60">
        <v>0.33566278619213019</v>
      </c>
      <c r="G7" s="60">
        <v>0.33314248706436556</v>
      </c>
      <c r="H7" s="60">
        <v>0.33660194792163239</v>
      </c>
      <c r="I7" s="60">
        <v>0.33531153244882012</v>
      </c>
      <c r="J7" s="60">
        <v>0.32267133546700083</v>
      </c>
      <c r="K7" s="60">
        <v>0.32438087452865355</v>
      </c>
      <c r="L7" s="60">
        <v>0.33389439625403211</v>
      </c>
      <c r="M7" s="60">
        <v>0.32700947611172776</v>
      </c>
      <c r="N7" s="60">
        <v>0.32674504659437142</v>
      </c>
      <c r="O7" s="60">
        <v>0.32420613855384689</v>
      </c>
      <c r="P7" s="60">
        <v>0.32657092717356556</v>
      </c>
      <c r="Q7" s="61"/>
    </row>
    <row r="8" spans="1:17" ht="20.25" customHeight="1" x14ac:dyDescent="0.2">
      <c r="B8" s="59" t="s">
        <v>324</v>
      </c>
      <c r="C8" s="62">
        <v>3383.1747102300951</v>
      </c>
      <c r="D8" s="62">
        <v>3621.0912048897367</v>
      </c>
      <c r="E8" s="62">
        <v>4279.0897420218207</v>
      </c>
      <c r="F8" s="62">
        <v>6400.557233548323</v>
      </c>
      <c r="G8" s="62">
        <v>6559.4246615956145</v>
      </c>
      <c r="H8" s="62">
        <v>7438.3124126685434</v>
      </c>
      <c r="I8" s="62">
        <v>8573.9655782358896</v>
      </c>
      <c r="J8" s="62">
        <v>11773.394055203196</v>
      </c>
      <c r="K8" s="62">
        <v>12697.3176637</v>
      </c>
      <c r="L8" s="62">
        <v>26982.250843953272</v>
      </c>
      <c r="M8" s="62">
        <v>23853.881749138818</v>
      </c>
      <c r="N8" s="62">
        <v>43826.051483497242</v>
      </c>
      <c r="O8" s="62">
        <v>38284.264395407889</v>
      </c>
      <c r="P8" s="62">
        <v>26381.261064780003</v>
      </c>
      <c r="Q8" s="63"/>
    </row>
    <row r="9" spans="1:17" ht="20.25" hidden="1" customHeight="1" x14ac:dyDescent="0.2">
      <c r="A9" s="64" t="s">
        <v>402</v>
      </c>
      <c r="B9" s="65" t="s">
        <v>449</v>
      </c>
      <c r="C9" s="62">
        <v>435.94151581999995</v>
      </c>
      <c r="D9" s="62">
        <v>323.61414307000001</v>
      </c>
      <c r="E9" s="62">
        <v>189.27421133000001</v>
      </c>
      <c r="F9" s="62">
        <v>148.37321079000003</v>
      </c>
      <c r="G9" s="62">
        <v>129.01968822000003</v>
      </c>
      <c r="H9" s="62">
        <v>107.40838907</v>
      </c>
      <c r="I9" s="62">
        <v>114.98945479000002</v>
      </c>
      <c r="J9" s="62">
        <v>86.535828829999986</v>
      </c>
      <c r="K9" s="62">
        <v>60.359286389999994</v>
      </c>
      <c r="L9" s="62">
        <v>53.648902209999996</v>
      </c>
      <c r="M9" s="62">
        <v>109.58</v>
      </c>
      <c r="N9" s="62">
        <v>111.36449617999999</v>
      </c>
      <c r="O9" s="62">
        <v>311</v>
      </c>
      <c r="P9" s="62">
        <v>189</v>
      </c>
      <c r="Q9" s="66"/>
    </row>
    <row r="10" spans="1:17" ht="20.25" hidden="1" customHeight="1" x14ac:dyDescent="0.2">
      <c r="A10" s="67"/>
      <c r="B10" s="68" t="s">
        <v>323</v>
      </c>
      <c r="C10" s="69">
        <v>400.26</v>
      </c>
      <c r="D10" s="69">
        <v>303.19819989000001</v>
      </c>
      <c r="E10" s="69">
        <v>378.11345555999998</v>
      </c>
      <c r="F10" s="69">
        <v>345.01731722999995</v>
      </c>
      <c r="G10" s="69">
        <v>325.82677716000001</v>
      </c>
      <c r="H10" s="69">
        <v>287.37064534000001</v>
      </c>
      <c r="I10" s="69">
        <v>304.91918935999996</v>
      </c>
      <c r="J10" s="69">
        <v>222.21275538</v>
      </c>
      <c r="K10" s="69">
        <v>129.30000000000001</v>
      </c>
      <c r="L10" s="69">
        <v>119.72892937999998</v>
      </c>
      <c r="M10" s="69">
        <v>112.83085082000001</v>
      </c>
      <c r="N10" s="69">
        <v>114.68597051999998</v>
      </c>
      <c r="O10" s="69">
        <v>132.40508811000001</v>
      </c>
      <c r="P10" s="69">
        <v>99.84</v>
      </c>
      <c r="Q10" s="70"/>
    </row>
    <row r="11" spans="1:17" ht="20.25" hidden="1" customHeight="1" x14ac:dyDescent="0.2">
      <c r="A11" s="67"/>
      <c r="B11" s="65" t="s">
        <v>430</v>
      </c>
      <c r="C11" s="71"/>
      <c r="D11" s="71"/>
      <c r="E11" s="71"/>
      <c r="F11" s="71">
        <v>1436.4609326208299</v>
      </c>
      <c r="G11" s="71">
        <v>1107.5317308900003</v>
      </c>
      <c r="H11" s="71">
        <v>1245.1027587799999</v>
      </c>
      <c r="I11" s="71">
        <v>1377.00548957</v>
      </c>
      <c r="J11" s="71">
        <v>947.33470786999999</v>
      </c>
      <c r="K11" s="71">
        <v>377.02014460000004</v>
      </c>
      <c r="L11" s="71">
        <v>329.67456397000001</v>
      </c>
      <c r="M11" s="71">
        <v>317.55359435999998</v>
      </c>
      <c r="N11" s="71">
        <v>444.48310196</v>
      </c>
      <c r="O11" s="71">
        <v>361</v>
      </c>
      <c r="P11" s="71">
        <v>519</v>
      </c>
      <c r="Q11" s="70"/>
    </row>
    <row r="12" spans="1:17" ht="20.25" hidden="1" customHeight="1" x14ac:dyDescent="0.2">
      <c r="A12" s="67"/>
      <c r="B12" s="65" t="s">
        <v>322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4008</v>
      </c>
      <c r="K12" s="62">
        <v>5598</v>
      </c>
      <c r="L12" s="62">
        <v>17112</v>
      </c>
      <c r="M12" s="62">
        <v>12600</v>
      </c>
      <c r="N12" s="62">
        <v>10439</v>
      </c>
      <c r="O12" s="62">
        <v>10056</v>
      </c>
      <c r="P12" s="62">
        <v>4718</v>
      </c>
      <c r="Q12" s="66"/>
    </row>
    <row r="13" spans="1:17" ht="20.25" hidden="1" customHeight="1" x14ac:dyDescent="0.2">
      <c r="A13" s="67"/>
      <c r="B13" s="68" t="s">
        <v>321</v>
      </c>
      <c r="C13" s="72">
        <v>0</v>
      </c>
      <c r="D13" s="72">
        <v>0</v>
      </c>
      <c r="E13" s="72">
        <v>0.23194980999999998</v>
      </c>
      <c r="F13" s="72">
        <v>5.5645739999999999E-2</v>
      </c>
      <c r="G13" s="72">
        <v>0</v>
      </c>
      <c r="H13" s="72">
        <v>0</v>
      </c>
      <c r="I13" s="72">
        <v>0</v>
      </c>
      <c r="J13" s="72">
        <v>730.57537271000001</v>
      </c>
      <c r="K13" s="72">
        <v>2086.6382327100005</v>
      </c>
      <c r="L13" s="72">
        <v>3920.1528990099996</v>
      </c>
      <c r="M13" s="72">
        <v>3979.2377616300005</v>
      </c>
      <c r="N13" s="72">
        <v>3713.5781895800001</v>
      </c>
      <c r="O13" s="72">
        <v>5925.6067086699995</v>
      </c>
      <c r="P13" s="72">
        <v>2315.3210647800001</v>
      </c>
      <c r="Q13" s="66"/>
    </row>
    <row r="14" spans="1:17" ht="20.25" hidden="1" customHeight="1" x14ac:dyDescent="0.2">
      <c r="A14" s="67"/>
      <c r="B14" s="68" t="s">
        <v>320</v>
      </c>
      <c r="C14" s="72">
        <v>2546.9731944100949</v>
      </c>
      <c r="D14" s="72">
        <v>2994.2788619297366</v>
      </c>
      <c r="E14" s="72">
        <v>3711.4701253218204</v>
      </c>
      <c r="F14" s="72">
        <v>4470.6501271674933</v>
      </c>
      <c r="G14" s="72">
        <v>4997.046465325614</v>
      </c>
      <c r="H14" s="72">
        <v>5798.430619478544</v>
      </c>
      <c r="I14" s="72">
        <v>6777.0514445158906</v>
      </c>
      <c r="J14" s="72">
        <v>5778.7353904131951</v>
      </c>
      <c r="K14" s="72">
        <v>4446</v>
      </c>
      <c r="L14" s="72">
        <v>5447.0455493832733</v>
      </c>
      <c r="M14" s="72">
        <v>6734.6795423288149</v>
      </c>
      <c r="N14" s="72">
        <v>7392.9397252572417</v>
      </c>
      <c r="O14" s="72">
        <v>6834.252598627887</v>
      </c>
      <c r="P14" s="72">
        <v>6064.1</v>
      </c>
      <c r="Q14" s="66"/>
    </row>
    <row r="15" spans="1:17" ht="20.25" hidden="1" customHeight="1" x14ac:dyDescent="0.2">
      <c r="A15" s="64" t="s">
        <v>403</v>
      </c>
      <c r="B15" s="65" t="s">
        <v>450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21610</v>
      </c>
      <c r="O15" s="62">
        <v>4996</v>
      </c>
      <c r="P15" s="62">
        <v>3114</v>
      </c>
      <c r="Q15" s="66"/>
    </row>
    <row r="16" spans="1:17" ht="20.25" hidden="1" customHeight="1" x14ac:dyDescent="0.2">
      <c r="A16" s="73"/>
      <c r="B16" s="65" t="s">
        <v>431</v>
      </c>
      <c r="C16" s="62"/>
      <c r="D16" s="62"/>
      <c r="E16" s="62"/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0</v>
      </c>
      <c r="N16" s="62">
        <v>0</v>
      </c>
      <c r="O16" s="62">
        <v>9668</v>
      </c>
      <c r="P16" s="62">
        <v>9362</v>
      </c>
      <c r="Q16" s="66"/>
    </row>
    <row r="17" spans="2:17" ht="20.25" customHeight="1" x14ac:dyDescent="0.2">
      <c r="B17" s="65" t="s">
        <v>319</v>
      </c>
      <c r="C17" s="71">
        <v>474839.98248043703</v>
      </c>
      <c r="D17" s="71">
        <v>535279.07722105575</v>
      </c>
      <c r="E17" s="71">
        <v>629650.60207023134</v>
      </c>
      <c r="F17" s="71">
        <v>722184.05153329636</v>
      </c>
      <c r="G17" s="71">
        <v>796130.74079564016</v>
      </c>
      <c r="H17" s="71">
        <v>908207.51224647486</v>
      </c>
      <c r="I17" s="71">
        <v>1034178.8439657021</v>
      </c>
      <c r="J17" s="71">
        <v>1063702.7512383945</v>
      </c>
      <c r="K17" s="71">
        <v>1247797.1304808457</v>
      </c>
      <c r="L17" s="71">
        <v>1433357.6464876649</v>
      </c>
      <c r="M17" s="71">
        <v>1547725.2106194026</v>
      </c>
      <c r="N17" s="71">
        <v>1693299.285208381</v>
      </c>
      <c r="O17" s="71">
        <v>1805576.2252571327</v>
      </c>
      <c r="P17" s="71">
        <v>1901801.5879448454</v>
      </c>
      <c r="Q17" s="56"/>
    </row>
    <row r="18" spans="2:17" ht="20.25" customHeight="1" x14ac:dyDescent="0.2">
      <c r="B18" s="74" t="s">
        <v>401</v>
      </c>
      <c r="C18" s="75">
        <v>0.3189442025490799</v>
      </c>
      <c r="D18" s="75">
        <v>0.31158012585992362</v>
      </c>
      <c r="E18" s="75">
        <v>0.32161934897248495</v>
      </c>
      <c r="F18" s="75">
        <v>0.33271401559178576</v>
      </c>
      <c r="G18" s="75">
        <v>0.33042011280401756</v>
      </c>
      <c r="H18" s="75">
        <v>0.33386753863375523</v>
      </c>
      <c r="I18" s="75">
        <v>0.3325544556892196</v>
      </c>
      <c r="J18" s="75">
        <v>0.3191390053456904</v>
      </c>
      <c r="K18" s="75">
        <v>0.32111329408513656</v>
      </c>
      <c r="L18" s="75">
        <v>0.32772513225489164</v>
      </c>
      <c r="M18" s="75">
        <v>0.32204603175700486</v>
      </c>
      <c r="N18" s="75">
        <v>0.31850157392630635</v>
      </c>
      <c r="O18" s="75">
        <v>0.31747461325859605</v>
      </c>
      <c r="P18" s="75">
        <v>0.32210280689630127</v>
      </c>
      <c r="Q18" s="61"/>
    </row>
    <row r="19" spans="2:17" ht="23.25" customHeight="1" thickBot="1" x14ac:dyDescent="0.25">
      <c r="B19" s="76" t="s">
        <v>318</v>
      </c>
      <c r="C19" s="77">
        <v>2.2724370311064668E-3</v>
      </c>
      <c r="D19" s="77">
        <v>2.1077977850864626E-3</v>
      </c>
      <c r="E19" s="77">
        <v>2.1857170508517987E-3</v>
      </c>
      <c r="F19" s="77">
        <v>2.9487706003444303E-3</v>
      </c>
      <c r="G19" s="77">
        <v>2.7223742603479928E-3</v>
      </c>
      <c r="H19" s="77">
        <v>2.7344092878771598E-3</v>
      </c>
      <c r="I19" s="77">
        <v>2.7570767596005186E-3</v>
      </c>
      <c r="J19" s="77">
        <v>3.5323301213104341E-3</v>
      </c>
      <c r="K19" s="77">
        <v>3.2675804435169931E-3</v>
      </c>
      <c r="L19" s="77">
        <v>6.169263999140473E-3</v>
      </c>
      <c r="M19" s="77">
        <v>4.9634443547229012E-3</v>
      </c>
      <c r="N19" s="77">
        <v>8.2434726680650772E-3</v>
      </c>
      <c r="O19" s="77">
        <v>6.7315252952508398E-3</v>
      </c>
      <c r="P19" s="77">
        <v>4.468120277264287E-3</v>
      </c>
      <c r="Q19" s="61"/>
    </row>
    <row r="20" spans="2:17" x14ac:dyDescent="0.2">
      <c r="K20" s="78"/>
      <c r="L20" s="79"/>
      <c r="M20" s="79"/>
    </row>
    <row r="21" spans="2:17" x14ac:dyDescent="0.2">
      <c r="K21" s="78"/>
      <c r="L21" s="79"/>
      <c r="M21" s="66"/>
    </row>
    <row r="22" spans="2:17" x14ac:dyDescent="0.2">
      <c r="K22" s="78"/>
      <c r="L22" s="79"/>
      <c r="M22" s="79"/>
    </row>
    <row r="23" spans="2:17" x14ac:dyDescent="0.2">
      <c r="B23" s="80"/>
    </row>
    <row r="51" spans="2:2" x14ac:dyDescent="0.2">
      <c r="B51" s="80" t="s">
        <v>385</v>
      </c>
    </row>
    <row r="52" spans="2:2" x14ac:dyDescent="0.2">
      <c r="B52" s="81" t="s">
        <v>404</v>
      </c>
    </row>
  </sheetData>
  <mergeCells count="1">
    <mergeCell ref="O2:Q2"/>
  </mergeCells>
  <pageMargins left="0.51181102362204722" right="0.51181102362204722" top="0.78740157480314965" bottom="0.78740157480314965" header="0.31496062992125984" footer="0.31496062992125984"/>
  <pageSetup paperSize="9" scale="20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2:R45"/>
  <sheetViews>
    <sheetView showGridLines="0" workbookViewId="0">
      <selection activeCell="D37" sqref="D37"/>
    </sheetView>
  </sheetViews>
  <sheetFormatPr defaultColWidth="11.42578125" defaultRowHeight="11.25" x14ac:dyDescent="0.2"/>
  <cols>
    <col min="1" max="1" width="3.85546875" style="199" customWidth="1"/>
    <col min="2" max="2" width="4.5703125" style="329" customWidth="1"/>
    <col min="3" max="3" width="6.5703125" style="329" bestFit="1" customWidth="1"/>
    <col min="4" max="4" width="34.7109375" style="199" bestFit="1" customWidth="1"/>
    <col min="5" max="5" width="10.85546875" style="199" customWidth="1"/>
    <col min="6" max="7" width="8.7109375" style="199" customWidth="1"/>
    <col min="8" max="8" width="2.140625" style="199" customWidth="1"/>
    <col min="9" max="9" width="10.85546875" style="199" customWidth="1"/>
    <col min="10" max="11" width="8.7109375" style="199" customWidth="1"/>
    <col min="12" max="12" width="8.7109375" style="344" customWidth="1"/>
    <col min="13" max="16384" width="11.42578125" style="199"/>
  </cols>
  <sheetData>
    <row r="2" spans="2:18" s="201" customFormat="1" x14ac:dyDescent="0.2">
      <c r="B2" s="647" t="s">
        <v>129</v>
      </c>
      <c r="C2" s="647"/>
      <c r="D2" s="647"/>
      <c r="E2" s="647"/>
      <c r="F2" s="647"/>
      <c r="G2" s="647"/>
      <c r="H2" s="647"/>
      <c r="I2" s="647"/>
      <c r="J2" s="647"/>
      <c r="K2" s="647"/>
      <c r="L2" s="428"/>
    </row>
    <row r="3" spans="2:18" s="201" customFormat="1" ht="14.25" customHeight="1" x14ac:dyDescent="0.2">
      <c r="B3" s="646" t="s">
        <v>458</v>
      </c>
      <c r="C3" s="646"/>
      <c r="D3" s="646"/>
      <c r="E3" s="646"/>
      <c r="F3" s="646"/>
      <c r="G3" s="646"/>
      <c r="H3" s="646"/>
      <c r="I3" s="646"/>
      <c r="J3" s="646"/>
      <c r="K3" s="646"/>
      <c r="L3" s="547"/>
    </row>
    <row r="4" spans="2:18" s="201" customFormat="1" x14ac:dyDescent="0.2">
      <c r="B4" s="331"/>
      <c r="C4" s="331"/>
      <c r="D4" s="332"/>
      <c r="L4" s="219"/>
    </row>
    <row r="5" spans="2:18" s="201" customFormat="1" ht="16.5" customHeight="1" x14ac:dyDescent="0.2">
      <c r="B5" s="641" t="s">
        <v>22</v>
      </c>
      <c r="C5" s="641"/>
      <c r="D5" s="641" t="s">
        <v>142</v>
      </c>
      <c r="E5" s="666">
        <v>2014</v>
      </c>
      <c r="F5" s="666"/>
      <c r="G5" s="666"/>
      <c r="H5" s="335"/>
      <c r="I5" s="666">
        <v>2015</v>
      </c>
      <c r="J5" s="666"/>
      <c r="K5" s="666"/>
      <c r="L5" s="340"/>
      <c r="N5" s="548"/>
      <c r="O5" s="548"/>
      <c r="P5" s="548"/>
      <c r="Q5" s="548"/>
    </row>
    <row r="6" spans="2:18" s="201" customFormat="1" ht="15.75" customHeight="1" x14ac:dyDescent="0.2">
      <c r="B6" s="642"/>
      <c r="C6" s="642"/>
      <c r="D6" s="642"/>
      <c r="E6" s="549" t="s">
        <v>1</v>
      </c>
      <c r="F6" s="549" t="s">
        <v>95</v>
      </c>
      <c r="G6" s="549" t="s">
        <v>171</v>
      </c>
      <c r="H6" s="549"/>
      <c r="I6" s="549" t="s">
        <v>1</v>
      </c>
      <c r="J6" s="549" t="s">
        <v>95</v>
      </c>
      <c r="K6" s="549" t="s">
        <v>171</v>
      </c>
      <c r="L6" s="429"/>
      <c r="M6" s="219"/>
      <c r="N6" s="219"/>
      <c r="O6" s="219"/>
      <c r="P6" s="219"/>
      <c r="Q6" s="219"/>
      <c r="R6" s="219"/>
    </row>
    <row r="7" spans="2:18" ht="21.75" customHeight="1" x14ac:dyDescent="0.2">
      <c r="B7" s="407">
        <v>0</v>
      </c>
      <c r="C7" s="550"/>
      <c r="D7" s="407" t="s">
        <v>25</v>
      </c>
      <c r="E7" s="351">
        <v>1843860.4896525403</v>
      </c>
      <c r="F7" s="429">
        <v>0.32420613855384683</v>
      </c>
      <c r="G7" s="429">
        <v>1</v>
      </c>
      <c r="H7" s="435"/>
      <c r="I7" s="351">
        <v>1928182.8490096256</v>
      </c>
      <c r="J7" s="429">
        <v>0.32657092717356556</v>
      </c>
      <c r="K7" s="429">
        <v>1.0000000000000002</v>
      </c>
      <c r="L7" s="429"/>
    </row>
    <row r="8" spans="2:18" ht="16.5" customHeight="1" x14ac:dyDescent="0.2">
      <c r="B8" s="345">
        <v>1000</v>
      </c>
      <c r="C8" s="345"/>
      <c r="D8" s="226" t="s">
        <v>2</v>
      </c>
      <c r="E8" s="347">
        <v>332888.42678726709</v>
      </c>
      <c r="F8" s="227">
        <v>5.8531798920590947E-2</v>
      </c>
      <c r="G8" s="227">
        <v>0.18053883612962338</v>
      </c>
      <c r="H8" s="347"/>
      <c r="I8" s="347">
        <v>352305.41198477213</v>
      </c>
      <c r="J8" s="227">
        <v>5.9668980615208075E-2</v>
      </c>
      <c r="K8" s="227">
        <v>0.18271369448479796</v>
      </c>
      <c r="L8" s="429"/>
    </row>
    <row r="9" spans="2:18" ht="15" customHeight="1" x14ac:dyDescent="0.2">
      <c r="B9" s="409"/>
      <c r="C9" s="410">
        <v>1100</v>
      </c>
      <c r="D9" s="411" t="s">
        <v>3</v>
      </c>
      <c r="E9" s="438">
        <v>145215.17535594795</v>
      </c>
      <c r="F9" s="182">
        <v>2.5533195990572688E-2</v>
      </c>
      <c r="G9" s="182">
        <v>7.8756053492589614E-2</v>
      </c>
      <c r="H9" s="439"/>
      <c r="I9" s="438">
        <v>154216.93734619202</v>
      </c>
      <c r="J9" s="182">
        <v>2.6119290626862218E-2</v>
      </c>
      <c r="K9" s="182">
        <v>7.9980452800626559E-2</v>
      </c>
      <c r="L9" s="182"/>
    </row>
    <row r="10" spans="2:18" ht="15" customHeight="1" x14ac:dyDescent="0.2">
      <c r="B10" s="409"/>
      <c r="C10" s="410">
        <v>1200</v>
      </c>
      <c r="D10" s="205" t="s">
        <v>4</v>
      </c>
      <c r="E10" s="438">
        <v>117600.95249533711</v>
      </c>
      <c r="F10" s="182">
        <v>2.0677784958639863E-2</v>
      </c>
      <c r="G10" s="182">
        <v>6.3779745352370992E-2</v>
      </c>
      <c r="H10" s="439"/>
      <c r="I10" s="438">
        <v>109891.99179945209</v>
      </c>
      <c r="J10" s="182">
        <v>1.8612098779599601E-2</v>
      </c>
      <c r="K10" s="182">
        <v>5.6992515961801042E-2</v>
      </c>
      <c r="L10" s="182"/>
    </row>
    <row r="11" spans="2:18" ht="15" customHeight="1" x14ac:dyDescent="0.2">
      <c r="B11" s="409"/>
      <c r="C11" s="410">
        <v>1900</v>
      </c>
      <c r="D11" s="205" t="s">
        <v>225</v>
      </c>
      <c r="E11" s="438">
        <v>70072.298935982049</v>
      </c>
      <c r="F11" s="182">
        <v>1.2320817971378389E-2</v>
      </c>
      <c r="G11" s="182">
        <v>3.8003037284662776E-2</v>
      </c>
      <c r="H11" s="439"/>
      <c r="I11" s="438">
        <v>88196.482839127988</v>
      </c>
      <c r="J11" s="182">
        <v>1.4937591208746255E-2</v>
      </c>
      <c r="K11" s="182">
        <v>4.5740725722370382E-2</v>
      </c>
      <c r="L11" s="182"/>
    </row>
    <row r="12" spans="2:18" ht="16.5" customHeight="1" x14ac:dyDescent="0.2">
      <c r="B12" s="345">
        <v>2000</v>
      </c>
      <c r="C12" s="345"/>
      <c r="D12" s="226" t="s">
        <v>6</v>
      </c>
      <c r="E12" s="347">
        <v>478505.13460588455</v>
      </c>
      <c r="F12" s="227">
        <v>8.4135596396447701E-2</v>
      </c>
      <c r="G12" s="227">
        <v>0.25951265689089892</v>
      </c>
      <c r="H12" s="347"/>
      <c r="I12" s="347">
        <v>498034.79790778016</v>
      </c>
      <c r="J12" s="227">
        <v>8.4350758436100584E-2</v>
      </c>
      <c r="K12" s="227">
        <v>0.25829230778791867</v>
      </c>
      <c r="L12" s="429"/>
    </row>
    <row r="13" spans="2:18" ht="15" customHeight="1" x14ac:dyDescent="0.2">
      <c r="B13" s="409"/>
      <c r="C13" s="410">
        <v>2100</v>
      </c>
      <c r="D13" s="205" t="s">
        <v>28</v>
      </c>
      <c r="E13" s="438">
        <v>319096.37351275311</v>
      </c>
      <c r="F13" s="182">
        <v>5.610674108137137E-2</v>
      </c>
      <c r="G13" s="182">
        <v>0.17305884870545932</v>
      </c>
      <c r="H13" s="439"/>
      <c r="I13" s="438">
        <v>326488.38422601897</v>
      </c>
      <c r="J13" s="182">
        <v>5.5296422952239459E-2</v>
      </c>
      <c r="K13" s="182">
        <v>0.16932438974535713</v>
      </c>
      <c r="L13" s="182"/>
    </row>
    <row r="14" spans="2:18" ht="15" customHeight="1" x14ac:dyDescent="0.2">
      <c r="C14" s="355">
        <v>2110</v>
      </c>
      <c r="D14" s="205" t="s">
        <v>97</v>
      </c>
      <c r="E14" s="438">
        <v>210254.91699710203</v>
      </c>
      <c r="F14" s="412">
        <v>3.6969139007059761E-2</v>
      </c>
      <c r="G14" s="182">
        <v>0.11402973173785115</v>
      </c>
      <c r="H14" s="380"/>
      <c r="I14" s="438">
        <v>218590.03836553718</v>
      </c>
      <c r="J14" s="182">
        <v>3.7021982399959824E-2</v>
      </c>
      <c r="K14" s="182">
        <v>0.11336582444855361</v>
      </c>
      <c r="L14" s="182"/>
    </row>
    <row r="15" spans="2:18" ht="15" customHeight="1" x14ac:dyDescent="0.2">
      <c r="C15" s="355">
        <v>2120</v>
      </c>
      <c r="D15" s="205" t="s">
        <v>98</v>
      </c>
      <c r="E15" s="438">
        <v>97120.115388121121</v>
      </c>
      <c r="F15" s="412">
        <v>1.7076637718844032E-2</v>
      </c>
      <c r="G15" s="182">
        <v>5.2672160357654048E-2</v>
      </c>
      <c r="H15" s="380"/>
      <c r="I15" s="438">
        <v>96372.049227081763</v>
      </c>
      <c r="J15" s="182">
        <v>1.6322263983350824E-2</v>
      </c>
      <c r="K15" s="182">
        <v>4.9980762600694964E-2</v>
      </c>
      <c r="L15" s="182"/>
    </row>
    <row r="16" spans="2:18" ht="15" customHeight="1" x14ac:dyDescent="0.2">
      <c r="C16" s="355">
        <v>2130</v>
      </c>
      <c r="D16" s="205" t="s">
        <v>99</v>
      </c>
      <c r="E16" s="438">
        <v>11759.750242939999</v>
      </c>
      <c r="F16" s="412">
        <v>2.0677178333267984E-3</v>
      </c>
      <c r="G16" s="182">
        <v>6.3777874242297063E-3</v>
      </c>
      <c r="H16" s="380"/>
      <c r="I16" s="438">
        <v>11495.819226420002</v>
      </c>
      <c r="J16" s="182">
        <v>1.9470146958935741E-3</v>
      </c>
      <c r="K16" s="182">
        <v>5.9619964114526851E-3</v>
      </c>
      <c r="L16" s="182"/>
    </row>
    <row r="17" spans="2:12" ht="15" customHeight="1" x14ac:dyDescent="0.2">
      <c r="C17" s="355">
        <v>2190</v>
      </c>
      <c r="D17" s="205" t="s">
        <v>100</v>
      </c>
      <c r="E17" s="438">
        <v>-38.409115410000005</v>
      </c>
      <c r="F17" s="412">
        <v>-6.7534778592125037E-6</v>
      </c>
      <c r="G17" s="182">
        <v>-2.0830814275562612E-5</v>
      </c>
      <c r="H17" s="380"/>
      <c r="I17" s="438">
        <v>30.477406980000016</v>
      </c>
      <c r="J17" s="182">
        <v>5.1618730352346461E-6</v>
      </c>
      <c r="K17" s="182">
        <v>1.5806284655863501E-5</v>
      </c>
      <c r="L17" s="182"/>
    </row>
    <row r="18" spans="2:12" ht="15" customHeight="1" x14ac:dyDescent="0.2">
      <c r="B18" s="409"/>
      <c r="C18" s="410">
        <v>2200</v>
      </c>
      <c r="D18" s="205" t="s">
        <v>7</v>
      </c>
      <c r="E18" s="438">
        <v>108781.71669629999</v>
      </c>
      <c r="F18" s="412">
        <v>1.9127098017058679E-2</v>
      </c>
      <c r="G18" s="182">
        <v>5.8996717651235625E-2</v>
      </c>
      <c r="H18" s="380"/>
      <c r="I18" s="438">
        <v>118322.53768891</v>
      </c>
      <c r="J18" s="182">
        <v>2.0039956718027833E-2</v>
      </c>
      <c r="K18" s="182">
        <v>6.1364791077611815E-2</v>
      </c>
      <c r="L18" s="182"/>
    </row>
    <row r="19" spans="2:12" ht="15" customHeight="1" x14ac:dyDescent="0.2">
      <c r="B19" s="409"/>
      <c r="C19" s="410">
        <v>2900</v>
      </c>
      <c r="D19" s="205" t="s">
        <v>5</v>
      </c>
      <c r="E19" s="438">
        <v>50627.044396831443</v>
      </c>
      <c r="F19" s="412">
        <v>8.9017572980176467E-3</v>
      </c>
      <c r="G19" s="182">
        <v>2.7457090534203959E-2</v>
      </c>
      <c r="H19" s="380"/>
      <c r="I19" s="438">
        <v>53223.87599285123</v>
      </c>
      <c r="J19" s="182">
        <v>9.0143787658332891E-3</v>
      </c>
      <c r="K19" s="182">
        <v>2.7603126964949751E-2</v>
      </c>
      <c r="L19" s="182"/>
    </row>
    <row r="20" spans="2:12" ht="16.5" customHeight="1" x14ac:dyDescent="0.2">
      <c r="B20" s="345">
        <v>3000</v>
      </c>
      <c r="C20" s="345"/>
      <c r="D20" s="226" t="s">
        <v>8</v>
      </c>
      <c r="E20" s="347">
        <v>76840.901139700494</v>
      </c>
      <c r="F20" s="227">
        <v>1.3510941842565703E-2</v>
      </c>
      <c r="G20" s="227">
        <v>4.1673923580943212E-2</v>
      </c>
      <c r="H20" s="347"/>
      <c r="I20" s="347">
        <v>85696.866959456631</v>
      </c>
      <c r="J20" s="227">
        <v>1.4514238270086254E-2</v>
      </c>
      <c r="K20" s="227">
        <v>4.4444367401915853E-2</v>
      </c>
      <c r="L20" s="429"/>
    </row>
    <row r="21" spans="2:12" ht="15" customHeight="1" x14ac:dyDescent="0.2">
      <c r="B21" s="409"/>
      <c r="C21" s="414">
        <v>3100</v>
      </c>
      <c r="D21" s="217" t="s">
        <v>96</v>
      </c>
      <c r="E21" s="438">
        <v>28739.352181274819</v>
      </c>
      <c r="F21" s="182">
        <v>5.0532426110968861E-3</v>
      </c>
      <c r="G21" s="182">
        <v>1.5586511204375611E-2</v>
      </c>
      <c r="H21" s="439"/>
      <c r="I21" s="438">
        <v>31864.473607191336</v>
      </c>
      <c r="J21" s="182">
        <v>5.3967966239005464E-3</v>
      </c>
      <c r="K21" s="182">
        <v>1.6525649330175255E-2</v>
      </c>
      <c r="L21" s="182"/>
    </row>
    <row r="22" spans="2:12" ht="15" customHeight="1" x14ac:dyDescent="0.2">
      <c r="B22" s="409"/>
      <c r="C22" s="414">
        <v>3200</v>
      </c>
      <c r="D22" s="217" t="s">
        <v>9</v>
      </c>
      <c r="E22" s="438">
        <v>32452.959449439957</v>
      </c>
      <c r="F22" s="413">
        <v>5.7062064764618831E-3</v>
      </c>
      <c r="G22" s="182">
        <v>1.7600550384132066E-2</v>
      </c>
      <c r="H22" s="441"/>
      <c r="I22" s="438">
        <v>36257.113618329277</v>
      </c>
      <c r="J22" s="182">
        <v>6.1407657562438959E-3</v>
      </c>
      <c r="K22" s="182">
        <v>1.8803773530581942E-2</v>
      </c>
      <c r="L22" s="182"/>
    </row>
    <row r="23" spans="2:12" ht="15" customHeight="1" x14ac:dyDescent="0.2">
      <c r="B23" s="409"/>
      <c r="C23" s="414">
        <v>3300</v>
      </c>
      <c r="D23" s="217" t="s">
        <v>11</v>
      </c>
      <c r="E23" s="438">
        <v>15648.589508985724</v>
      </c>
      <c r="F23" s="413">
        <v>2.7514927550069328E-3</v>
      </c>
      <c r="G23" s="182">
        <v>8.4868619924355383E-3</v>
      </c>
      <c r="H23" s="441"/>
      <c r="I23" s="438">
        <v>17575.27973393603</v>
      </c>
      <c r="J23" s="182">
        <v>2.9766758899418123E-3</v>
      </c>
      <c r="K23" s="182">
        <v>9.1149445411586542E-3</v>
      </c>
      <c r="L23" s="182"/>
    </row>
    <row r="24" spans="2:12" ht="16.5" customHeight="1" x14ac:dyDescent="0.2">
      <c r="B24" s="345">
        <v>4000</v>
      </c>
      <c r="C24" s="345"/>
      <c r="D24" s="226" t="s">
        <v>10</v>
      </c>
      <c r="E24" s="347">
        <v>925635.62991404813</v>
      </c>
      <c r="F24" s="227">
        <v>0.16275458743564802</v>
      </c>
      <c r="G24" s="227">
        <v>0.50200957995931472</v>
      </c>
      <c r="H24" s="347"/>
      <c r="I24" s="347">
        <v>957923.77115984668</v>
      </c>
      <c r="J24" s="227">
        <v>0.16224086541893512</v>
      </c>
      <c r="K24" s="227">
        <v>0.49680131303515435</v>
      </c>
      <c r="L24" s="429"/>
    </row>
    <row r="25" spans="2:12" ht="15" customHeight="1" x14ac:dyDescent="0.2">
      <c r="B25" s="409"/>
      <c r="C25" s="414">
        <v>4100</v>
      </c>
      <c r="D25" s="217" t="s">
        <v>24</v>
      </c>
      <c r="E25" s="438">
        <v>630408.74938192253</v>
      </c>
      <c r="F25" s="182">
        <v>0.11084482122949932</v>
      </c>
      <c r="G25" s="429">
        <v>0.34189612116517432</v>
      </c>
      <c r="H25" s="439"/>
      <c r="I25" s="438">
        <v>644948.9815549145</v>
      </c>
      <c r="J25" s="182">
        <v>0.10923320212821987</v>
      </c>
      <c r="K25" s="429">
        <v>0.33448538445727816</v>
      </c>
      <c r="L25" s="429"/>
    </row>
    <row r="26" spans="2:12" ht="15" customHeight="1" x14ac:dyDescent="0.2">
      <c r="C26" s="355">
        <v>4110</v>
      </c>
      <c r="D26" s="205" t="s">
        <v>12</v>
      </c>
      <c r="E26" s="438">
        <v>408982.43238337513</v>
      </c>
      <c r="F26" s="182">
        <v>7.1911414059509543E-2</v>
      </c>
      <c r="G26" s="182">
        <v>0.22180768809707743</v>
      </c>
      <c r="H26" s="439"/>
      <c r="I26" s="438">
        <v>420330.59461921221</v>
      </c>
      <c r="J26" s="182">
        <v>7.1190215219846614E-2</v>
      </c>
      <c r="K26" s="182">
        <v>0.21799311970600041</v>
      </c>
      <c r="L26" s="182"/>
    </row>
    <row r="27" spans="2:12" ht="15" customHeight="1" x14ac:dyDescent="0.2">
      <c r="C27" s="355">
        <v>4120</v>
      </c>
      <c r="D27" s="205" t="s">
        <v>13</v>
      </c>
      <c r="E27" s="438">
        <v>221426.31699854744</v>
      </c>
      <c r="F27" s="182">
        <v>3.8933407169989782E-2</v>
      </c>
      <c r="G27" s="182">
        <v>0.12008843306809688</v>
      </c>
      <c r="H27" s="439"/>
      <c r="I27" s="438">
        <v>224618.38693570235</v>
      </c>
      <c r="J27" s="182">
        <v>3.8042986908373252E-2</v>
      </c>
      <c r="K27" s="182">
        <v>0.11649226475127776</v>
      </c>
      <c r="L27" s="182"/>
    </row>
    <row r="28" spans="2:12" ht="15" customHeight="1" x14ac:dyDescent="0.2">
      <c r="B28" s="409"/>
      <c r="C28" s="414">
        <v>4200</v>
      </c>
      <c r="D28" s="217" t="s">
        <v>14</v>
      </c>
      <c r="E28" s="438">
        <v>177527.6275503455</v>
      </c>
      <c r="F28" s="182">
        <v>3.1214697065052293E-2</v>
      </c>
      <c r="G28" s="429">
        <v>9.6280401118524456E-2</v>
      </c>
      <c r="H28" s="439"/>
      <c r="I28" s="438">
        <v>188897.56530403218</v>
      </c>
      <c r="J28" s="182">
        <v>3.1993051423443601E-2</v>
      </c>
      <c r="K28" s="182">
        <v>9.7966624587007306E-2</v>
      </c>
      <c r="L28" s="182"/>
    </row>
    <row r="29" spans="2:12" ht="15" customHeight="1" x14ac:dyDescent="0.2">
      <c r="C29" s="355">
        <v>4210</v>
      </c>
      <c r="D29" s="205" t="s">
        <v>15</v>
      </c>
      <c r="E29" s="438">
        <v>40345.952921244927</v>
      </c>
      <c r="F29" s="182">
        <v>7.0940321549690594E-3</v>
      </c>
      <c r="G29" s="182">
        <v>2.1881239468853619E-2</v>
      </c>
      <c r="H29" s="439"/>
      <c r="I29" s="438">
        <v>41828.763710173902</v>
      </c>
      <c r="J29" s="182">
        <v>7.0844205228626075E-3</v>
      </c>
      <c r="K29" s="182">
        <v>2.1693359492155243E-2</v>
      </c>
      <c r="L29" s="182"/>
    </row>
    <row r="30" spans="2:12" ht="15" customHeight="1" x14ac:dyDescent="0.2">
      <c r="C30" s="355">
        <v>4220</v>
      </c>
      <c r="D30" s="205" t="s">
        <v>16</v>
      </c>
      <c r="E30" s="438">
        <v>16177.434526603261</v>
      </c>
      <c r="F30" s="182">
        <v>2.8444796170918902E-3</v>
      </c>
      <c r="G30" s="182">
        <v>8.7736760006456669E-3</v>
      </c>
      <c r="H30" s="439"/>
      <c r="I30" s="438">
        <v>16118.245969901915</v>
      </c>
      <c r="J30" s="182">
        <v>2.7299021633275496E-3</v>
      </c>
      <c r="K30" s="182">
        <v>8.3592932994818129E-3</v>
      </c>
      <c r="L30" s="182"/>
    </row>
    <row r="31" spans="2:12" ht="15" customHeight="1" x14ac:dyDescent="0.2">
      <c r="C31" s="355">
        <v>4230</v>
      </c>
      <c r="D31" s="205" t="s">
        <v>17</v>
      </c>
      <c r="E31" s="438">
        <v>45329.571906818172</v>
      </c>
      <c r="F31" s="182">
        <v>7.970302282998545E-3</v>
      </c>
      <c r="G31" s="182">
        <v>2.4584057286980612E-2</v>
      </c>
      <c r="H31" s="439"/>
      <c r="I31" s="438">
        <v>51206.657060262143</v>
      </c>
      <c r="J31" s="182">
        <v>8.672728046625798E-3</v>
      </c>
      <c r="K31" s="182">
        <v>2.6556950802961176E-2</v>
      </c>
      <c r="L31" s="182"/>
    </row>
    <row r="32" spans="2:12" ht="15" customHeight="1" x14ac:dyDescent="0.2">
      <c r="C32" s="355">
        <v>4240</v>
      </c>
      <c r="D32" s="205" t="s">
        <v>19</v>
      </c>
      <c r="E32" s="438">
        <v>30828.738021801055</v>
      </c>
      <c r="F32" s="182">
        <v>5.4206194918899348E-3</v>
      </c>
      <c r="G32" s="182">
        <v>1.6719669516651159E-2</v>
      </c>
      <c r="H32" s="439"/>
      <c r="I32" s="438">
        <v>32619.519326771358</v>
      </c>
      <c r="J32" s="182">
        <v>5.5246766021029917E-3</v>
      </c>
      <c r="K32" s="182">
        <v>1.6917233416698915E-2</v>
      </c>
      <c r="L32" s="182"/>
    </row>
    <row r="33" spans="2:12" ht="15" customHeight="1" x14ac:dyDescent="0.2">
      <c r="C33" s="355">
        <v>4250</v>
      </c>
      <c r="D33" s="205" t="s">
        <v>23</v>
      </c>
      <c r="E33" s="438">
        <v>9846.4784068397312</v>
      </c>
      <c r="F33" s="413">
        <v>1.7313070921308709E-3</v>
      </c>
      <c r="G33" s="182">
        <v>5.3401428481691781E-3</v>
      </c>
      <c r="H33" s="441"/>
      <c r="I33" s="438">
        <v>10091.877532378181</v>
      </c>
      <c r="J33" s="182">
        <v>1.7092330244320958E-3</v>
      </c>
      <c r="K33" s="182">
        <v>5.2338799391155677E-3</v>
      </c>
      <c r="L33" s="182"/>
    </row>
    <row r="34" spans="2:12" ht="15" customHeight="1" x14ac:dyDescent="0.2">
      <c r="C34" s="355">
        <v>4260</v>
      </c>
      <c r="D34" s="205" t="s">
        <v>18</v>
      </c>
      <c r="E34" s="438">
        <v>34999.451767038343</v>
      </c>
      <c r="F34" s="413">
        <v>6.1539564259719915E-3</v>
      </c>
      <c r="G34" s="182">
        <v>1.898161599722422E-2</v>
      </c>
      <c r="H34" s="441"/>
      <c r="I34" s="438">
        <v>37032.501704544688</v>
      </c>
      <c r="J34" s="182">
        <v>6.2720910640925599E-3</v>
      </c>
      <c r="K34" s="182">
        <v>1.9205907636594594E-2</v>
      </c>
      <c r="L34" s="182"/>
    </row>
    <row r="35" spans="2:12" s="344" customFormat="1" ht="15" customHeight="1" x14ac:dyDescent="0.2">
      <c r="B35" s="415"/>
      <c r="C35" s="414">
        <v>4300</v>
      </c>
      <c r="D35" s="217" t="s">
        <v>21</v>
      </c>
      <c r="E35" s="438">
        <v>36773.719680779999</v>
      </c>
      <c r="F35" s="182">
        <v>6.46592609629264E-3</v>
      </c>
      <c r="G35" s="429">
        <v>1.994387313310764E-2</v>
      </c>
      <c r="H35" s="439"/>
      <c r="I35" s="438">
        <v>38969.359133269994</v>
      </c>
      <c r="J35" s="182">
        <v>6.6001311805300202E-3</v>
      </c>
      <c r="K35" s="182">
        <v>2.0210406473268789E-2</v>
      </c>
      <c r="L35" s="182"/>
    </row>
    <row r="36" spans="2:12" ht="15" customHeight="1" x14ac:dyDescent="0.2">
      <c r="B36" s="409"/>
      <c r="C36" s="414">
        <v>4400</v>
      </c>
      <c r="D36" s="416" t="s">
        <v>148</v>
      </c>
      <c r="E36" s="438">
        <v>44427.112644550005</v>
      </c>
      <c r="F36" s="182">
        <v>7.811622798154629E-3</v>
      </c>
      <c r="G36" s="182">
        <v>2.4094617187074664E-2</v>
      </c>
      <c r="H36" s="551"/>
      <c r="I36" s="438">
        <v>48436.191226160001</v>
      </c>
      <c r="J36" s="182">
        <v>8.2035020099923261E-3</v>
      </c>
      <c r="K36" s="182">
        <v>2.5120123462895817E-2</v>
      </c>
      <c r="L36" s="182"/>
    </row>
    <row r="37" spans="2:12" ht="15" customHeight="1" x14ac:dyDescent="0.2">
      <c r="B37" s="409"/>
      <c r="C37" s="414">
        <v>4500</v>
      </c>
      <c r="D37" s="416" t="s">
        <v>366</v>
      </c>
      <c r="E37" s="438">
        <v>22222.417662299998</v>
      </c>
      <c r="F37" s="182">
        <v>3.9073694892083405E-3</v>
      </c>
      <c r="G37" s="182">
        <v>1.2052114456060406E-2</v>
      </c>
      <c r="H37" s="551"/>
      <c r="I37" s="438">
        <v>22156.64569189</v>
      </c>
      <c r="J37" s="182">
        <v>3.7526090071660955E-3</v>
      </c>
      <c r="K37" s="182">
        <v>1.1490946360854905E-2</v>
      </c>
      <c r="L37" s="182"/>
    </row>
    <row r="38" spans="2:12" ht="15" customHeight="1" x14ac:dyDescent="0.2">
      <c r="B38" s="409"/>
      <c r="C38" s="414">
        <v>4600</v>
      </c>
      <c r="D38" s="416" t="s">
        <v>161</v>
      </c>
      <c r="E38" s="438">
        <v>14276.00299415</v>
      </c>
      <c r="F38" s="182">
        <v>2.5101507574408211E-3</v>
      </c>
      <c r="G38" s="182">
        <v>7.7424528993732004E-3</v>
      </c>
      <c r="H38" s="551"/>
      <c r="I38" s="438">
        <v>14515.028249579998</v>
      </c>
      <c r="J38" s="182">
        <v>2.4583696695832258E-3</v>
      </c>
      <c r="K38" s="182">
        <v>7.5278276938493495E-3</v>
      </c>
      <c r="L38" s="182"/>
    </row>
    <row r="39" spans="2:12" ht="16.5" customHeight="1" x14ac:dyDescent="0.2">
      <c r="B39" s="345">
        <v>5000</v>
      </c>
      <c r="C39" s="345"/>
      <c r="D39" s="226" t="s">
        <v>137</v>
      </c>
      <c r="E39" s="347">
        <v>29819.439684739998</v>
      </c>
      <c r="F39" s="227">
        <v>5.2431544839114594E-3</v>
      </c>
      <c r="G39" s="227">
        <v>1.617228627224352E-2</v>
      </c>
      <c r="H39" s="347"/>
      <c r="I39" s="347">
        <v>34686.297131770007</v>
      </c>
      <c r="J39" s="227">
        <v>5.8747209686872241E-3</v>
      </c>
      <c r="K39" s="227">
        <v>1.7989111950449076E-2</v>
      </c>
      <c r="L39" s="429"/>
    </row>
    <row r="40" spans="2:12" ht="15" customHeight="1" x14ac:dyDescent="0.2">
      <c r="B40" s="409"/>
      <c r="C40" s="355">
        <v>5100</v>
      </c>
      <c r="D40" s="205" t="s">
        <v>176</v>
      </c>
      <c r="E40" s="438">
        <v>63.2875643</v>
      </c>
      <c r="F40" s="182">
        <v>1.1127857533325515E-5</v>
      </c>
      <c r="G40" s="182">
        <v>3.4323401718926139E-5</v>
      </c>
      <c r="H40" s="439"/>
      <c r="I40" s="438">
        <v>5.2483272000000003</v>
      </c>
      <c r="J40" s="182">
        <v>8.8889447424272125E-7</v>
      </c>
      <c r="K40" s="182">
        <v>2.7219032690264326E-6</v>
      </c>
      <c r="L40" s="182"/>
    </row>
    <row r="41" spans="2:12" ht="15" customHeight="1" x14ac:dyDescent="0.2">
      <c r="B41" s="409"/>
      <c r="C41" s="355">
        <v>5200</v>
      </c>
      <c r="D41" s="205" t="s">
        <v>107</v>
      </c>
      <c r="E41" s="438">
        <v>29756.152120439998</v>
      </c>
      <c r="F41" s="182">
        <v>5.2320266263781341E-3</v>
      </c>
      <c r="G41" s="182">
        <v>1.6137962870524596E-2</v>
      </c>
      <c r="H41" s="439"/>
      <c r="I41" s="438">
        <v>34681.048804570004</v>
      </c>
      <c r="J41" s="182">
        <v>5.8738320742129811E-3</v>
      </c>
      <c r="K41" s="182">
        <v>1.7986390047180049E-2</v>
      </c>
      <c r="L41" s="182"/>
    </row>
    <row r="42" spans="2:12" ht="16.5" customHeight="1" thickBot="1" x14ac:dyDescent="0.25">
      <c r="B42" s="422">
        <v>9000</v>
      </c>
      <c r="C42" s="552">
        <v>9000</v>
      </c>
      <c r="D42" s="423" t="s">
        <v>20</v>
      </c>
      <c r="E42" s="553">
        <v>170.95752089999993</v>
      </c>
      <c r="F42" s="424">
        <v>3.0059474683017914E-5</v>
      </c>
      <c r="G42" s="424">
        <v>9.2717166976236589E-5</v>
      </c>
      <c r="H42" s="554"/>
      <c r="I42" s="553">
        <v>-464.29613400000017</v>
      </c>
      <c r="J42" s="424">
        <v>-7.863653545168795E-5</v>
      </c>
      <c r="K42" s="424">
        <v>-2.4079466023591955E-4</v>
      </c>
      <c r="L42" s="429"/>
    </row>
    <row r="43" spans="2:12" x14ac:dyDescent="0.2">
      <c r="C43" s="391"/>
    </row>
    <row r="44" spans="2:12" x14ac:dyDescent="0.2">
      <c r="C44" s="391"/>
    </row>
    <row r="45" spans="2:12" x14ac:dyDescent="0.2">
      <c r="C45" s="391"/>
    </row>
  </sheetData>
  <mergeCells count="6">
    <mergeCell ref="I5:K5"/>
    <mergeCell ref="E5:G5"/>
    <mergeCell ref="B5:C6"/>
    <mergeCell ref="D5:D6"/>
    <mergeCell ref="B2:K2"/>
    <mergeCell ref="B3:K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53" firstPageNumber="0" fitToHeight="2" orientation="portrait" horizontalDpi="300" verticalDpi="300" r:id="rId1"/>
  <headerFooter alignWithMargins="0">
    <oddHeader>&amp;L&amp;"Times New Roman,Itálico"&amp;11Carga Tributária no Brasil - 2006&amp;R&amp;"Times New Roman,Negrito itálico"&amp;11&amp;P+5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2:T42"/>
  <sheetViews>
    <sheetView showGridLines="0" workbookViewId="0">
      <selection activeCell="G9" sqref="G9"/>
    </sheetView>
  </sheetViews>
  <sheetFormatPr defaultColWidth="11.42578125" defaultRowHeight="11.25" x14ac:dyDescent="0.2"/>
  <cols>
    <col min="1" max="1" width="3.140625" style="199" customWidth="1"/>
    <col min="2" max="2" width="4.42578125" style="329" customWidth="1"/>
    <col min="3" max="3" width="7.28515625" style="329" customWidth="1"/>
    <col min="4" max="4" width="37.5703125" style="199" customWidth="1"/>
    <col min="5" max="7" width="10.140625" style="199" customWidth="1"/>
    <col min="8" max="8" width="11.140625" style="199" bestFit="1" customWidth="1"/>
    <col min="9" max="9" width="7.85546875" style="199" customWidth="1"/>
    <col min="10" max="16384" width="11.42578125" style="199"/>
  </cols>
  <sheetData>
    <row r="2" spans="2:20" s="201" customFormat="1" x14ac:dyDescent="0.2">
      <c r="B2" s="647" t="s">
        <v>126</v>
      </c>
      <c r="C2" s="647"/>
      <c r="D2" s="647"/>
      <c r="E2" s="647"/>
      <c r="F2" s="647"/>
      <c r="G2" s="647"/>
      <c r="H2" s="647"/>
    </row>
    <row r="3" spans="2:20" s="201" customFormat="1" ht="14.25" customHeight="1" x14ac:dyDescent="0.2">
      <c r="B3" s="646" t="s">
        <v>459</v>
      </c>
      <c r="C3" s="646"/>
      <c r="D3" s="646"/>
      <c r="E3" s="646"/>
      <c r="F3" s="646"/>
      <c r="G3" s="646"/>
      <c r="H3" s="646"/>
    </row>
    <row r="4" spans="2:20" s="201" customFormat="1" x14ac:dyDescent="0.2">
      <c r="B4" s="331"/>
      <c r="C4" s="331"/>
      <c r="D4" s="332"/>
      <c r="H4" s="555" t="s">
        <v>1</v>
      </c>
    </row>
    <row r="5" spans="2:20" s="201" customFormat="1" ht="14.25" customHeight="1" x14ac:dyDescent="0.2">
      <c r="B5" s="641" t="s">
        <v>22</v>
      </c>
      <c r="C5" s="641"/>
      <c r="D5" s="641" t="s">
        <v>142</v>
      </c>
      <c r="E5" s="666" t="s">
        <v>140</v>
      </c>
      <c r="F5" s="666"/>
      <c r="G5" s="666"/>
      <c r="H5" s="641" t="s">
        <v>141</v>
      </c>
      <c r="K5" s="556"/>
    </row>
    <row r="6" spans="2:20" s="201" customFormat="1" ht="14.25" customHeight="1" x14ac:dyDescent="0.2">
      <c r="B6" s="642"/>
      <c r="C6" s="642"/>
      <c r="D6" s="642"/>
      <c r="E6" s="557" t="s">
        <v>168</v>
      </c>
      <c r="F6" s="557" t="s">
        <v>169</v>
      </c>
      <c r="G6" s="557" t="s">
        <v>170</v>
      </c>
      <c r="H6" s="642"/>
      <c r="I6" s="219"/>
      <c r="J6" s="558"/>
      <c r="K6" s="558"/>
      <c r="L6" s="219"/>
      <c r="M6" s="219"/>
      <c r="N6" s="219"/>
      <c r="O6" s="219"/>
      <c r="P6" s="219"/>
      <c r="Q6" s="219"/>
      <c r="R6" s="219"/>
      <c r="S6" s="219"/>
      <c r="T6" s="219"/>
    </row>
    <row r="7" spans="2:20" ht="18.75" customHeight="1" x14ac:dyDescent="0.2">
      <c r="B7" s="407">
        <v>0</v>
      </c>
      <c r="C7" s="407"/>
      <c r="D7" s="407" t="s">
        <v>25</v>
      </c>
      <c r="E7" s="435">
        <v>1316190.4988517202</v>
      </c>
      <c r="F7" s="435">
        <v>489103.22338464193</v>
      </c>
      <c r="G7" s="435">
        <v>122889.12677326374</v>
      </c>
      <c r="H7" s="435">
        <v>1928182.8490096261</v>
      </c>
      <c r="J7" s="430"/>
      <c r="K7" s="430"/>
    </row>
    <row r="8" spans="2:20" ht="16.5" customHeight="1" x14ac:dyDescent="0.2">
      <c r="B8" s="345">
        <v>1000</v>
      </c>
      <c r="C8" s="345"/>
      <c r="D8" s="226" t="s">
        <v>2</v>
      </c>
      <c r="E8" s="347">
        <v>352305.41198477213</v>
      </c>
      <c r="F8" s="347" t="s">
        <v>105</v>
      </c>
      <c r="G8" s="347" t="s">
        <v>105</v>
      </c>
      <c r="H8" s="347">
        <v>352305.41198477213</v>
      </c>
      <c r="J8" s="430"/>
      <c r="K8" s="430"/>
    </row>
    <row r="9" spans="2:20" ht="15" customHeight="1" x14ac:dyDescent="0.2">
      <c r="C9" s="410">
        <v>1100</v>
      </c>
      <c r="D9" s="411" t="s">
        <v>3</v>
      </c>
      <c r="E9" s="439">
        <v>154216.93734619202</v>
      </c>
      <c r="F9" s="439" t="s">
        <v>105</v>
      </c>
      <c r="G9" s="439" t="s">
        <v>105</v>
      </c>
      <c r="H9" s="439">
        <v>154216.93734619202</v>
      </c>
      <c r="J9" s="430"/>
      <c r="K9" s="430"/>
      <c r="L9" s="430"/>
      <c r="M9" s="430"/>
    </row>
    <row r="10" spans="2:20" ht="15" customHeight="1" x14ac:dyDescent="0.2">
      <c r="C10" s="410">
        <v>1200</v>
      </c>
      <c r="D10" s="205" t="s">
        <v>4</v>
      </c>
      <c r="E10" s="439">
        <v>109891.99179945209</v>
      </c>
      <c r="F10" s="439" t="s">
        <v>105</v>
      </c>
      <c r="G10" s="439" t="s">
        <v>105</v>
      </c>
      <c r="H10" s="439">
        <v>109891.99179945209</v>
      </c>
      <c r="J10" s="430"/>
      <c r="K10" s="430"/>
    </row>
    <row r="11" spans="2:20" ht="15" customHeight="1" x14ac:dyDescent="0.2">
      <c r="C11" s="410">
        <v>1900</v>
      </c>
      <c r="D11" s="205" t="s">
        <v>225</v>
      </c>
      <c r="E11" s="439">
        <v>88196.482839127988</v>
      </c>
      <c r="F11" s="439" t="s">
        <v>105</v>
      </c>
      <c r="G11" s="439" t="s">
        <v>105</v>
      </c>
      <c r="H11" s="439">
        <v>88196.482839127988</v>
      </c>
      <c r="J11" s="430"/>
      <c r="K11" s="430"/>
    </row>
    <row r="12" spans="2:20" ht="16.5" customHeight="1" x14ac:dyDescent="0.2">
      <c r="B12" s="345">
        <v>2000</v>
      </c>
      <c r="C12" s="345"/>
      <c r="D12" s="226" t="s">
        <v>6</v>
      </c>
      <c r="E12" s="347">
        <v>468352.54297571129</v>
      </c>
      <c r="F12" s="347">
        <v>20796.903341132689</v>
      </c>
      <c r="G12" s="347">
        <v>8885.351590936225</v>
      </c>
      <c r="H12" s="347">
        <v>498034.79790778022</v>
      </c>
      <c r="J12" s="430"/>
      <c r="K12" s="430"/>
    </row>
    <row r="13" spans="2:20" ht="15" customHeight="1" x14ac:dyDescent="0.2">
      <c r="C13" s="410">
        <v>2100</v>
      </c>
      <c r="D13" s="205" t="s">
        <v>28</v>
      </c>
      <c r="E13" s="439">
        <v>296806.12929395004</v>
      </c>
      <c r="F13" s="439">
        <v>20796.903341132689</v>
      </c>
      <c r="G13" s="439">
        <v>8885.351590936225</v>
      </c>
      <c r="H13" s="439">
        <v>326488.38422601897</v>
      </c>
      <c r="J13" s="430"/>
      <c r="K13" s="430"/>
    </row>
    <row r="14" spans="2:20" ht="15" customHeight="1" x14ac:dyDescent="0.2">
      <c r="C14" s="355">
        <v>2110</v>
      </c>
      <c r="D14" s="205" t="s">
        <v>97</v>
      </c>
      <c r="E14" s="439">
        <v>198366.27686342399</v>
      </c>
      <c r="F14" s="439">
        <v>14169.79990624494</v>
      </c>
      <c r="G14" s="439">
        <v>6053.9615958682516</v>
      </c>
      <c r="H14" s="439">
        <v>218590.03836553718</v>
      </c>
      <c r="J14" s="430"/>
      <c r="K14" s="430"/>
    </row>
    <row r="15" spans="2:20" ht="15" customHeight="1" x14ac:dyDescent="0.2">
      <c r="C15" s="355">
        <v>2120</v>
      </c>
      <c r="D15" s="205" t="s">
        <v>98</v>
      </c>
      <c r="E15" s="439">
        <v>86913.555797126042</v>
      </c>
      <c r="F15" s="439">
        <v>6627.1034348877502</v>
      </c>
      <c r="G15" s="439">
        <v>2831.3899950679724</v>
      </c>
      <c r="H15" s="439">
        <v>96372.049227081763</v>
      </c>
      <c r="J15" s="430"/>
      <c r="K15" s="430"/>
    </row>
    <row r="16" spans="2:20" ht="15" customHeight="1" x14ac:dyDescent="0.2">
      <c r="C16" s="355">
        <v>2130</v>
      </c>
      <c r="D16" s="205" t="s">
        <v>99</v>
      </c>
      <c r="E16" s="439">
        <v>11495.819226420002</v>
      </c>
      <c r="F16" s="439" t="s">
        <v>105</v>
      </c>
      <c r="G16" s="439" t="s">
        <v>105</v>
      </c>
      <c r="H16" s="439">
        <v>11495.819226420002</v>
      </c>
      <c r="J16" s="430"/>
      <c r="K16" s="430"/>
    </row>
    <row r="17" spans="2:11" ht="15" customHeight="1" x14ac:dyDescent="0.2">
      <c r="C17" s="355">
        <v>2190</v>
      </c>
      <c r="D17" s="205" t="s">
        <v>100</v>
      </c>
      <c r="E17" s="439">
        <v>30.477406980000016</v>
      </c>
      <c r="F17" s="439" t="s">
        <v>105</v>
      </c>
      <c r="G17" s="439" t="s">
        <v>105</v>
      </c>
      <c r="H17" s="439">
        <v>30.477406980000016</v>
      </c>
      <c r="J17" s="559"/>
      <c r="K17" s="430"/>
    </row>
    <row r="18" spans="2:11" ht="15" customHeight="1" x14ac:dyDescent="0.2">
      <c r="C18" s="410">
        <v>2200</v>
      </c>
      <c r="D18" s="205" t="s">
        <v>7</v>
      </c>
      <c r="E18" s="439">
        <v>118322.53768891</v>
      </c>
      <c r="F18" s="439" t="s">
        <v>105</v>
      </c>
      <c r="G18" s="439" t="s">
        <v>105</v>
      </c>
      <c r="H18" s="439">
        <v>118322.53768891</v>
      </c>
      <c r="J18" s="430"/>
      <c r="K18" s="430"/>
    </row>
    <row r="19" spans="2:11" ht="15" customHeight="1" x14ac:dyDescent="0.2">
      <c r="C19" s="410">
        <v>2900</v>
      </c>
      <c r="D19" s="205" t="s">
        <v>5</v>
      </c>
      <c r="E19" s="439">
        <v>53223.87599285123</v>
      </c>
      <c r="F19" s="439" t="s">
        <v>105</v>
      </c>
      <c r="G19" s="439" t="s">
        <v>105</v>
      </c>
      <c r="H19" s="439">
        <v>53223.87599285123</v>
      </c>
      <c r="J19" s="430"/>
      <c r="K19" s="430"/>
    </row>
    <row r="20" spans="2:11" ht="16.5" customHeight="1" x14ac:dyDescent="0.2">
      <c r="B20" s="345">
        <v>3000</v>
      </c>
      <c r="C20" s="345"/>
      <c r="D20" s="226" t="s">
        <v>8</v>
      </c>
      <c r="E20" s="347">
        <v>1104.9717588399999</v>
      </c>
      <c r="F20" s="347">
        <v>42725.766191993011</v>
      </c>
      <c r="G20" s="347">
        <v>41866.129008623626</v>
      </c>
      <c r="H20" s="347">
        <v>85696.866959456645</v>
      </c>
      <c r="J20" s="430"/>
      <c r="K20" s="430"/>
    </row>
    <row r="21" spans="2:11" ht="15" customHeight="1" x14ac:dyDescent="0.2">
      <c r="C21" s="414">
        <v>3100</v>
      </c>
      <c r="D21" s="217" t="s">
        <v>96</v>
      </c>
      <c r="E21" s="439">
        <v>1104.9717588399999</v>
      </c>
      <c r="F21" s="439" t="s">
        <v>105</v>
      </c>
      <c r="G21" s="439">
        <v>30759.501848351334</v>
      </c>
      <c r="H21" s="439">
        <v>31864.473607191336</v>
      </c>
      <c r="J21" s="430"/>
      <c r="K21" s="430"/>
    </row>
    <row r="22" spans="2:11" ht="15" customHeight="1" x14ac:dyDescent="0.2">
      <c r="C22" s="414">
        <v>3200</v>
      </c>
      <c r="D22" s="217" t="s">
        <v>9</v>
      </c>
      <c r="E22" s="439" t="s">
        <v>105</v>
      </c>
      <c r="F22" s="439">
        <v>36257.113618329277</v>
      </c>
      <c r="G22" s="439" t="s">
        <v>105</v>
      </c>
      <c r="H22" s="439">
        <v>36257.113618329277</v>
      </c>
      <c r="J22" s="430"/>
      <c r="K22" s="430"/>
    </row>
    <row r="23" spans="2:11" ht="15" customHeight="1" x14ac:dyDescent="0.2">
      <c r="C23" s="414">
        <v>3300</v>
      </c>
      <c r="D23" s="217" t="s">
        <v>11</v>
      </c>
      <c r="E23" s="439" t="s">
        <v>105</v>
      </c>
      <c r="F23" s="439">
        <v>6468.6525736637332</v>
      </c>
      <c r="G23" s="439">
        <v>11106.627160272295</v>
      </c>
      <c r="H23" s="439">
        <v>17575.27973393603</v>
      </c>
      <c r="J23" s="430"/>
      <c r="K23" s="430"/>
    </row>
    <row r="24" spans="2:11" ht="16.5" customHeight="1" x14ac:dyDescent="0.2">
      <c r="B24" s="345">
        <v>4000</v>
      </c>
      <c r="C24" s="345"/>
      <c r="D24" s="226" t="s">
        <v>10</v>
      </c>
      <c r="E24" s="347">
        <v>460205.57113462669</v>
      </c>
      <c r="F24" s="347">
        <v>425580.55385151622</v>
      </c>
      <c r="G24" s="347">
        <v>72137.646173703877</v>
      </c>
      <c r="H24" s="347">
        <v>957923.77115984668</v>
      </c>
      <c r="J24" s="430"/>
      <c r="K24" s="430"/>
    </row>
    <row r="25" spans="2:11" ht="15" customHeight="1" x14ac:dyDescent="0.2">
      <c r="C25" s="414">
        <v>4100</v>
      </c>
      <c r="D25" s="217" t="s">
        <v>24</v>
      </c>
      <c r="E25" s="439">
        <v>363320.83656240546</v>
      </c>
      <c r="F25" s="439">
        <v>223544.62671280524</v>
      </c>
      <c r="G25" s="439">
        <v>58083.518279703872</v>
      </c>
      <c r="H25" s="439">
        <v>644948.98155491462</v>
      </c>
      <c r="J25" s="430"/>
      <c r="K25" s="430"/>
    </row>
    <row r="26" spans="2:11" ht="15" customHeight="1" x14ac:dyDescent="0.2">
      <c r="C26" s="355">
        <v>4110</v>
      </c>
      <c r="D26" s="205" t="s">
        <v>12</v>
      </c>
      <c r="E26" s="439">
        <v>196785.96790640696</v>
      </c>
      <c r="F26" s="439">
        <v>223544.62671280524</v>
      </c>
      <c r="G26" s="439" t="s">
        <v>105</v>
      </c>
      <c r="H26" s="439">
        <v>420330.59461921221</v>
      </c>
      <c r="J26" s="430"/>
      <c r="K26" s="430"/>
    </row>
    <row r="27" spans="2:11" ht="15" customHeight="1" x14ac:dyDescent="0.2">
      <c r="C27" s="355">
        <v>4120</v>
      </c>
      <c r="D27" s="205" t="s">
        <v>13</v>
      </c>
      <c r="E27" s="439">
        <v>166534.86865599849</v>
      </c>
      <c r="F27" s="439" t="s">
        <v>105</v>
      </c>
      <c r="G27" s="439">
        <v>58083.518279703872</v>
      </c>
      <c r="H27" s="439">
        <v>224618.38693570235</v>
      </c>
      <c r="J27" s="430"/>
      <c r="K27" s="430"/>
    </row>
    <row r="28" spans="2:11" ht="15" customHeight="1" x14ac:dyDescent="0.2">
      <c r="C28" s="414">
        <v>4200</v>
      </c>
      <c r="D28" s="217" t="s">
        <v>14</v>
      </c>
      <c r="E28" s="439">
        <v>15929.105829691256</v>
      </c>
      <c r="F28" s="439">
        <v>172968.45947434095</v>
      </c>
      <c r="G28" s="439" t="s">
        <v>105</v>
      </c>
      <c r="H28" s="439">
        <v>188897.56530403221</v>
      </c>
      <c r="J28" s="430"/>
      <c r="K28" s="430"/>
    </row>
    <row r="29" spans="2:11" ht="15" customHeight="1" x14ac:dyDescent="0.2">
      <c r="C29" s="355">
        <v>4210</v>
      </c>
      <c r="D29" s="205" t="s">
        <v>15</v>
      </c>
      <c r="E29" s="439">
        <v>4366.5817543079775</v>
      </c>
      <c r="F29" s="439">
        <v>37462.181955865926</v>
      </c>
      <c r="G29" s="439" t="s">
        <v>105</v>
      </c>
      <c r="H29" s="439">
        <v>41828.763710173902</v>
      </c>
      <c r="J29" s="430"/>
      <c r="K29" s="430"/>
    </row>
    <row r="30" spans="2:11" ht="15" customHeight="1" x14ac:dyDescent="0.2">
      <c r="C30" s="355">
        <v>4220</v>
      </c>
      <c r="D30" s="205" t="s">
        <v>16</v>
      </c>
      <c r="E30" s="439">
        <v>2599.165407280519</v>
      </c>
      <c r="F30" s="439">
        <v>13519.080562621395</v>
      </c>
      <c r="G30" s="439" t="s">
        <v>105</v>
      </c>
      <c r="H30" s="439">
        <v>16118.245969901915</v>
      </c>
      <c r="J30" s="430"/>
      <c r="K30" s="430"/>
    </row>
    <row r="31" spans="2:11" ht="15" customHeight="1" x14ac:dyDescent="0.2">
      <c r="C31" s="355">
        <v>4230</v>
      </c>
      <c r="D31" s="205" t="s">
        <v>17</v>
      </c>
      <c r="E31" s="439">
        <v>3271.1820444699997</v>
      </c>
      <c r="F31" s="439">
        <v>47935.475015792144</v>
      </c>
      <c r="G31" s="439" t="s">
        <v>105</v>
      </c>
      <c r="H31" s="439">
        <v>51206.657060262143</v>
      </c>
      <c r="J31" s="430"/>
      <c r="K31" s="430"/>
    </row>
    <row r="32" spans="2:11" ht="15" customHeight="1" x14ac:dyDescent="0.2">
      <c r="C32" s="355">
        <v>4240</v>
      </c>
      <c r="D32" s="205" t="s">
        <v>19</v>
      </c>
      <c r="E32" s="439" t="s">
        <v>105</v>
      </c>
      <c r="F32" s="439">
        <v>32619.519326771358</v>
      </c>
      <c r="G32" s="439" t="s">
        <v>105</v>
      </c>
      <c r="H32" s="439">
        <v>32619.519326771358</v>
      </c>
      <c r="J32" s="430"/>
      <c r="K32" s="430"/>
    </row>
    <row r="33" spans="2:13" ht="15" customHeight="1" x14ac:dyDescent="0.2">
      <c r="C33" s="355">
        <v>4250</v>
      </c>
      <c r="D33" s="205" t="s">
        <v>23</v>
      </c>
      <c r="E33" s="439">
        <v>5692.1766236327594</v>
      </c>
      <c r="F33" s="439">
        <v>4399.7009087454217</v>
      </c>
      <c r="G33" s="439" t="s">
        <v>105</v>
      </c>
      <c r="H33" s="439">
        <v>10091.877532378181</v>
      </c>
      <c r="J33" s="430"/>
      <c r="K33" s="430"/>
    </row>
    <row r="34" spans="2:13" ht="15" customHeight="1" x14ac:dyDescent="0.2">
      <c r="C34" s="355">
        <v>4260</v>
      </c>
      <c r="D34" s="205" t="s">
        <v>18</v>
      </c>
      <c r="E34" s="439" t="s">
        <v>105</v>
      </c>
      <c r="F34" s="439">
        <v>37032.501704544688</v>
      </c>
      <c r="G34" s="439" t="s">
        <v>105</v>
      </c>
      <c r="H34" s="439">
        <v>37032.501704544688</v>
      </c>
      <c r="J34" s="430"/>
      <c r="K34" s="430"/>
    </row>
    <row r="35" spans="2:13" ht="15" customHeight="1" x14ac:dyDescent="0.2">
      <c r="B35" s="344"/>
      <c r="C35" s="414">
        <v>4300</v>
      </c>
      <c r="D35" s="217" t="s">
        <v>21</v>
      </c>
      <c r="E35" s="439">
        <v>38969.359133269994</v>
      </c>
      <c r="F35" s="439" t="s">
        <v>105</v>
      </c>
      <c r="G35" s="439" t="s">
        <v>105</v>
      </c>
      <c r="H35" s="439">
        <v>38969.359133269994</v>
      </c>
      <c r="J35" s="430"/>
      <c r="K35" s="430"/>
    </row>
    <row r="36" spans="2:13" ht="15" customHeight="1" x14ac:dyDescent="0.2">
      <c r="B36" s="409"/>
      <c r="C36" s="414">
        <v>4400</v>
      </c>
      <c r="D36" s="416" t="s">
        <v>148</v>
      </c>
      <c r="E36" s="439">
        <v>5314.5956677899994</v>
      </c>
      <c r="F36" s="439">
        <v>29067.46766437</v>
      </c>
      <c r="G36" s="439">
        <v>14054.127893999999</v>
      </c>
      <c r="H36" s="439">
        <v>48436.191226160001</v>
      </c>
      <c r="J36" s="430"/>
      <c r="K36" s="430"/>
    </row>
    <row r="37" spans="2:13" ht="15" customHeight="1" x14ac:dyDescent="0.2">
      <c r="B37" s="409"/>
      <c r="C37" s="414">
        <v>4500</v>
      </c>
      <c r="D37" s="416" t="s">
        <v>366</v>
      </c>
      <c r="E37" s="439">
        <v>22156.64569189</v>
      </c>
      <c r="F37" s="439" t="s">
        <v>105</v>
      </c>
      <c r="G37" s="439" t="s">
        <v>105</v>
      </c>
      <c r="H37" s="439">
        <v>22156.64569189</v>
      </c>
      <c r="J37" s="430"/>
      <c r="K37" s="430"/>
    </row>
    <row r="38" spans="2:13" ht="15" customHeight="1" x14ac:dyDescent="0.2">
      <c r="C38" s="414">
        <v>4600</v>
      </c>
      <c r="D38" s="416" t="s">
        <v>161</v>
      </c>
      <c r="E38" s="439">
        <v>14515.028249579998</v>
      </c>
      <c r="F38" s="439" t="s">
        <v>105</v>
      </c>
      <c r="G38" s="439" t="s">
        <v>105</v>
      </c>
      <c r="H38" s="439">
        <v>14515.028249579998</v>
      </c>
      <c r="L38" s="430"/>
      <c r="M38" s="430"/>
    </row>
    <row r="39" spans="2:13" x14ac:dyDescent="0.2">
      <c r="B39" s="345">
        <v>5000</v>
      </c>
      <c r="C39" s="345"/>
      <c r="D39" s="226" t="s">
        <v>137</v>
      </c>
      <c r="E39" s="347">
        <v>34686.297131770007</v>
      </c>
      <c r="F39" s="347" t="s">
        <v>105</v>
      </c>
      <c r="G39" s="347" t="s">
        <v>105</v>
      </c>
      <c r="H39" s="347">
        <v>34686.297131770007</v>
      </c>
      <c r="I39" s="351"/>
      <c r="J39" s="351"/>
      <c r="K39" s="430"/>
    </row>
    <row r="40" spans="2:13" ht="15" customHeight="1" x14ac:dyDescent="0.2">
      <c r="B40" s="409"/>
      <c r="C40" s="355">
        <v>5100</v>
      </c>
      <c r="D40" s="205" t="s">
        <v>176</v>
      </c>
      <c r="E40" s="439">
        <v>5.2483272000000003</v>
      </c>
      <c r="F40" s="439" t="s">
        <v>105</v>
      </c>
      <c r="G40" s="439" t="s">
        <v>105</v>
      </c>
      <c r="H40" s="439">
        <v>5.2483272000000003</v>
      </c>
      <c r="I40" s="344"/>
      <c r="J40" s="343"/>
      <c r="K40" s="430"/>
    </row>
    <row r="41" spans="2:13" ht="15" customHeight="1" x14ac:dyDescent="0.2">
      <c r="B41" s="409"/>
      <c r="C41" s="355">
        <v>5200</v>
      </c>
      <c r="D41" s="205" t="s">
        <v>107</v>
      </c>
      <c r="E41" s="439">
        <v>34681.048804570004</v>
      </c>
      <c r="F41" s="439" t="s">
        <v>105</v>
      </c>
      <c r="G41" s="439" t="s">
        <v>105</v>
      </c>
      <c r="H41" s="439">
        <v>34681.048804570004</v>
      </c>
      <c r="I41" s="344"/>
      <c r="J41" s="343"/>
      <c r="K41" s="430"/>
    </row>
    <row r="42" spans="2:13" ht="12" thickBot="1" x14ac:dyDescent="0.25">
      <c r="B42" s="422">
        <v>9000</v>
      </c>
      <c r="C42" s="552">
        <v>9000</v>
      </c>
      <c r="D42" s="423" t="s">
        <v>20</v>
      </c>
      <c r="E42" s="560">
        <v>-464.29613400000017</v>
      </c>
      <c r="F42" s="561" t="s">
        <v>105</v>
      </c>
      <c r="G42" s="561" t="s">
        <v>105</v>
      </c>
      <c r="H42" s="554">
        <v>-464.29613400000017</v>
      </c>
      <c r="J42" s="430"/>
      <c r="K42" s="430"/>
    </row>
  </sheetData>
  <mergeCells count="6">
    <mergeCell ref="B2:H2"/>
    <mergeCell ref="B3:H3"/>
    <mergeCell ref="D5:D6"/>
    <mergeCell ref="B5:C6"/>
    <mergeCell ref="H5:H6"/>
    <mergeCell ref="E5:G5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2:T46"/>
  <sheetViews>
    <sheetView showGridLines="0" workbookViewId="0">
      <selection activeCell="I36" sqref="I36"/>
    </sheetView>
  </sheetViews>
  <sheetFormatPr defaultColWidth="11.42578125" defaultRowHeight="11.25" x14ac:dyDescent="0.2"/>
  <cols>
    <col min="1" max="1" width="4" style="199" customWidth="1"/>
    <col min="2" max="2" width="4.42578125" style="329" customWidth="1"/>
    <col min="3" max="3" width="7" style="329" customWidth="1"/>
    <col min="4" max="4" width="36" style="199" customWidth="1"/>
    <col min="5" max="8" width="10" style="199" customWidth="1"/>
    <col min="9" max="16384" width="11.42578125" style="199"/>
  </cols>
  <sheetData>
    <row r="2" spans="2:20" s="201" customFormat="1" x14ac:dyDescent="0.2">
      <c r="B2" s="647" t="s">
        <v>127</v>
      </c>
      <c r="C2" s="647"/>
      <c r="D2" s="647"/>
      <c r="E2" s="647"/>
      <c r="F2" s="647"/>
      <c r="G2" s="647"/>
      <c r="H2" s="647"/>
    </row>
    <row r="3" spans="2:20" s="201" customFormat="1" ht="14.25" customHeight="1" x14ac:dyDescent="0.2">
      <c r="B3" s="646" t="s">
        <v>460</v>
      </c>
      <c r="C3" s="646"/>
      <c r="D3" s="646"/>
      <c r="E3" s="646"/>
      <c r="F3" s="646"/>
      <c r="G3" s="646"/>
      <c r="H3" s="646"/>
    </row>
    <row r="4" spans="2:20" s="201" customFormat="1" x14ac:dyDescent="0.2">
      <c r="B4" s="331"/>
      <c r="C4" s="331"/>
      <c r="D4" s="332"/>
      <c r="E4" s="402"/>
      <c r="F4" s="402"/>
      <c r="G4" s="402"/>
      <c r="H4" s="555" t="s">
        <v>95</v>
      </c>
      <c r="I4" s="206"/>
    </row>
    <row r="5" spans="2:20" s="201" customFormat="1" ht="13.5" customHeight="1" x14ac:dyDescent="0.2">
      <c r="B5" s="641" t="s">
        <v>22</v>
      </c>
      <c r="C5" s="641"/>
      <c r="D5" s="641" t="s">
        <v>142</v>
      </c>
      <c r="E5" s="666" t="s">
        <v>140</v>
      </c>
      <c r="F5" s="666"/>
      <c r="G5" s="666"/>
      <c r="H5" s="641" t="s">
        <v>141</v>
      </c>
    </row>
    <row r="6" spans="2:20" s="201" customFormat="1" ht="17.25" customHeight="1" x14ac:dyDescent="0.2">
      <c r="B6" s="642"/>
      <c r="C6" s="642"/>
      <c r="D6" s="642"/>
      <c r="E6" s="557" t="s">
        <v>168</v>
      </c>
      <c r="F6" s="557" t="s">
        <v>169</v>
      </c>
      <c r="G6" s="557" t="s">
        <v>170</v>
      </c>
      <c r="H6" s="642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</row>
    <row r="7" spans="2:20" ht="18.75" customHeight="1" x14ac:dyDescent="0.2">
      <c r="B7" s="407">
        <v>0</v>
      </c>
      <c r="C7" s="407"/>
      <c r="D7" s="407" t="s">
        <v>25</v>
      </c>
      <c r="E7" s="434">
        <v>0.22291949737433758</v>
      </c>
      <c r="F7" s="434">
        <v>8.283804268165891E-2</v>
      </c>
      <c r="G7" s="434">
        <v>2.0813387117569075E-2</v>
      </c>
      <c r="H7" s="434">
        <v>0.32657092717356556</v>
      </c>
      <c r="I7" s="348"/>
      <c r="J7" s="348"/>
    </row>
    <row r="8" spans="2:20" s="375" customFormat="1" ht="16.5" customHeight="1" x14ac:dyDescent="0.2">
      <c r="B8" s="345">
        <v>1000</v>
      </c>
      <c r="C8" s="345"/>
      <c r="D8" s="226" t="s">
        <v>2</v>
      </c>
      <c r="E8" s="227">
        <v>5.9668980615208075E-2</v>
      </c>
      <c r="F8" s="227" t="s">
        <v>105</v>
      </c>
      <c r="G8" s="227" t="s">
        <v>105</v>
      </c>
      <c r="H8" s="227">
        <v>5.9668980615208075E-2</v>
      </c>
    </row>
    <row r="9" spans="2:20" ht="15" customHeight="1" x14ac:dyDescent="0.2">
      <c r="C9" s="410">
        <v>1100</v>
      </c>
      <c r="D9" s="411" t="s">
        <v>3</v>
      </c>
      <c r="E9" s="182">
        <v>2.6119290626862218E-2</v>
      </c>
      <c r="F9" s="182" t="s">
        <v>105</v>
      </c>
      <c r="G9" s="182" t="s">
        <v>105</v>
      </c>
      <c r="H9" s="182">
        <v>2.6119290626862218E-2</v>
      </c>
    </row>
    <row r="10" spans="2:20" ht="15" customHeight="1" x14ac:dyDescent="0.2">
      <c r="C10" s="410">
        <v>1200</v>
      </c>
      <c r="D10" s="205" t="s">
        <v>4</v>
      </c>
      <c r="E10" s="182">
        <v>1.8612098779599601E-2</v>
      </c>
      <c r="F10" s="182" t="s">
        <v>105</v>
      </c>
      <c r="G10" s="182" t="s">
        <v>105</v>
      </c>
      <c r="H10" s="182">
        <v>1.8612098779599601E-2</v>
      </c>
    </row>
    <row r="11" spans="2:20" ht="15" customHeight="1" x14ac:dyDescent="0.2">
      <c r="C11" s="410">
        <v>1900</v>
      </c>
      <c r="D11" s="205" t="s">
        <v>225</v>
      </c>
      <c r="E11" s="182">
        <v>1.4937591208746255E-2</v>
      </c>
      <c r="F11" s="182" t="s">
        <v>105</v>
      </c>
      <c r="G11" s="182" t="s">
        <v>105</v>
      </c>
      <c r="H11" s="182">
        <v>1.4937591208746255E-2</v>
      </c>
    </row>
    <row r="12" spans="2:20" s="375" customFormat="1" ht="16.5" customHeight="1" x14ac:dyDescent="0.2">
      <c r="B12" s="345">
        <v>2000</v>
      </c>
      <c r="C12" s="345"/>
      <c r="D12" s="226" t="s">
        <v>6</v>
      </c>
      <c r="E12" s="227">
        <v>7.9323558075540021E-2</v>
      </c>
      <c r="F12" s="227">
        <v>3.5223132546486112E-3</v>
      </c>
      <c r="G12" s="227">
        <v>1.5048871059119525E-3</v>
      </c>
      <c r="H12" s="227">
        <v>8.4350758436100584E-2</v>
      </c>
    </row>
    <row r="13" spans="2:20" ht="15" customHeight="1" x14ac:dyDescent="0.2">
      <c r="C13" s="410">
        <v>2100</v>
      </c>
      <c r="D13" s="205" t="s">
        <v>28</v>
      </c>
      <c r="E13" s="182">
        <v>5.0269222591678903E-2</v>
      </c>
      <c r="F13" s="182">
        <v>3.5223132546486112E-3</v>
      </c>
      <c r="G13" s="182">
        <v>1.5048871059119525E-3</v>
      </c>
      <c r="H13" s="182">
        <v>5.5296422952239466E-2</v>
      </c>
    </row>
    <row r="14" spans="2:20" ht="15" customHeight="1" x14ac:dyDescent="0.2">
      <c r="C14" s="355">
        <v>2110</v>
      </c>
      <c r="D14" s="205" t="s">
        <v>97</v>
      </c>
      <c r="E14" s="182">
        <v>3.3596740572881839E-2</v>
      </c>
      <c r="F14" s="182">
        <v>2.3998993122582289E-3</v>
      </c>
      <c r="G14" s="182">
        <v>1.0253425148197572E-3</v>
      </c>
      <c r="H14" s="412">
        <v>3.7021982399959824E-2</v>
      </c>
    </row>
    <row r="15" spans="2:20" ht="15" customHeight="1" x14ac:dyDescent="0.2">
      <c r="C15" s="355">
        <v>2120</v>
      </c>
      <c r="D15" s="205" t="s">
        <v>98</v>
      </c>
      <c r="E15" s="182">
        <v>1.4720305449868248E-2</v>
      </c>
      <c r="F15" s="182">
        <v>1.1224139423903826E-3</v>
      </c>
      <c r="G15" s="182">
        <v>4.7954459109219531E-4</v>
      </c>
      <c r="H15" s="412">
        <v>1.6322263983350824E-2</v>
      </c>
    </row>
    <row r="16" spans="2:20" ht="15" customHeight="1" x14ac:dyDescent="0.2">
      <c r="C16" s="355">
        <v>2130</v>
      </c>
      <c r="D16" s="205" t="s">
        <v>99</v>
      </c>
      <c r="E16" s="182">
        <v>1.9470146958935741E-3</v>
      </c>
      <c r="F16" s="182" t="s">
        <v>105</v>
      </c>
      <c r="G16" s="182" t="s">
        <v>105</v>
      </c>
      <c r="H16" s="412">
        <v>1.9470146958935741E-3</v>
      </c>
    </row>
    <row r="17" spans="2:8" ht="15" customHeight="1" x14ac:dyDescent="0.2">
      <c r="C17" s="355">
        <v>2190</v>
      </c>
      <c r="D17" s="205" t="s">
        <v>100</v>
      </c>
      <c r="E17" s="182">
        <v>5.1618730352346461E-6</v>
      </c>
      <c r="F17" s="182" t="s">
        <v>105</v>
      </c>
      <c r="G17" s="182" t="s">
        <v>105</v>
      </c>
      <c r="H17" s="412">
        <v>5.1618730352346461E-6</v>
      </c>
    </row>
    <row r="18" spans="2:8" ht="15" customHeight="1" x14ac:dyDescent="0.2">
      <c r="C18" s="410">
        <v>2200</v>
      </c>
      <c r="D18" s="205" t="s">
        <v>7</v>
      </c>
      <c r="E18" s="182">
        <v>2.0039956718027833E-2</v>
      </c>
      <c r="F18" s="182" t="s">
        <v>105</v>
      </c>
      <c r="G18" s="182" t="s">
        <v>105</v>
      </c>
      <c r="H18" s="412">
        <v>2.0039956718027833E-2</v>
      </c>
    </row>
    <row r="19" spans="2:8" ht="15" customHeight="1" x14ac:dyDescent="0.2">
      <c r="C19" s="410">
        <v>2900</v>
      </c>
      <c r="D19" s="205" t="s">
        <v>5</v>
      </c>
      <c r="E19" s="182">
        <v>9.0143787658332891E-3</v>
      </c>
      <c r="F19" s="182" t="s">
        <v>105</v>
      </c>
      <c r="G19" s="182" t="s">
        <v>105</v>
      </c>
      <c r="H19" s="412">
        <v>9.0143787658332891E-3</v>
      </c>
    </row>
    <row r="20" spans="2:8" s="375" customFormat="1" ht="16.5" customHeight="1" x14ac:dyDescent="0.2">
      <c r="B20" s="345">
        <v>3000</v>
      </c>
      <c r="C20" s="345"/>
      <c r="D20" s="226" t="s">
        <v>8</v>
      </c>
      <c r="E20" s="227">
        <v>1.8714597112526378E-4</v>
      </c>
      <c r="F20" s="227">
        <v>7.2363433201819158E-3</v>
      </c>
      <c r="G20" s="227">
        <v>7.0907489787790743E-3</v>
      </c>
      <c r="H20" s="227">
        <v>1.4514238270086254E-2</v>
      </c>
    </row>
    <row r="21" spans="2:8" ht="15" customHeight="1" x14ac:dyDescent="0.2">
      <c r="C21" s="414">
        <v>3100</v>
      </c>
      <c r="D21" s="217" t="s">
        <v>96</v>
      </c>
      <c r="E21" s="182">
        <v>1.8714597112526378E-4</v>
      </c>
      <c r="F21" s="182" t="s">
        <v>105</v>
      </c>
      <c r="G21" s="182">
        <v>5.2096506527752823E-3</v>
      </c>
      <c r="H21" s="182">
        <v>5.3967966239005464E-3</v>
      </c>
    </row>
    <row r="22" spans="2:8" ht="15" customHeight="1" x14ac:dyDescent="0.2">
      <c r="C22" s="414">
        <v>3200</v>
      </c>
      <c r="D22" s="217" t="s">
        <v>9</v>
      </c>
      <c r="E22" s="182" t="s">
        <v>105</v>
      </c>
      <c r="F22" s="182">
        <v>6.1407657562438959E-3</v>
      </c>
      <c r="G22" s="182" t="s">
        <v>105</v>
      </c>
      <c r="H22" s="413">
        <v>6.1407657562438959E-3</v>
      </c>
    </row>
    <row r="23" spans="2:8" ht="15" customHeight="1" x14ac:dyDescent="0.2">
      <c r="C23" s="414">
        <v>3300</v>
      </c>
      <c r="D23" s="217" t="s">
        <v>11</v>
      </c>
      <c r="E23" s="182" t="s">
        <v>105</v>
      </c>
      <c r="F23" s="182">
        <v>1.0955775639380199E-3</v>
      </c>
      <c r="G23" s="182">
        <v>1.881098326003792E-3</v>
      </c>
      <c r="H23" s="413">
        <v>2.9766758899418119E-3</v>
      </c>
    </row>
    <row r="24" spans="2:8" s="375" customFormat="1" ht="16.5" customHeight="1" x14ac:dyDescent="0.2">
      <c r="B24" s="345">
        <v>4000</v>
      </c>
      <c r="C24" s="345"/>
      <c r="D24" s="226" t="s">
        <v>10</v>
      </c>
      <c r="E24" s="227">
        <v>7.79437282792287E-2</v>
      </c>
      <c r="F24" s="227">
        <v>7.2079386106828389E-2</v>
      </c>
      <c r="G24" s="227">
        <v>1.2217751032878046E-2</v>
      </c>
      <c r="H24" s="227">
        <v>0.16224086541893512</v>
      </c>
    </row>
    <row r="25" spans="2:8" ht="15" customHeight="1" x14ac:dyDescent="0.2">
      <c r="C25" s="414">
        <v>4100</v>
      </c>
      <c r="D25" s="217" t="s">
        <v>24</v>
      </c>
      <c r="E25" s="182">
        <v>6.1534632215301859E-2</v>
      </c>
      <c r="F25" s="182">
        <v>3.7861127147648943E-2</v>
      </c>
      <c r="G25" s="182">
        <v>9.8374427652690669E-3</v>
      </c>
      <c r="H25" s="182">
        <v>0.10923320212821988</v>
      </c>
    </row>
    <row r="26" spans="2:8" ht="15" customHeight="1" x14ac:dyDescent="0.2">
      <c r="C26" s="355">
        <v>4110</v>
      </c>
      <c r="D26" s="205" t="s">
        <v>12</v>
      </c>
      <c r="E26" s="182">
        <v>3.3329088072197671E-2</v>
      </c>
      <c r="F26" s="182">
        <v>3.7861127147648943E-2</v>
      </c>
      <c r="G26" s="182" t="s">
        <v>105</v>
      </c>
      <c r="H26" s="182">
        <v>7.1190215219846614E-2</v>
      </c>
    </row>
    <row r="27" spans="2:8" ht="15" customHeight="1" x14ac:dyDescent="0.2">
      <c r="C27" s="355">
        <v>4120</v>
      </c>
      <c r="D27" s="205" t="s">
        <v>13</v>
      </c>
      <c r="E27" s="182">
        <v>2.8205544143104187E-2</v>
      </c>
      <c r="F27" s="182" t="s">
        <v>105</v>
      </c>
      <c r="G27" s="182">
        <v>9.8374427652690669E-3</v>
      </c>
      <c r="H27" s="182">
        <v>3.8042986908373252E-2</v>
      </c>
    </row>
    <row r="28" spans="2:8" ht="15" customHeight="1" x14ac:dyDescent="0.2">
      <c r="C28" s="414">
        <v>4200</v>
      </c>
      <c r="D28" s="217" t="s">
        <v>14</v>
      </c>
      <c r="E28" s="182">
        <v>2.6978680276717642E-3</v>
      </c>
      <c r="F28" s="182">
        <v>2.9295183395771834E-2</v>
      </c>
      <c r="G28" s="182" t="s">
        <v>105</v>
      </c>
      <c r="H28" s="182">
        <v>3.1993051423443601E-2</v>
      </c>
    </row>
    <row r="29" spans="2:8" ht="15" customHeight="1" x14ac:dyDescent="0.2">
      <c r="C29" s="355">
        <v>4210</v>
      </c>
      <c r="D29" s="205" t="s">
        <v>15</v>
      </c>
      <c r="E29" s="182">
        <v>7.3955571838841313E-4</v>
      </c>
      <c r="F29" s="182">
        <v>6.3448648044741943E-3</v>
      </c>
      <c r="G29" s="182" t="s">
        <v>105</v>
      </c>
      <c r="H29" s="182">
        <v>7.0844205228626075E-3</v>
      </c>
    </row>
    <row r="30" spans="2:8" ht="15" customHeight="1" x14ac:dyDescent="0.2">
      <c r="C30" s="355">
        <v>4220</v>
      </c>
      <c r="D30" s="205" t="s">
        <v>16</v>
      </c>
      <c r="E30" s="182">
        <v>4.4021336325495965E-4</v>
      </c>
      <c r="F30" s="182">
        <v>2.28968880007259E-3</v>
      </c>
      <c r="G30" s="182" t="s">
        <v>105</v>
      </c>
      <c r="H30" s="182">
        <v>2.7299021633275496E-3</v>
      </c>
    </row>
    <row r="31" spans="2:8" ht="15" customHeight="1" x14ac:dyDescent="0.2">
      <c r="C31" s="355">
        <v>4230</v>
      </c>
      <c r="D31" s="205" t="s">
        <v>17</v>
      </c>
      <c r="E31" s="182">
        <v>5.5403093838573745E-4</v>
      </c>
      <c r="F31" s="182">
        <v>8.1186971082400604E-3</v>
      </c>
      <c r="G31" s="182" t="s">
        <v>105</v>
      </c>
      <c r="H31" s="182">
        <v>8.672728046625798E-3</v>
      </c>
    </row>
    <row r="32" spans="2:8" ht="15" customHeight="1" x14ac:dyDescent="0.2">
      <c r="C32" s="355">
        <v>4240</v>
      </c>
      <c r="D32" s="205" t="s">
        <v>19</v>
      </c>
      <c r="E32" s="182" t="s">
        <v>105</v>
      </c>
      <c r="F32" s="182">
        <v>5.5246766021029917E-3</v>
      </c>
      <c r="G32" s="182" t="s">
        <v>105</v>
      </c>
      <c r="H32" s="182">
        <v>5.5246766021029917E-3</v>
      </c>
    </row>
    <row r="33" spans="2:13" ht="15" customHeight="1" x14ac:dyDescent="0.2">
      <c r="C33" s="355">
        <v>4250</v>
      </c>
      <c r="D33" s="205" t="s">
        <v>23</v>
      </c>
      <c r="E33" s="182">
        <v>9.6406800764265409E-4</v>
      </c>
      <c r="F33" s="182">
        <v>7.451650167894418E-4</v>
      </c>
      <c r="G33" s="182" t="s">
        <v>105</v>
      </c>
      <c r="H33" s="413">
        <v>1.7092330244320958E-3</v>
      </c>
    </row>
    <row r="34" spans="2:13" ht="15" customHeight="1" x14ac:dyDescent="0.2">
      <c r="C34" s="355">
        <v>4260</v>
      </c>
      <c r="D34" s="205" t="s">
        <v>18</v>
      </c>
      <c r="E34" s="182" t="s">
        <v>105</v>
      </c>
      <c r="F34" s="182">
        <v>6.2720910640925599E-3</v>
      </c>
      <c r="G34" s="182" t="s">
        <v>105</v>
      </c>
      <c r="H34" s="413">
        <v>6.2720910640925599E-3</v>
      </c>
    </row>
    <row r="35" spans="2:13" s="344" customFormat="1" ht="15" customHeight="1" x14ac:dyDescent="0.2">
      <c r="C35" s="414">
        <v>4300</v>
      </c>
      <c r="D35" s="217" t="s">
        <v>21</v>
      </c>
      <c r="E35" s="182">
        <v>6.6001311805300202E-3</v>
      </c>
      <c r="F35" s="182" t="s">
        <v>105</v>
      </c>
      <c r="G35" s="182" t="s">
        <v>105</v>
      </c>
      <c r="H35" s="182">
        <v>6.6001311805300202E-3</v>
      </c>
    </row>
    <row r="36" spans="2:13" s="344" customFormat="1" ht="15" customHeight="1" x14ac:dyDescent="0.2">
      <c r="C36" s="414">
        <v>4400</v>
      </c>
      <c r="D36" s="416" t="s">
        <v>148</v>
      </c>
      <c r="E36" s="182">
        <v>9.0011817897573819E-4</v>
      </c>
      <c r="F36" s="182">
        <v>4.9230755634076069E-3</v>
      </c>
      <c r="G36" s="182">
        <v>2.3803082676089804E-3</v>
      </c>
      <c r="H36" s="182">
        <v>8.2035020099923243E-3</v>
      </c>
    </row>
    <row r="37" spans="2:13" s="344" customFormat="1" ht="15" customHeight="1" x14ac:dyDescent="0.2">
      <c r="C37" s="414">
        <v>4500</v>
      </c>
      <c r="D37" s="416" t="s">
        <v>366</v>
      </c>
      <c r="E37" s="182">
        <v>3.7526090071660955E-3</v>
      </c>
      <c r="F37" s="182" t="s">
        <v>105</v>
      </c>
      <c r="G37" s="182" t="s">
        <v>105</v>
      </c>
      <c r="H37" s="182">
        <v>3.7526090071660955E-3</v>
      </c>
    </row>
    <row r="38" spans="2:13" ht="15" customHeight="1" x14ac:dyDescent="0.2">
      <c r="C38" s="414">
        <v>4600</v>
      </c>
      <c r="D38" s="416" t="s">
        <v>161</v>
      </c>
      <c r="E38" s="182">
        <v>2.4583696695832258E-3</v>
      </c>
      <c r="F38" s="182" t="s">
        <v>105</v>
      </c>
      <c r="G38" s="182" t="s">
        <v>105</v>
      </c>
      <c r="H38" s="182">
        <v>2.4583696695832258E-3</v>
      </c>
      <c r="L38" s="430"/>
      <c r="M38" s="430"/>
    </row>
    <row r="39" spans="2:13" s="344" customFormat="1" ht="16.5" customHeight="1" x14ac:dyDescent="0.2">
      <c r="B39" s="345">
        <v>5000</v>
      </c>
      <c r="C39" s="345"/>
      <c r="D39" s="226" t="s">
        <v>137</v>
      </c>
      <c r="E39" s="227">
        <v>5.8747209686872241E-3</v>
      </c>
      <c r="F39" s="227" t="s">
        <v>105</v>
      </c>
      <c r="G39" s="227" t="s">
        <v>105</v>
      </c>
      <c r="H39" s="227">
        <v>5.8747209686872241E-3</v>
      </c>
    </row>
    <row r="40" spans="2:13" s="344" customFormat="1" ht="15" customHeight="1" x14ac:dyDescent="0.2">
      <c r="C40" s="355">
        <v>5100</v>
      </c>
      <c r="D40" s="205" t="s">
        <v>176</v>
      </c>
      <c r="E40" s="182">
        <v>8.8889447424272125E-7</v>
      </c>
      <c r="F40" s="182" t="s">
        <v>105</v>
      </c>
      <c r="G40" s="182" t="s">
        <v>105</v>
      </c>
      <c r="H40" s="182">
        <v>8.8889447424272125E-7</v>
      </c>
    </row>
    <row r="41" spans="2:13" s="344" customFormat="1" ht="15" customHeight="1" x14ac:dyDescent="0.2">
      <c r="C41" s="355">
        <v>5200</v>
      </c>
      <c r="D41" s="205" t="s">
        <v>107</v>
      </c>
      <c r="E41" s="182">
        <v>5.8738320742129811E-3</v>
      </c>
      <c r="F41" s="182" t="s">
        <v>105</v>
      </c>
      <c r="G41" s="182" t="s">
        <v>105</v>
      </c>
      <c r="H41" s="182">
        <v>5.8738320742129811E-3</v>
      </c>
    </row>
    <row r="42" spans="2:13" s="375" customFormat="1" ht="16.5" customHeight="1" x14ac:dyDescent="0.2">
      <c r="B42" s="417">
        <v>9000</v>
      </c>
      <c r="C42" s="417"/>
      <c r="D42" s="418" t="s">
        <v>20</v>
      </c>
      <c r="E42" s="563">
        <v>-7.863653545168795E-5</v>
      </c>
      <c r="F42" s="419" t="s">
        <v>105</v>
      </c>
      <c r="G42" s="419" t="s">
        <v>105</v>
      </c>
      <c r="H42" s="563">
        <v>-7.863653545168795E-5</v>
      </c>
    </row>
    <row r="43" spans="2:13" ht="16.5" customHeight="1" x14ac:dyDescent="0.2">
      <c r="B43" s="340"/>
      <c r="C43" s="340"/>
      <c r="D43" s="185"/>
      <c r="E43" s="351"/>
      <c r="F43" s="351"/>
      <c r="G43" s="351"/>
      <c r="H43" s="351"/>
      <c r="I43" s="351"/>
      <c r="J43" s="351"/>
      <c r="K43" s="351"/>
      <c r="L43" s="351"/>
      <c r="M43" s="351"/>
    </row>
    <row r="44" spans="2:13" x14ac:dyDescent="0.2">
      <c r="B44" s="390"/>
      <c r="C44" s="390"/>
      <c r="H44" s="430"/>
    </row>
    <row r="45" spans="2:13" ht="12.75" x14ac:dyDescent="0.2">
      <c r="H45" s="348"/>
    </row>
    <row r="46" spans="2:13" x14ac:dyDescent="0.2">
      <c r="H46" s="430"/>
    </row>
  </sheetData>
  <mergeCells count="6">
    <mergeCell ref="B2:H2"/>
    <mergeCell ref="B3:H3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2:U47"/>
  <sheetViews>
    <sheetView showGridLines="0" workbookViewId="0">
      <selection activeCell="D13" sqref="D13"/>
    </sheetView>
  </sheetViews>
  <sheetFormatPr defaultColWidth="11.42578125" defaultRowHeight="11.25" x14ac:dyDescent="0.2"/>
  <cols>
    <col min="1" max="1" width="4.42578125" style="199" customWidth="1"/>
    <col min="2" max="2" width="4.42578125" style="329" customWidth="1"/>
    <col min="3" max="3" width="7" style="329" customWidth="1"/>
    <col min="4" max="4" width="36.28515625" style="199" customWidth="1"/>
    <col min="5" max="5" width="11.85546875" style="199" customWidth="1"/>
    <col min="6" max="8" width="10.140625" style="199" customWidth="1"/>
    <col min="9" max="16384" width="11.42578125" style="199"/>
  </cols>
  <sheetData>
    <row r="2" spans="2:21" s="201" customFormat="1" x14ac:dyDescent="0.2">
      <c r="B2" s="647" t="s">
        <v>128</v>
      </c>
      <c r="C2" s="647"/>
      <c r="D2" s="647"/>
      <c r="E2" s="647"/>
      <c r="F2" s="647"/>
      <c r="G2" s="647"/>
      <c r="H2" s="647"/>
    </row>
    <row r="3" spans="2:21" s="201" customFormat="1" ht="15" customHeight="1" x14ac:dyDescent="0.2">
      <c r="B3" s="625" t="s">
        <v>460</v>
      </c>
      <c r="C3" s="625"/>
      <c r="D3" s="625"/>
      <c r="E3" s="625"/>
      <c r="F3" s="625"/>
      <c r="G3" s="625"/>
      <c r="H3" s="625"/>
    </row>
    <row r="4" spans="2:21" s="201" customFormat="1" ht="14.25" customHeight="1" x14ac:dyDescent="0.2">
      <c r="B4" s="667" t="s">
        <v>135</v>
      </c>
      <c r="C4" s="667"/>
      <c r="D4" s="667"/>
      <c r="E4" s="667"/>
      <c r="F4" s="667"/>
      <c r="G4" s="667"/>
      <c r="H4" s="667"/>
    </row>
    <row r="5" spans="2:21" s="201" customFormat="1" ht="14.25" customHeight="1" x14ac:dyDescent="0.2">
      <c r="B5" s="641" t="s">
        <v>22</v>
      </c>
      <c r="C5" s="641"/>
      <c r="D5" s="641" t="s">
        <v>142</v>
      </c>
      <c r="E5" s="666" t="s">
        <v>140</v>
      </c>
      <c r="F5" s="666"/>
      <c r="G5" s="666"/>
      <c r="H5" s="641" t="s">
        <v>141</v>
      </c>
    </row>
    <row r="6" spans="2:21" s="201" customFormat="1" ht="16.5" customHeight="1" x14ac:dyDescent="0.2">
      <c r="B6" s="642"/>
      <c r="C6" s="642"/>
      <c r="D6" s="642"/>
      <c r="E6" s="557" t="s">
        <v>168</v>
      </c>
      <c r="F6" s="557" t="s">
        <v>169</v>
      </c>
      <c r="G6" s="557" t="s">
        <v>170</v>
      </c>
      <c r="H6" s="642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2:21" ht="20.25" customHeight="1" x14ac:dyDescent="0.2">
      <c r="B7" s="407">
        <v>0</v>
      </c>
      <c r="C7" s="407"/>
      <c r="D7" s="407" t="s">
        <v>25</v>
      </c>
      <c r="E7" s="434">
        <v>1</v>
      </c>
      <c r="F7" s="434">
        <v>0.99999999999999978</v>
      </c>
      <c r="G7" s="434">
        <v>0.99999999999999989</v>
      </c>
      <c r="H7" s="434">
        <v>0.99999999999999989</v>
      </c>
    </row>
    <row r="8" spans="2:21" s="375" customFormat="1" ht="16.5" customHeight="1" x14ac:dyDescent="0.2">
      <c r="B8" s="345">
        <v>1000</v>
      </c>
      <c r="C8" s="345"/>
      <c r="D8" s="226" t="s">
        <v>2</v>
      </c>
      <c r="E8" s="227">
        <v>0.26767053271705943</v>
      </c>
      <c r="F8" s="227" t="s">
        <v>105</v>
      </c>
      <c r="G8" s="227" t="s">
        <v>105</v>
      </c>
      <c r="H8" s="227">
        <v>0.18271369448479793</v>
      </c>
    </row>
    <row r="9" spans="2:21" ht="15" customHeight="1" x14ac:dyDescent="0.2">
      <c r="C9" s="410">
        <v>1100</v>
      </c>
      <c r="D9" s="411" t="s">
        <v>3</v>
      </c>
      <c r="E9" s="182">
        <v>0.11716916166826534</v>
      </c>
      <c r="F9" s="182" t="s">
        <v>105</v>
      </c>
      <c r="G9" s="182" t="s">
        <v>105</v>
      </c>
      <c r="H9" s="182">
        <v>7.9980452800626545E-2</v>
      </c>
      <c r="J9" s="562"/>
    </row>
    <row r="10" spans="2:21" ht="15" customHeight="1" x14ac:dyDescent="0.2">
      <c r="C10" s="410">
        <v>1200</v>
      </c>
      <c r="D10" s="205" t="s">
        <v>4</v>
      </c>
      <c r="E10" s="182">
        <v>8.3492467006352655E-2</v>
      </c>
      <c r="F10" s="182" t="s">
        <v>105</v>
      </c>
      <c r="G10" s="182" t="s">
        <v>105</v>
      </c>
      <c r="H10" s="182">
        <v>5.6992515961801028E-2</v>
      </c>
    </row>
    <row r="11" spans="2:21" ht="15" customHeight="1" x14ac:dyDescent="0.2">
      <c r="C11" s="410">
        <v>1900</v>
      </c>
      <c r="D11" s="205" t="s">
        <v>225</v>
      </c>
      <c r="E11" s="182">
        <v>6.7008904042441392E-2</v>
      </c>
      <c r="F11" s="182" t="s">
        <v>105</v>
      </c>
      <c r="G11" s="182" t="s">
        <v>105</v>
      </c>
      <c r="H11" s="182">
        <v>4.5740725722370368E-2</v>
      </c>
    </row>
    <row r="12" spans="2:21" s="375" customFormat="1" ht="16.5" customHeight="1" x14ac:dyDescent="0.2">
      <c r="B12" s="345">
        <v>2000</v>
      </c>
      <c r="C12" s="345"/>
      <c r="D12" s="226" t="s">
        <v>6</v>
      </c>
      <c r="E12" s="227">
        <v>0.35583948021529899</v>
      </c>
      <c r="F12" s="227">
        <v>4.2520479004853194E-2</v>
      </c>
      <c r="G12" s="227">
        <v>7.2303806074968044E-2</v>
      </c>
      <c r="H12" s="227">
        <v>0.25829230778791862</v>
      </c>
    </row>
    <row r="13" spans="2:21" ht="15" customHeight="1" x14ac:dyDescent="0.2">
      <c r="C13" s="410">
        <v>2100</v>
      </c>
      <c r="D13" s="205" t="s">
        <v>28</v>
      </c>
      <c r="E13" s="182">
        <v>0.22550392937260341</v>
      </c>
      <c r="F13" s="182">
        <v>4.2520479004853194E-2</v>
      </c>
      <c r="G13" s="182">
        <v>7.2303806074968044E-2</v>
      </c>
      <c r="H13" s="182">
        <v>0.16932438974535707</v>
      </c>
    </row>
    <row r="14" spans="2:21" ht="15" customHeight="1" x14ac:dyDescent="0.2">
      <c r="C14" s="355">
        <v>2110</v>
      </c>
      <c r="D14" s="205" t="s">
        <v>97</v>
      </c>
      <c r="E14" s="182">
        <v>0.1507124364113584</v>
      </c>
      <c r="F14" s="182">
        <v>2.8970980416339408E-2</v>
      </c>
      <c r="G14" s="182">
        <v>4.9263606592616596E-2</v>
      </c>
      <c r="H14" s="182">
        <v>0.11336582444855359</v>
      </c>
    </row>
    <row r="15" spans="2:21" ht="15" customHeight="1" x14ac:dyDescent="0.2">
      <c r="C15" s="355">
        <v>2120</v>
      </c>
      <c r="D15" s="205" t="s">
        <v>98</v>
      </c>
      <c r="E15" s="182">
        <v>6.6034176567109207E-2</v>
      </c>
      <c r="F15" s="182">
        <v>1.3549498588513788E-2</v>
      </c>
      <c r="G15" s="182">
        <v>2.3040199482351448E-2</v>
      </c>
      <c r="H15" s="182">
        <v>4.998076260069495E-2</v>
      </c>
    </row>
    <row r="16" spans="2:21" ht="15" customHeight="1" x14ac:dyDescent="0.2">
      <c r="C16" s="355">
        <v>2130</v>
      </c>
      <c r="D16" s="205" t="s">
        <v>99</v>
      </c>
      <c r="E16" s="182">
        <v>8.7341606222269969E-3</v>
      </c>
      <c r="F16" s="182" t="s">
        <v>105</v>
      </c>
      <c r="G16" s="182" t="s">
        <v>105</v>
      </c>
      <c r="H16" s="182">
        <v>5.9619964114526833E-3</v>
      </c>
    </row>
    <row r="17" spans="2:8" ht="15" customHeight="1" x14ac:dyDescent="0.2">
      <c r="C17" s="355">
        <v>2190</v>
      </c>
      <c r="D17" s="205" t="s">
        <v>100</v>
      </c>
      <c r="E17" s="182">
        <v>2.3155771908845505E-5</v>
      </c>
      <c r="F17" s="182" t="s">
        <v>105</v>
      </c>
      <c r="G17" s="182" t="s">
        <v>105</v>
      </c>
      <c r="H17" s="182">
        <v>1.5806284655863497E-5</v>
      </c>
    </row>
    <row r="18" spans="2:8" ht="15" customHeight="1" x14ac:dyDescent="0.2">
      <c r="C18" s="410">
        <v>2200</v>
      </c>
      <c r="D18" s="205" t="s">
        <v>7</v>
      </c>
      <c r="E18" s="182">
        <v>8.9897729691969172E-2</v>
      </c>
      <c r="F18" s="182" t="s">
        <v>105</v>
      </c>
      <c r="G18" s="182" t="s">
        <v>105</v>
      </c>
      <c r="H18" s="182">
        <v>6.1364791077611801E-2</v>
      </c>
    </row>
    <row r="19" spans="2:8" ht="15" customHeight="1" x14ac:dyDescent="0.2">
      <c r="C19" s="410">
        <v>2900</v>
      </c>
      <c r="D19" s="205" t="s">
        <v>5</v>
      </c>
      <c r="E19" s="182">
        <v>4.0437821150726402E-2</v>
      </c>
      <c r="F19" s="182" t="s">
        <v>105</v>
      </c>
      <c r="G19" s="182" t="s">
        <v>105</v>
      </c>
      <c r="H19" s="182">
        <v>2.7603126964949744E-2</v>
      </c>
    </row>
    <row r="20" spans="2:8" s="375" customFormat="1" ht="16.5" customHeight="1" x14ac:dyDescent="0.2">
      <c r="B20" s="345">
        <v>3000</v>
      </c>
      <c r="C20" s="345"/>
      <c r="D20" s="226" t="s">
        <v>8</v>
      </c>
      <c r="E20" s="227">
        <v>8.3952266773237372E-4</v>
      </c>
      <c r="F20" s="227">
        <v>8.7355315093461339E-2</v>
      </c>
      <c r="G20" s="227">
        <v>0.34068212630291222</v>
      </c>
      <c r="H20" s="227">
        <v>4.4444367401915839E-2</v>
      </c>
    </row>
    <row r="21" spans="2:8" ht="15" customHeight="1" x14ac:dyDescent="0.2">
      <c r="C21" s="414">
        <v>3100</v>
      </c>
      <c r="D21" s="217" t="s">
        <v>96</v>
      </c>
      <c r="E21" s="182">
        <v>8.3952266773237372E-4</v>
      </c>
      <c r="F21" s="182" t="s">
        <v>105</v>
      </c>
      <c r="G21" s="182">
        <v>0.25030287590133238</v>
      </c>
      <c r="H21" s="182">
        <v>1.6525649330175252E-2</v>
      </c>
    </row>
    <row r="22" spans="2:8" ht="15" customHeight="1" x14ac:dyDescent="0.2">
      <c r="C22" s="414">
        <v>3200</v>
      </c>
      <c r="D22" s="217" t="s">
        <v>9</v>
      </c>
      <c r="E22" s="182" t="s">
        <v>105</v>
      </c>
      <c r="F22" s="182">
        <v>7.4129778510610742E-2</v>
      </c>
      <c r="G22" s="182" t="s">
        <v>105</v>
      </c>
      <c r="H22" s="182">
        <v>1.8803773530581939E-2</v>
      </c>
    </row>
    <row r="23" spans="2:8" ht="15" customHeight="1" x14ac:dyDescent="0.2">
      <c r="C23" s="414">
        <v>3300</v>
      </c>
      <c r="D23" s="217" t="s">
        <v>11</v>
      </c>
      <c r="E23" s="182" t="s">
        <v>105</v>
      </c>
      <c r="F23" s="182">
        <v>1.3225536582850604E-2</v>
      </c>
      <c r="G23" s="182">
        <v>9.0379250401579861E-2</v>
      </c>
      <c r="H23" s="182">
        <v>9.1149445411586524E-3</v>
      </c>
    </row>
    <row r="24" spans="2:8" s="375" customFormat="1" ht="16.5" customHeight="1" x14ac:dyDescent="0.2">
      <c r="B24" s="345">
        <v>4000</v>
      </c>
      <c r="C24" s="345"/>
      <c r="D24" s="226" t="s">
        <v>10</v>
      </c>
      <c r="E24" s="227">
        <v>0.34964966814159676</v>
      </c>
      <c r="F24" s="227">
        <v>0.87012420590168527</v>
      </c>
      <c r="G24" s="227">
        <v>0.58701406762211961</v>
      </c>
      <c r="H24" s="227">
        <v>0.49680131303515424</v>
      </c>
    </row>
    <row r="25" spans="2:8" ht="15" customHeight="1" x14ac:dyDescent="0.2">
      <c r="C25" s="414">
        <v>4100</v>
      </c>
      <c r="D25" s="217" t="s">
        <v>24</v>
      </c>
      <c r="E25" s="182">
        <v>0.27603970464714361</v>
      </c>
      <c r="F25" s="182">
        <v>0.45704999686130598</v>
      </c>
      <c r="G25" s="182">
        <v>0.47264977630503241</v>
      </c>
      <c r="H25" s="182">
        <v>0.3344853844572781</v>
      </c>
    </row>
    <row r="26" spans="2:8" ht="15" customHeight="1" x14ac:dyDescent="0.2">
      <c r="C26" s="355">
        <v>4110</v>
      </c>
      <c r="D26" s="205" t="s">
        <v>12</v>
      </c>
      <c r="E26" s="182">
        <v>0.14951176754283541</v>
      </c>
      <c r="F26" s="182">
        <v>0.45704999686130598</v>
      </c>
      <c r="G26" s="182" t="s">
        <v>105</v>
      </c>
      <c r="H26" s="182">
        <v>0.21799311970600035</v>
      </c>
    </row>
    <row r="27" spans="2:8" ht="15" customHeight="1" x14ac:dyDescent="0.2">
      <c r="C27" s="355">
        <v>4120</v>
      </c>
      <c r="D27" s="205" t="s">
        <v>13</v>
      </c>
      <c r="E27" s="182">
        <v>0.12652793710430821</v>
      </c>
      <c r="F27" s="182" t="s">
        <v>105</v>
      </c>
      <c r="G27" s="182">
        <v>0.47264977630503241</v>
      </c>
      <c r="H27" s="182">
        <v>0.11649226475127773</v>
      </c>
    </row>
    <row r="28" spans="2:8" ht="15" customHeight="1" x14ac:dyDescent="0.2">
      <c r="C28" s="414">
        <v>4200</v>
      </c>
      <c r="D28" s="217" t="s">
        <v>14</v>
      </c>
      <c r="E28" s="182">
        <v>1.2102431861944174E-2</v>
      </c>
      <c r="F28" s="182">
        <v>0.35364408003157766</v>
      </c>
      <c r="G28" s="182" t="s">
        <v>105</v>
      </c>
      <c r="H28" s="182">
        <v>9.7966624587007278E-2</v>
      </c>
    </row>
    <row r="29" spans="2:8" ht="15" customHeight="1" x14ac:dyDescent="0.2">
      <c r="C29" s="355">
        <v>4210</v>
      </c>
      <c r="D29" s="205" t="s">
        <v>15</v>
      </c>
      <c r="E29" s="182">
        <v>3.3175910007840811E-3</v>
      </c>
      <c r="F29" s="182">
        <v>7.659361084685555E-2</v>
      </c>
      <c r="G29" s="182" t="s">
        <v>105</v>
      </c>
      <c r="H29" s="182">
        <v>2.1693359492155239E-2</v>
      </c>
    </row>
    <row r="30" spans="2:8" ht="15" customHeight="1" x14ac:dyDescent="0.2">
      <c r="C30" s="355">
        <v>4220</v>
      </c>
      <c r="D30" s="205" t="s">
        <v>16</v>
      </c>
      <c r="E30" s="182">
        <v>1.9747638427325682E-3</v>
      </c>
      <c r="F30" s="182">
        <v>2.7640546854441159E-2</v>
      </c>
      <c r="G30" s="182" t="s">
        <v>105</v>
      </c>
      <c r="H30" s="182">
        <v>8.3592932994818112E-3</v>
      </c>
    </row>
    <row r="31" spans="2:8" ht="15" customHeight="1" x14ac:dyDescent="0.2">
      <c r="C31" s="355">
        <v>4230</v>
      </c>
      <c r="D31" s="205" t="s">
        <v>17</v>
      </c>
      <c r="E31" s="182">
        <v>2.4853408737746294E-3</v>
      </c>
      <c r="F31" s="182">
        <v>9.80068679246765E-2</v>
      </c>
      <c r="G31" s="182" t="s">
        <v>105</v>
      </c>
      <c r="H31" s="182">
        <v>2.6556950802961169E-2</v>
      </c>
    </row>
    <row r="32" spans="2:8" ht="15" customHeight="1" x14ac:dyDescent="0.2">
      <c r="C32" s="355">
        <v>4240</v>
      </c>
      <c r="D32" s="205" t="s">
        <v>19</v>
      </c>
      <c r="E32" s="182" t="s">
        <v>105</v>
      </c>
      <c r="F32" s="182">
        <v>6.6692505318286618E-2</v>
      </c>
      <c r="G32" s="182" t="s">
        <v>105</v>
      </c>
      <c r="H32" s="182">
        <v>1.6917233416698912E-2</v>
      </c>
    </row>
    <row r="33" spans="2:14" ht="15" customHeight="1" x14ac:dyDescent="0.2">
      <c r="C33" s="355">
        <v>4250</v>
      </c>
      <c r="D33" s="205" t="s">
        <v>23</v>
      </c>
      <c r="E33" s="182">
        <v>4.3247361446528947E-3</v>
      </c>
      <c r="F33" s="182">
        <v>8.9954445163928035E-3</v>
      </c>
      <c r="G33" s="182" t="s">
        <v>105</v>
      </c>
      <c r="H33" s="182">
        <v>5.233879939115566E-3</v>
      </c>
    </row>
    <row r="34" spans="2:14" ht="15" customHeight="1" x14ac:dyDescent="0.2">
      <c r="C34" s="355">
        <v>4260</v>
      </c>
      <c r="D34" s="205" t="s">
        <v>18</v>
      </c>
      <c r="E34" s="182" t="s">
        <v>105</v>
      </c>
      <c r="F34" s="182">
        <v>7.5715104570925076E-2</v>
      </c>
      <c r="G34" s="182" t="s">
        <v>105</v>
      </c>
      <c r="H34" s="182">
        <v>1.9205907636594587E-2</v>
      </c>
    </row>
    <row r="35" spans="2:14" s="344" customFormat="1" ht="15" customHeight="1" x14ac:dyDescent="0.2">
      <c r="C35" s="414">
        <v>4300</v>
      </c>
      <c r="D35" s="217" t="s">
        <v>21</v>
      </c>
      <c r="E35" s="182">
        <v>2.9607689135628851E-2</v>
      </c>
      <c r="F35" s="182" t="s">
        <v>105</v>
      </c>
      <c r="G35" s="182" t="s">
        <v>105</v>
      </c>
      <c r="H35" s="182">
        <v>2.0210406473268785E-2</v>
      </c>
    </row>
    <row r="36" spans="2:14" s="344" customFormat="1" ht="15" customHeight="1" x14ac:dyDescent="0.2">
      <c r="C36" s="414">
        <v>4400</v>
      </c>
      <c r="D36" s="416" t="s">
        <v>148</v>
      </c>
      <c r="E36" s="182">
        <v>4.0378620514481718E-3</v>
      </c>
      <c r="F36" s="182">
        <v>5.9430129008801645E-2</v>
      </c>
      <c r="G36" s="182">
        <v>0.11436429131708724</v>
      </c>
      <c r="H36" s="182">
        <v>2.5120123462895813E-2</v>
      </c>
    </row>
    <row r="37" spans="2:14" s="344" customFormat="1" ht="15" customHeight="1" x14ac:dyDescent="0.2">
      <c r="C37" s="414">
        <v>4500</v>
      </c>
      <c r="D37" s="416" t="s">
        <v>366</v>
      </c>
      <c r="E37" s="182">
        <v>1.6833920098359659E-2</v>
      </c>
      <c r="F37" s="182" t="s">
        <v>105</v>
      </c>
      <c r="G37" s="182" t="s">
        <v>105</v>
      </c>
      <c r="H37" s="182">
        <v>1.1490946360854902E-2</v>
      </c>
    </row>
    <row r="38" spans="2:14" ht="15" customHeight="1" x14ac:dyDescent="0.2">
      <c r="C38" s="414">
        <v>4600</v>
      </c>
      <c r="D38" s="416" t="s">
        <v>161</v>
      </c>
      <c r="E38" s="182">
        <v>1.1028060347072325E-2</v>
      </c>
      <c r="F38" s="182" t="s">
        <v>105</v>
      </c>
      <c r="G38" s="182" t="s">
        <v>105</v>
      </c>
      <c r="H38" s="182">
        <v>7.5278276938493477E-3</v>
      </c>
      <c r="M38" s="430"/>
      <c r="N38" s="430"/>
    </row>
    <row r="39" spans="2:14" s="344" customFormat="1" ht="16.5" customHeight="1" x14ac:dyDescent="0.2">
      <c r="B39" s="345">
        <v>5000</v>
      </c>
      <c r="C39" s="345"/>
      <c r="D39" s="226" t="s">
        <v>137</v>
      </c>
      <c r="E39" s="227">
        <v>2.635355380701445E-2</v>
      </c>
      <c r="F39" s="227" t="s">
        <v>105</v>
      </c>
      <c r="G39" s="227" t="s">
        <v>105</v>
      </c>
      <c r="H39" s="227">
        <v>1.7989111950449072E-2</v>
      </c>
    </row>
    <row r="40" spans="2:14" s="344" customFormat="1" ht="15" customHeight="1" x14ac:dyDescent="0.2">
      <c r="C40" s="355">
        <v>5100</v>
      </c>
      <c r="D40" s="205" t="s">
        <v>176</v>
      </c>
      <c r="E40" s="182">
        <v>3.98751336115766E-6</v>
      </c>
      <c r="F40" s="182" t="s">
        <v>105</v>
      </c>
      <c r="G40" s="182" t="s">
        <v>105</v>
      </c>
      <c r="H40" s="182">
        <v>2.7219032690264321E-6</v>
      </c>
    </row>
    <row r="41" spans="2:14" s="344" customFormat="1" ht="15" customHeight="1" x14ac:dyDescent="0.2">
      <c r="C41" s="355">
        <v>5200</v>
      </c>
      <c r="D41" s="205" t="s">
        <v>107</v>
      </c>
      <c r="E41" s="182">
        <v>2.6349566293653294E-2</v>
      </c>
      <c r="F41" s="182" t="s">
        <v>105</v>
      </c>
      <c r="G41" s="182" t="s">
        <v>105</v>
      </c>
      <c r="H41" s="182">
        <v>1.7986390047180046E-2</v>
      </c>
    </row>
    <row r="42" spans="2:14" s="375" customFormat="1" ht="16.5" customHeight="1" x14ac:dyDescent="0.2">
      <c r="B42" s="417">
        <v>9000</v>
      </c>
      <c r="C42" s="417"/>
      <c r="D42" s="418" t="s">
        <v>20</v>
      </c>
      <c r="E42" s="419">
        <v>-3.5275754870215558E-4</v>
      </c>
      <c r="F42" s="419" t="s">
        <v>105</v>
      </c>
      <c r="G42" s="419" t="s">
        <v>105</v>
      </c>
      <c r="H42" s="419">
        <v>-2.407946602359195E-4</v>
      </c>
    </row>
    <row r="43" spans="2:14" ht="16.5" customHeight="1" x14ac:dyDescent="0.2">
      <c r="B43" s="340"/>
      <c r="C43" s="340"/>
      <c r="D43" s="185"/>
      <c r="E43" s="351"/>
      <c r="F43" s="351"/>
      <c r="G43" s="351"/>
      <c r="H43" s="351"/>
      <c r="I43" s="351"/>
      <c r="J43" s="351"/>
      <c r="K43" s="351"/>
      <c r="L43" s="351"/>
      <c r="M43" s="351"/>
      <c r="N43" s="351"/>
    </row>
    <row r="44" spans="2:14" x14ac:dyDescent="0.2">
      <c r="H44" s="430"/>
    </row>
    <row r="45" spans="2:14" x14ac:dyDescent="0.2">
      <c r="B45" s="390"/>
      <c r="C45" s="390"/>
      <c r="H45" s="430"/>
    </row>
    <row r="46" spans="2:14" x14ac:dyDescent="0.2">
      <c r="H46" s="430"/>
    </row>
    <row r="47" spans="2:14" x14ac:dyDescent="0.2">
      <c r="H47" s="430"/>
    </row>
  </sheetData>
  <mergeCells count="7">
    <mergeCell ref="B2:H2"/>
    <mergeCell ref="B3:H3"/>
    <mergeCell ref="B4:H4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B2:U47"/>
  <sheetViews>
    <sheetView showGridLines="0" workbookViewId="0">
      <selection activeCell="J7" sqref="J7"/>
    </sheetView>
  </sheetViews>
  <sheetFormatPr defaultColWidth="11.42578125" defaultRowHeight="11.25" x14ac:dyDescent="0.2"/>
  <cols>
    <col min="1" max="1" width="4.85546875" style="199" customWidth="1"/>
    <col min="2" max="2" width="4.42578125" style="329" customWidth="1"/>
    <col min="3" max="3" width="7" style="329" customWidth="1"/>
    <col min="4" max="4" width="35.42578125" style="199" customWidth="1"/>
    <col min="5" max="8" width="10.140625" style="199" customWidth="1"/>
    <col min="9" max="16384" width="11.42578125" style="199"/>
  </cols>
  <sheetData>
    <row r="2" spans="2:21" s="201" customFormat="1" x14ac:dyDescent="0.2">
      <c r="B2" s="647" t="s">
        <v>130</v>
      </c>
      <c r="C2" s="647"/>
      <c r="D2" s="647"/>
      <c r="E2" s="647"/>
      <c r="F2" s="647"/>
      <c r="G2" s="647"/>
      <c r="H2" s="647"/>
    </row>
    <row r="3" spans="2:21" s="201" customFormat="1" ht="15" customHeight="1" x14ac:dyDescent="0.2">
      <c r="B3" s="646" t="s">
        <v>460</v>
      </c>
      <c r="C3" s="646"/>
      <c r="D3" s="646"/>
      <c r="E3" s="646"/>
      <c r="F3" s="646"/>
      <c r="G3" s="646"/>
      <c r="H3" s="646"/>
    </row>
    <row r="4" spans="2:21" s="201" customFormat="1" ht="14.25" customHeight="1" x14ac:dyDescent="0.2">
      <c r="B4" s="667" t="s">
        <v>131</v>
      </c>
      <c r="C4" s="667"/>
      <c r="D4" s="667"/>
      <c r="E4" s="667"/>
      <c r="F4" s="667"/>
      <c r="G4" s="667"/>
      <c r="H4" s="667"/>
    </row>
    <row r="5" spans="2:21" s="201" customFormat="1" ht="13.5" customHeight="1" x14ac:dyDescent="0.2">
      <c r="B5" s="641" t="s">
        <v>22</v>
      </c>
      <c r="C5" s="641"/>
      <c r="D5" s="641" t="s">
        <v>142</v>
      </c>
      <c r="E5" s="666" t="s">
        <v>140</v>
      </c>
      <c r="F5" s="666"/>
      <c r="G5" s="666"/>
      <c r="H5" s="641" t="s">
        <v>141</v>
      </c>
    </row>
    <row r="6" spans="2:21" s="201" customFormat="1" ht="12.75" customHeight="1" x14ac:dyDescent="0.2">
      <c r="B6" s="642"/>
      <c r="C6" s="642"/>
      <c r="D6" s="642"/>
      <c r="E6" s="557" t="s">
        <v>168</v>
      </c>
      <c r="F6" s="557" t="s">
        <v>169</v>
      </c>
      <c r="G6" s="557" t="s">
        <v>170</v>
      </c>
      <c r="H6" s="642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</row>
    <row r="7" spans="2:21" ht="20.25" customHeight="1" x14ac:dyDescent="0.2">
      <c r="B7" s="407">
        <v>0</v>
      </c>
      <c r="C7" s="407"/>
      <c r="D7" s="407" t="s">
        <v>25</v>
      </c>
      <c r="E7" s="434">
        <v>0.68260668303722138</v>
      </c>
      <c r="F7" s="434">
        <v>0.25366018769218923</v>
      </c>
      <c r="G7" s="434">
        <v>6.3733129270589328E-2</v>
      </c>
      <c r="H7" s="434">
        <v>1</v>
      </c>
      <c r="I7" s="208"/>
    </row>
    <row r="8" spans="2:21" s="375" customFormat="1" ht="16.5" customHeight="1" x14ac:dyDescent="0.2">
      <c r="B8" s="345">
        <v>1000</v>
      </c>
      <c r="C8" s="345"/>
      <c r="D8" s="226" t="s">
        <v>2</v>
      </c>
      <c r="E8" s="227">
        <v>1</v>
      </c>
      <c r="F8" s="227" t="s">
        <v>105</v>
      </c>
      <c r="G8" s="227" t="s">
        <v>105</v>
      </c>
      <c r="H8" s="227">
        <v>1</v>
      </c>
      <c r="I8" s="208"/>
      <c r="J8" s="564"/>
    </row>
    <row r="9" spans="2:21" ht="15" customHeight="1" x14ac:dyDescent="0.2">
      <c r="C9" s="410">
        <v>1100</v>
      </c>
      <c r="D9" s="411" t="s">
        <v>3</v>
      </c>
      <c r="E9" s="182">
        <v>1</v>
      </c>
      <c r="F9" s="182" t="s">
        <v>105</v>
      </c>
      <c r="G9" s="182" t="s">
        <v>105</v>
      </c>
      <c r="H9" s="182">
        <v>1</v>
      </c>
      <c r="I9" s="208"/>
    </row>
    <row r="10" spans="2:21" ht="15" customHeight="1" x14ac:dyDescent="0.2">
      <c r="C10" s="410">
        <v>1200</v>
      </c>
      <c r="D10" s="205" t="s">
        <v>4</v>
      </c>
      <c r="E10" s="182">
        <v>1</v>
      </c>
      <c r="F10" s="182" t="s">
        <v>105</v>
      </c>
      <c r="G10" s="182" t="s">
        <v>105</v>
      </c>
      <c r="H10" s="182">
        <v>1</v>
      </c>
      <c r="I10" s="208"/>
    </row>
    <row r="11" spans="2:21" ht="15" customHeight="1" x14ac:dyDescent="0.2">
      <c r="C11" s="410">
        <v>1900</v>
      </c>
      <c r="D11" s="205" t="s">
        <v>225</v>
      </c>
      <c r="E11" s="182">
        <v>1</v>
      </c>
      <c r="F11" s="182" t="s">
        <v>105</v>
      </c>
      <c r="G11" s="182" t="s">
        <v>105</v>
      </c>
      <c r="H11" s="182">
        <v>1</v>
      </c>
      <c r="I11" s="208"/>
    </row>
    <row r="12" spans="2:21" s="375" customFormat="1" ht="16.5" customHeight="1" x14ac:dyDescent="0.2">
      <c r="B12" s="345">
        <v>2000</v>
      </c>
      <c r="C12" s="345"/>
      <c r="D12" s="226" t="s">
        <v>6</v>
      </c>
      <c r="E12" s="227">
        <v>0.94040124293169347</v>
      </c>
      <c r="F12" s="227">
        <v>4.1757932233850853E-2</v>
      </c>
      <c r="G12" s="227">
        <v>1.7840824834455649E-2</v>
      </c>
      <c r="H12" s="227">
        <v>1</v>
      </c>
      <c r="I12" s="208"/>
    </row>
    <row r="13" spans="2:21" ht="15" customHeight="1" x14ac:dyDescent="0.2">
      <c r="C13" s="410">
        <v>2100</v>
      </c>
      <c r="D13" s="205" t="s">
        <v>28</v>
      </c>
      <c r="E13" s="182">
        <v>0.90908633701491592</v>
      </c>
      <c r="F13" s="182">
        <v>6.369875421581786E-2</v>
      </c>
      <c r="G13" s="182">
        <v>2.7214908769266164E-2</v>
      </c>
      <c r="H13" s="182">
        <v>0.99999999999999989</v>
      </c>
      <c r="I13" s="208"/>
    </row>
    <row r="14" spans="2:21" ht="15" customHeight="1" x14ac:dyDescent="0.2">
      <c r="C14" s="355">
        <v>2110</v>
      </c>
      <c r="D14" s="205" t="s">
        <v>97</v>
      </c>
      <c r="E14" s="182">
        <v>0.90748086393445793</v>
      </c>
      <c r="F14" s="182">
        <v>6.4823630629267256E-2</v>
      </c>
      <c r="G14" s="182">
        <v>2.7695505436274796E-2</v>
      </c>
      <c r="H14" s="412">
        <v>0.99999999999999989</v>
      </c>
      <c r="I14" s="208"/>
    </row>
    <row r="15" spans="2:21" ht="15" customHeight="1" x14ac:dyDescent="0.2">
      <c r="C15" s="355">
        <v>2120</v>
      </c>
      <c r="D15" s="205" t="s">
        <v>98</v>
      </c>
      <c r="E15" s="182">
        <v>0.90185439133219381</v>
      </c>
      <c r="F15" s="182">
        <v>6.8765824614482204E-2</v>
      </c>
      <c r="G15" s="182">
        <v>2.9379784053324001E-2</v>
      </c>
      <c r="H15" s="412">
        <v>1</v>
      </c>
      <c r="I15" s="208"/>
    </row>
    <row r="16" spans="2:21" ht="15" customHeight="1" x14ac:dyDescent="0.2">
      <c r="C16" s="355">
        <v>2130</v>
      </c>
      <c r="D16" s="205" t="s">
        <v>99</v>
      </c>
      <c r="E16" s="182">
        <v>1</v>
      </c>
      <c r="F16" s="182" t="s">
        <v>105</v>
      </c>
      <c r="G16" s="182" t="s">
        <v>105</v>
      </c>
      <c r="H16" s="412">
        <v>1</v>
      </c>
      <c r="I16" s="208"/>
    </row>
    <row r="17" spans="2:9" ht="15" customHeight="1" x14ac:dyDescent="0.2">
      <c r="C17" s="355">
        <v>2190</v>
      </c>
      <c r="D17" s="205" t="s">
        <v>100</v>
      </c>
      <c r="E17" s="182">
        <v>1</v>
      </c>
      <c r="F17" s="182" t="s">
        <v>105</v>
      </c>
      <c r="G17" s="182" t="s">
        <v>105</v>
      </c>
      <c r="H17" s="412">
        <v>1</v>
      </c>
      <c r="I17" s="208"/>
    </row>
    <row r="18" spans="2:9" ht="15" customHeight="1" x14ac:dyDescent="0.2">
      <c r="C18" s="410">
        <v>2200</v>
      </c>
      <c r="D18" s="205" t="s">
        <v>7</v>
      </c>
      <c r="E18" s="182">
        <v>1</v>
      </c>
      <c r="F18" s="182" t="s">
        <v>105</v>
      </c>
      <c r="G18" s="182" t="s">
        <v>105</v>
      </c>
      <c r="H18" s="412">
        <v>1</v>
      </c>
      <c r="I18" s="208"/>
    </row>
    <row r="19" spans="2:9" ht="15" customHeight="1" x14ac:dyDescent="0.2">
      <c r="C19" s="410">
        <v>2900</v>
      </c>
      <c r="D19" s="205" t="s">
        <v>5</v>
      </c>
      <c r="E19" s="182">
        <v>1</v>
      </c>
      <c r="F19" s="182" t="s">
        <v>105</v>
      </c>
      <c r="G19" s="182" t="s">
        <v>105</v>
      </c>
      <c r="H19" s="412">
        <v>1</v>
      </c>
      <c r="I19" s="208"/>
    </row>
    <row r="20" spans="2:9" s="375" customFormat="1" ht="16.5" customHeight="1" x14ac:dyDescent="0.2">
      <c r="B20" s="345">
        <v>3000</v>
      </c>
      <c r="C20" s="345"/>
      <c r="D20" s="226" t="s">
        <v>8</v>
      </c>
      <c r="E20" s="227">
        <v>1.2893957481114965E-2</v>
      </c>
      <c r="F20" s="227">
        <v>0.4985685907538096</v>
      </c>
      <c r="G20" s="227">
        <v>0.48853745176507529</v>
      </c>
      <c r="H20" s="227">
        <v>0.99999999999999978</v>
      </c>
      <c r="I20" s="208"/>
    </row>
    <row r="21" spans="2:9" ht="15" customHeight="1" x14ac:dyDescent="0.2">
      <c r="C21" s="414">
        <v>3100</v>
      </c>
      <c r="D21" s="217" t="s">
        <v>96</v>
      </c>
      <c r="E21" s="182">
        <v>3.4677232470917842E-2</v>
      </c>
      <c r="F21" s="182" t="s">
        <v>105</v>
      </c>
      <c r="G21" s="182">
        <v>0.96532276752908208</v>
      </c>
      <c r="H21" s="182">
        <v>0.99999999999999989</v>
      </c>
      <c r="I21" s="208"/>
    </row>
    <row r="22" spans="2:9" ht="15" customHeight="1" x14ac:dyDescent="0.2">
      <c r="C22" s="414">
        <v>3200</v>
      </c>
      <c r="D22" s="217" t="s">
        <v>9</v>
      </c>
      <c r="E22" s="182" t="s">
        <v>105</v>
      </c>
      <c r="F22" s="413">
        <v>1</v>
      </c>
      <c r="G22" s="182" t="s">
        <v>105</v>
      </c>
      <c r="H22" s="413">
        <v>1</v>
      </c>
      <c r="I22" s="208"/>
    </row>
    <row r="23" spans="2:9" ht="15" customHeight="1" x14ac:dyDescent="0.2">
      <c r="C23" s="414">
        <v>3300</v>
      </c>
      <c r="D23" s="217" t="s">
        <v>11</v>
      </c>
      <c r="E23" s="182" t="s">
        <v>105</v>
      </c>
      <c r="F23" s="413">
        <v>0.36805403223104555</v>
      </c>
      <c r="G23" s="413">
        <v>0.6319459677689544</v>
      </c>
      <c r="H23" s="413">
        <v>1</v>
      </c>
      <c r="I23" s="208"/>
    </row>
    <row r="24" spans="2:9" s="375" customFormat="1" ht="16.5" customHeight="1" x14ac:dyDescent="0.2">
      <c r="B24" s="345">
        <v>4000</v>
      </c>
      <c r="C24" s="345"/>
      <c r="D24" s="226" t="s">
        <v>10</v>
      </c>
      <c r="E24" s="227">
        <v>0.48041982565837504</v>
      </c>
      <c r="F24" s="227">
        <v>0.44427392519576642</v>
      </c>
      <c r="G24" s="227">
        <v>7.5306249145858623E-2</v>
      </c>
      <c r="H24" s="227">
        <v>1.0000000000000002</v>
      </c>
      <c r="I24" s="208"/>
    </row>
    <row r="25" spans="2:9" ht="15" customHeight="1" x14ac:dyDescent="0.2">
      <c r="C25" s="414">
        <v>4100</v>
      </c>
      <c r="D25" s="217" t="s">
        <v>24</v>
      </c>
      <c r="E25" s="182">
        <v>0.56333267739484016</v>
      </c>
      <c r="F25" s="182">
        <v>0.3466082327533242</v>
      </c>
      <c r="G25" s="182">
        <v>9.0059089851835528E-2</v>
      </c>
      <c r="H25" s="182">
        <v>0.99999999999999989</v>
      </c>
      <c r="I25" s="208"/>
    </row>
    <row r="26" spans="2:9" ht="15" customHeight="1" x14ac:dyDescent="0.2">
      <c r="C26" s="355">
        <v>4110</v>
      </c>
      <c r="D26" s="205" t="s">
        <v>12</v>
      </c>
      <c r="E26" s="182">
        <v>0.46816950853810724</v>
      </c>
      <c r="F26" s="182">
        <v>0.53183049146189276</v>
      </c>
      <c r="G26" s="182" t="s">
        <v>105</v>
      </c>
      <c r="H26" s="182">
        <v>1</v>
      </c>
      <c r="I26" s="208"/>
    </row>
    <row r="27" spans="2:9" ht="15" customHeight="1" x14ac:dyDescent="0.2">
      <c r="C27" s="355">
        <v>4120</v>
      </c>
      <c r="D27" s="205" t="s">
        <v>13</v>
      </c>
      <c r="E27" s="182">
        <v>0.74141245036929937</v>
      </c>
      <c r="F27" s="182" t="s">
        <v>105</v>
      </c>
      <c r="G27" s="182">
        <v>0.25858754963070074</v>
      </c>
      <c r="H27" s="182">
        <v>1</v>
      </c>
      <c r="I27" s="208"/>
    </row>
    <row r="28" spans="2:9" ht="15" customHeight="1" x14ac:dyDescent="0.2">
      <c r="C28" s="414">
        <v>4200</v>
      </c>
      <c r="D28" s="217" t="s">
        <v>14</v>
      </c>
      <c r="E28" s="182">
        <v>8.4326686815964128E-2</v>
      </c>
      <c r="F28" s="182">
        <v>0.91567331318403589</v>
      </c>
      <c r="G28" s="182" t="s">
        <v>105</v>
      </c>
      <c r="H28" s="182">
        <v>1</v>
      </c>
      <c r="I28" s="208"/>
    </row>
    <row r="29" spans="2:9" ht="15" customHeight="1" x14ac:dyDescent="0.2">
      <c r="C29" s="355">
        <v>4210</v>
      </c>
      <c r="D29" s="205" t="s">
        <v>15</v>
      </c>
      <c r="E29" s="182">
        <v>0.10439184348271582</v>
      </c>
      <c r="F29" s="182">
        <v>0.8956081565172842</v>
      </c>
      <c r="G29" s="182" t="s">
        <v>105</v>
      </c>
      <c r="H29" s="182">
        <v>1</v>
      </c>
      <c r="I29" s="208"/>
    </row>
    <row r="30" spans="2:9" ht="15" customHeight="1" x14ac:dyDescent="0.2">
      <c r="C30" s="355">
        <v>4220</v>
      </c>
      <c r="D30" s="205" t="s">
        <v>16</v>
      </c>
      <c r="E30" s="182">
        <v>0.16125609524349105</v>
      </c>
      <c r="F30" s="182">
        <v>0.83874390475650895</v>
      </c>
      <c r="G30" s="182" t="s">
        <v>105</v>
      </c>
      <c r="H30" s="182">
        <v>1</v>
      </c>
      <c r="I30" s="208"/>
    </row>
    <row r="31" spans="2:9" ht="15" customHeight="1" x14ac:dyDescent="0.2">
      <c r="C31" s="355">
        <v>4230</v>
      </c>
      <c r="D31" s="205" t="s">
        <v>17</v>
      </c>
      <c r="E31" s="182">
        <v>6.388196832728868E-2</v>
      </c>
      <c r="F31" s="182">
        <v>0.93611803167271135</v>
      </c>
      <c r="G31" s="182" t="s">
        <v>105</v>
      </c>
      <c r="H31" s="182">
        <v>1</v>
      </c>
      <c r="I31" s="208"/>
    </row>
    <row r="32" spans="2:9" ht="15" customHeight="1" x14ac:dyDescent="0.2">
      <c r="C32" s="355">
        <v>4240</v>
      </c>
      <c r="D32" s="205" t="s">
        <v>19</v>
      </c>
      <c r="E32" s="182" t="s">
        <v>105</v>
      </c>
      <c r="F32" s="182">
        <v>1</v>
      </c>
      <c r="G32" s="182" t="s">
        <v>105</v>
      </c>
      <c r="H32" s="182">
        <v>1</v>
      </c>
      <c r="I32" s="208"/>
    </row>
    <row r="33" spans="2:14" ht="15" customHeight="1" x14ac:dyDescent="0.2">
      <c r="C33" s="355">
        <v>4250</v>
      </c>
      <c r="D33" s="205" t="s">
        <v>23</v>
      </c>
      <c r="E33" s="413">
        <v>0.56403544388745486</v>
      </c>
      <c r="F33" s="413">
        <v>0.4359645561125452</v>
      </c>
      <c r="G33" s="182" t="s">
        <v>105</v>
      </c>
      <c r="H33" s="413">
        <v>1</v>
      </c>
      <c r="I33" s="208"/>
    </row>
    <row r="34" spans="2:14" ht="15" customHeight="1" x14ac:dyDescent="0.2">
      <c r="C34" s="355">
        <v>4260</v>
      </c>
      <c r="D34" s="205" t="s">
        <v>18</v>
      </c>
      <c r="E34" s="413" t="s">
        <v>105</v>
      </c>
      <c r="F34" s="413">
        <v>1</v>
      </c>
      <c r="G34" s="182" t="s">
        <v>105</v>
      </c>
      <c r="H34" s="413">
        <v>1</v>
      </c>
      <c r="I34" s="208"/>
    </row>
    <row r="35" spans="2:14" s="344" customFormat="1" ht="15" customHeight="1" x14ac:dyDescent="0.2">
      <c r="C35" s="414">
        <v>4300</v>
      </c>
      <c r="D35" s="217" t="s">
        <v>21</v>
      </c>
      <c r="E35" s="182">
        <v>1</v>
      </c>
      <c r="F35" s="182" t="s">
        <v>105</v>
      </c>
      <c r="G35" s="182" t="s">
        <v>105</v>
      </c>
      <c r="H35" s="182">
        <v>1</v>
      </c>
      <c r="I35" s="208"/>
    </row>
    <row r="36" spans="2:14" s="344" customFormat="1" ht="15" customHeight="1" x14ac:dyDescent="0.2">
      <c r="C36" s="414">
        <v>4400</v>
      </c>
      <c r="D36" s="416" t="s">
        <v>148</v>
      </c>
      <c r="E36" s="182">
        <v>0.10972364947059728</v>
      </c>
      <c r="F36" s="182">
        <v>0.60011877334960417</v>
      </c>
      <c r="G36" s="182">
        <v>0.29015757717979851</v>
      </c>
      <c r="H36" s="182">
        <v>1</v>
      </c>
      <c r="I36" s="208"/>
    </row>
    <row r="37" spans="2:14" s="344" customFormat="1" ht="15" customHeight="1" x14ac:dyDescent="0.2">
      <c r="C37" s="414">
        <v>4500</v>
      </c>
      <c r="D37" s="416" t="s">
        <v>366</v>
      </c>
      <c r="E37" s="182">
        <v>1</v>
      </c>
      <c r="F37" s="182" t="s">
        <v>105</v>
      </c>
      <c r="G37" s="182" t="s">
        <v>105</v>
      </c>
      <c r="H37" s="182">
        <v>1</v>
      </c>
      <c r="I37" s="208"/>
    </row>
    <row r="38" spans="2:14" ht="15" customHeight="1" x14ac:dyDescent="0.2">
      <c r="C38" s="414">
        <v>4600</v>
      </c>
      <c r="D38" s="416" t="s">
        <v>161</v>
      </c>
      <c r="E38" s="182">
        <v>1</v>
      </c>
      <c r="F38" s="182" t="s">
        <v>105</v>
      </c>
      <c r="G38" s="182" t="s">
        <v>105</v>
      </c>
      <c r="H38" s="182">
        <v>1</v>
      </c>
      <c r="M38" s="430"/>
      <c r="N38" s="430"/>
    </row>
    <row r="39" spans="2:14" s="375" customFormat="1" ht="16.5" customHeight="1" x14ac:dyDescent="0.2">
      <c r="B39" s="345">
        <v>5000</v>
      </c>
      <c r="C39" s="345"/>
      <c r="D39" s="226" t="s">
        <v>137</v>
      </c>
      <c r="E39" s="227">
        <v>1</v>
      </c>
      <c r="F39" s="227" t="s">
        <v>105</v>
      </c>
      <c r="G39" s="227" t="s">
        <v>105</v>
      </c>
      <c r="H39" s="227">
        <v>1</v>
      </c>
      <c r="I39" s="208"/>
    </row>
    <row r="40" spans="2:14" ht="15" customHeight="1" x14ac:dyDescent="0.2">
      <c r="C40" s="410">
        <v>5100</v>
      </c>
      <c r="D40" s="205" t="s">
        <v>176</v>
      </c>
      <c r="E40" s="182">
        <v>1</v>
      </c>
      <c r="F40" s="182" t="s">
        <v>105</v>
      </c>
      <c r="G40" s="182" t="s">
        <v>105</v>
      </c>
      <c r="H40" s="182">
        <v>1</v>
      </c>
      <c r="I40" s="208"/>
    </row>
    <row r="41" spans="2:14" ht="15" customHeight="1" x14ac:dyDescent="0.2">
      <c r="C41" s="410">
        <v>5200</v>
      </c>
      <c r="D41" s="205" t="s">
        <v>107</v>
      </c>
      <c r="E41" s="182">
        <v>1</v>
      </c>
      <c r="F41" s="182" t="s">
        <v>105</v>
      </c>
      <c r="G41" s="182" t="s">
        <v>105</v>
      </c>
      <c r="H41" s="182">
        <v>1</v>
      </c>
      <c r="I41" s="208"/>
    </row>
    <row r="42" spans="2:14" s="375" customFormat="1" ht="16.5" customHeight="1" x14ac:dyDescent="0.2">
      <c r="B42" s="417">
        <v>9000</v>
      </c>
      <c r="C42" s="417"/>
      <c r="D42" s="418" t="s">
        <v>20</v>
      </c>
      <c r="E42" s="419">
        <v>1</v>
      </c>
      <c r="F42" s="419" t="s">
        <v>105</v>
      </c>
      <c r="G42" s="419" t="s">
        <v>105</v>
      </c>
      <c r="H42" s="419">
        <v>1</v>
      </c>
      <c r="I42" s="208"/>
    </row>
    <row r="43" spans="2:14" ht="16.5" customHeight="1" x14ac:dyDescent="0.2">
      <c r="B43" s="340"/>
      <c r="C43" s="340"/>
      <c r="D43" s="185"/>
      <c r="E43" s="351"/>
      <c r="F43" s="351"/>
      <c r="G43" s="351"/>
      <c r="H43" s="351"/>
      <c r="I43" s="351"/>
      <c r="J43" s="351"/>
      <c r="K43" s="351"/>
      <c r="L43" s="351"/>
      <c r="M43" s="351"/>
      <c r="N43" s="351"/>
    </row>
    <row r="44" spans="2:14" x14ac:dyDescent="0.2">
      <c r="H44" s="430"/>
    </row>
    <row r="45" spans="2:14" x14ac:dyDescent="0.2">
      <c r="B45" s="390"/>
      <c r="C45" s="390"/>
      <c r="H45" s="430"/>
    </row>
    <row r="46" spans="2:14" x14ac:dyDescent="0.2">
      <c r="H46" s="430"/>
    </row>
    <row r="47" spans="2:14" x14ac:dyDescent="0.2">
      <c r="H47" s="430"/>
    </row>
  </sheetData>
  <mergeCells count="7">
    <mergeCell ref="B2:H2"/>
    <mergeCell ref="B3:H3"/>
    <mergeCell ref="B4:H4"/>
    <mergeCell ref="B5:C6"/>
    <mergeCell ref="D5:D6"/>
    <mergeCell ref="E5:G5"/>
    <mergeCell ref="H5:H6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firstPageNumber="0" fitToHeight="2" orientation="portrait" horizontalDpi="300" verticalDpi="300" r:id="rId1"/>
  <headerFooter alignWithMargins="0">
    <oddHeader>&amp;L&amp;"Times New Roman,Itálico"Carga Tributária no Brasil - 2006&amp;C&amp;"Times New Roman,Itálico"Receita Federal&amp;R&amp;"Times New Roman,Negrito itálico"&amp;P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B2:S43"/>
  <sheetViews>
    <sheetView showGridLines="0" workbookViewId="0">
      <selection activeCell="J28" sqref="J28"/>
    </sheetView>
  </sheetViews>
  <sheetFormatPr defaultColWidth="11.42578125" defaultRowHeight="11.25" x14ac:dyDescent="0.2"/>
  <cols>
    <col min="1" max="1" width="3.140625" style="199" customWidth="1"/>
    <col min="2" max="2" width="4.42578125" style="329" customWidth="1"/>
    <col min="3" max="3" width="5.7109375" style="329" customWidth="1"/>
    <col min="4" max="4" width="31.7109375" style="199" customWidth="1"/>
    <col min="5" max="10" width="10.140625" style="199" customWidth="1"/>
    <col min="11" max="13" width="10.140625" style="344" customWidth="1"/>
    <col min="14" max="18" width="10.140625" style="199" customWidth="1"/>
    <col min="19" max="19" width="7" style="344" customWidth="1"/>
    <col min="20" max="16384" width="11.42578125" style="199"/>
  </cols>
  <sheetData>
    <row r="2" spans="2:19" s="201" customFormat="1" x14ac:dyDescent="0.2">
      <c r="B2" s="647" t="s">
        <v>132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392"/>
      <c r="S2" s="565"/>
    </row>
    <row r="3" spans="2:19" s="201" customFormat="1" ht="12.75" x14ac:dyDescent="0.2">
      <c r="B3" s="646" t="s">
        <v>563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393"/>
      <c r="S3" s="219"/>
    </row>
    <row r="4" spans="2:19" s="201" customFormat="1" x14ac:dyDescent="0.2">
      <c r="B4" s="331"/>
      <c r="C4" s="331"/>
      <c r="D4" s="332"/>
      <c r="E4" s="556"/>
      <c r="F4" s="556"/>
      <c r="G4" s="556"/>
      <c r="H4" s="556"/>
      <c r="I4" s="556"/>
      <c r="J4" s="556"/>
      <c r="K4" s="556"/>
      <c r="L4" s="421"/>
      <c r="M4" s="421"/>
      <c r="N4" s="425"/>
      <c r="O4" s="425"/>
      <c r="Q4" s="421"/>
      <c r="R4" s="421" t="s">
        <v>1</v>
      </c>
      <c r="S4" s="427"/>
    </row>
    <row r="5" spans="2:19" s="201" customFormat="1" ht="17.25" customHeight="1" x14ac:dyDescent="0.2">
      <c r="B5" s="336" t="s">
        <v>22</v>
      </c>
      <c r="C5" s="336"/>
      <c r="D5" s="335" t="s">
        <v>142</v>
      </c>
      <c r="E5" s="569">
        <v>2002</v>
      </c>
      <c r="F5" s="569">
        <v>2003</v>
      </c>
      <c r="G5" s="569">
        <v>2004</v>
      </c>
      <c r="H5" s="569">
        <v>2005</v>
      </c>
      <c r="I5" s="569">
        <v>2006</v>
      </c>
      <c r="J5" s="406">
        <v>2007</v>
      </c>
      <c r="K5" s="406">
        <v>2008</v>
      </c>
      <c r="L5" s="406">
        <v>2009</v>
      </c>
      <c r="M5" s="406">
        <v>2010</v>
      </c>
      <c r="N5" s="569">
        <v>2011</v>
      </c>
      <c r="O5" s="569">
        <v>2012</v>
      </c>
      <c r="P5" s="569">
        <v>2013</v>
      </c>
      <c r="Q5" s="569">
        <v>2014</v>
      </c>
      <c r="R5" s="569">
        <v>2015</v>
      </c>
      <c r="S5" s="428"/>
    </row>
    <row r="6" spans="2:19" ht="19.5" customHeight="1" x14ac:dyDescent="0.2">
      <c r="B6" s="407">
        <v>0</v>
      </c>
      <c r="C6" s="407"/>
      <c r="D6" s="407" t="s">
        <v>25</v>
      </c>
      <c r="E6" s="566">
        <v>478223.157190667</v>
      </c>
      <c r="F6" s="566">
        <v>538900.1684259451</v>
      </c>
      <c r="G6" s="566">
        <v>633929.69181225356</v>
      </c>
      <c r="H6" s="566">
        <v>728584.60876684485</v>
      </c>
      <c r="I6" s="566">
        <v>802690.16545723565</v>
      </c>
      <c r="J6" s="566">
        <v>915645.82465914323</v>
      </c>
      <c r="K6" s="566">
        <v>1042752.8095439381</v>
      </c>
      <c r="L6" s="566">
        <v>1075476.1452935971</v>
      </c>
      <c r="M6" s="566">
        <v>1260494.4481445448</v>
      </c>
      <c r="N6" s="566">
        <v>1460339.8973316178</v>
      </c>
      <c r="O6" s="566">
        <v>1571579.0923685418</v>
      </c>
      <c r="P6" s="566">
        <v>1737125.3366918792</v>
      </c>
      <c r="Q6" s="566">
        <v>1843860.4896525403</v>
      </c>
      <c r="R6" s="566">
        <v>1928182.8490096256</v>
      </c>
      <c r="S6" s="351"/>
    </row>
    <row r="7" spans="2:19" ht="16.5" customHeight="1" x14ac:dyDescent="0.2">
      <c r="B7" s="345">
        <v>1000</v>
      </c>
      <c r="C7" s="345">
        <v>0</v>
      </c>
      <c r="D7" s="226" t="s">
        <v>2</v>
      </c>
      <c r="E7" s="347">
        <v>90160.585532143814</v>
      </c>
      <c r="F7" s="347">
        <v>99016.696972511068</v>
      </c>
      <c r="G7" s="347">
        <v>108794.424659539</v>
      </c>
      <c r="H7" s="347">
        <v>135949.53056465852</v>
      </c>
      <c r="I7" s="347">
        <v>148229.33315598671</v>
      </c>
      <c r="J7" s="347">
        <v>176761.81830351317</v>
      </c>
      <c r="K7" s="347">
        <v>213217.16128015093</v>
      </c>
      <c r="L7" s="347">
        <v>211078.53599420394</v>
      </c>
      <c r="M7" s="347">
        <v>230111.58091206977</v>
      </c>
      <c r="N7" s="347">
        <v>278651.59767717536</v>
      </c>
      <c r="O7" s="347">
        <v>281652.00619394018</v>
      </c>
      <c r="P7" s="347">
        <v>315247.06666336535</v>
      </c>
      <c r="Q7" s="347">
        <v>332888.42678726709</v>
      </c>
      <c r="R7" s="347">
        <v>352305.41198477213</v>
      </c>
      <c r="S7" s="351"/>
    </row>
    <row r="8" spans="2:19" ht="15" customHeight="1" x14ac:dyDescent="0.2">
      <c r="B8" s="409"/>
      <c r="C8" s="410">
        <v>1100</v>
      </c>
      <c r="D8" s="411" t="s">
        <v>3</v>
      </c>
      <c r="E8" s="438">
        <v>29134.224221582339</v>
      </c>
      <c r="F8" s="438">
        <v>34614.578975770099</v>
      </c>
      <c r="G8" s="438">
        <v>40841.430647634741</v>
      </c>
      <c r="H8" s="438">
        <v>48341.592545617394</v>
      </c>
      <c r="I8" s="438">
        <v>52656.960415328933</v>
      </c>
      <c r="J8" s="438">
        <v>62248.504035783764</v>
      </c>
      <c r="K8" s="438">
        <v>75840.893653210616</v>
      </c>
      <c r="L8" s="438">
        <v>76461.14132760957</v>
      </c>
      <c r="M8" s="438">
        <v>90975.584394921985</v>
      </c>
      <c r="N8" s="438">
        <v>107750.20828713769</v>
      </c>
      <c r="O8" s="438">
        <v>120105.64715615484</v>
      </c>
      <c r="P8" s="438">
        <v>130061.08057295553</v>
      </c>
      <c r="Q8" s="438">
        <v>145215.17535594795</v>
      </c>
      <c r="R8" s="438">
        <v>154216.93734619202</v>
      </c>
      <c r="S8" s="439"/>
    </row>
    <row r="9" spans="2:19" ht="15" customHeight="1" x14ac:dyDescent="0.2">
      <c r="B9" s="409"/>
      <c r="C9" s="410">
        <v>1200</v>
      </c>
      <c r="D9" s="205" t="s">
        <v>4</v>
      </c>
      <c r="E9" s="438">
        <v>36557.851918303073</v>
      </c>
      <c r="F9" s="438">
        <v>37330.525768292144</v>
      </c>
      <c r="G9" s="438">
        <v>42136.967038633316</v>
      </c>
      <c r="H9" s="438">
        <v>57765.624725449874</v>
      </c>
      <c r="I9" s="438">
        <v>62937.904064284106</v>
      </c>
      <c r="J9" s="438">
        <v>80857.224017623754</v>
      </c>
      <c r="K9" s="438">
        <v>96799.846759360924</v>
      </c>
      <c r="L9" s="438">
        <v>94947.280291829476</v>
      </c>
      <c r="M9" s="438">
        <v>96480.448607465762</v>
      </c>
      <c r="N9" s="438">
        <v>114590.81914958963</v>
      </c>
      <c r="O9" s="438">
        <v>104848.90272784021</v>
      </c>
      <c r="P9" s="438">
        <v>121646.38906417531</v>
      </c>
      <c r="Q9" s="438">
        <v>117600.95249533711</v>
      </c>
      <c r="R9" s="438">
        <v>109891.99179945209</v>
      </c>
      <c r="S9" s="439"/>
    </row>
    <row r="10" spans="2:19" ht="15" customHeight="1" x14ac:dyDescent="0.2">
      <c r="B10" s="409"/>
      <c r="C10" s="410">
        <v>1900</v>
      </c>
      <c r="D10" s="205" t="s">
        <v>225</v>
      </c>
      <c r="E10" s="438">
        <v>24468.509392258409</v>
      </c>
      <c r="F10" s="438">
        <v>27071.592228448826</v>
      </c>
      <c r="G10" s="438">
        <v>25816.026973270942</v>
      </c>
      <c r="H10" s="438">
        <v>29842.313293591258</v>
      </c>
      <c r="I10" s="438">
        <v>32634.468676373661</v>
      </c>
      <c r="J10" s="438">
        <v>33656.090250105641</v>
      </c>
      <c r="K10" s="438">
        <v>40576.420867579393</v>
      </c>
      <c r="L10" s="438">
        <v>39670.114374764904</v>
      </c>
      <c r="M10" s="438">
        <v>42655.547909682027</v>
      </c>
      <c r="N10" s="438">
        <v>56310.570240448047</v>
      </c>
      <c r="O10" s="438">
        <v>56697.456309945177</v>
      </c>
      <c r="P10" s="438">
        <v>63539.597026234478</v>
      </c>
      <c r="Q10" s="438">
        <v>70072.298935982049</v>
      </c>
      <c r="R10" s="438">
        <v>88196.482839127988</v>
      </c>
      <c r="S10" s="439"/>
    </row>
    <row r="11" spans="2:19" ht="16.5" customHeight="1" x14ac:dyDescent="0.2">
      <c r="B11" s="345">
        <v>2000</v>
      </c>
      <c r="C11" s="345"/>
      <c r="D11" s="226" t="s">
        <v>6</v>
      </c>
      <c r="E11" s="347">
        <v>113216.19067739967</v>
      </c>
      <c r="F11" s="347">
        <v>127821.70925853334</v>
      </c>
      <c r="G11" s="347">
        <v>151378.56848441073</v>
      </c>
      <c r="H11" s="347">
        <v>175321.87971783546</v>
      </c>
      <c r="I11" s="347">
        <v>196322.11487177151</v>
      </c>
      <c r="J11" s="347">
        <v>222067.23187217521</v>
      </c>
      <c r="K11" s="347">
        <v>252624.81679947677</v>
      </c>
      <c r="L11" s="347">
        <v>282639.54053962091</v>
      </c>
      <c r="M11" s="347">
        <v>327865.46198717551</v>
      </c>
      <c r="N11" s="347">
        <v>373971.00421317527</v>
      </c>
      <c r="O11" s="347">
        <v>415385.54149944236</v>
      </c>
      <c r="P11" s="347">
        <v>447926.65620468388</v>
      </c>
      <c r="Q11" s="347">
        <v>478505.13460588455</v>
      </c>
      <c r="R11" s="347">
        <v>498034.79790778016</v>
      </c>
      <c r="S11" s="351"/>
    </row>
    <row r="12" spans="2:19" ht="15" customHeight="1" x14ac:dyDescent="0.2">
      <c r="B12" s="409"/>
      <c r="C12" s="410">
        <v>2100</v>
      </c>
      <c r="D12" s="205" t="s">
        <v>28</v>
      </c>
      <c r="E12" s="438">
        <v>79296.500021209707</v>
      </c>
      <c r="F12" s="438">
        <v>89080.540521003379</v>
      </c>
      <c r="G12" s="438">
        <v>107543.84800239089</v>
      </c>
      <c r="H12" s="438">
        <v>124931.21726131557</v>
      </c>
      <c r="I12" s="438">
        <v>138381.70124755151</v>
      </c>
      <c r="J12" s="438">
        <v>157900.91639626521</v>
      </c>
      <c r="K12" s="438">
        <v>177392.81469217679</v>
      </c>
      <c r="L12" s="438">
        <v>198743.61440179677</v>
      </c>
      <c r="M12" s="438">
        <v>228867.23456523198</v>
      </c>
      <c r="N12" s="438">
        <v>262706.9603257032</v>
      </c>
      <c r="O12" s="438">
        <v>288252.18409153237</v>
      </c>
      <c r="P12" s="438">
        <v>304102.38739566976</v>
      </c>
      <c r="Q12" s="438">
        <v>319096.37351275311</v>
      </c>
      <c r="R12" s="438">
        <v>326488.38422601897</v>
      </c>
      <c r="S12" s="439"/>
    </row>
    <row r="13" spans="2:19" ht="15" customHeight="1" x14ac:dyDescent="0.2">
      <c r="C13" s="355">
        <v>2110</v>
      </c>
      <c r="D13" s="205" t="s">
        <v>97</v>
      </c>
      <c r="E13" s="438">
        <v>50483.017317138227</v>
      </c>
      <c r="F13" s="438">
        <v>59275.310500444764</v>
      </c>
      <c r="G13" s="438">
        <v>72990.451877752843</v>
      </c>
      <c r="H13" s="438">
        <v>85437.361131220969</v>
      </c>
      <c r="I13" s="438">
        <v>92827.499759736515</v>
      </c>
      <c r="J13" s="438">
        <v>106271.86198918162</v>
      </c>
      <c r="K13" s="438">
        <v>119746.12569978213</v>
      </c>
      <c r="L13" s="438">
        <v>133913.7051688669</v>
      </c>
      <c r="M13" s="438">
        <v>155875.73661790276</v>
      </c>
      <c r="N13" s="438">
        <v>178679.63103472069</v>
      </c>
      <c r="O13" s="438">
        <v>194627.00772545696</v>
      </c>
      <c r="P13" s="438">
        <v>203704.26585877908</v>
      </c>
      <c r="Q13" s="438">
        <v>210254.91699710203</v>
      </c>
      <c r="R13" s="438">
        <v>218590.03836553718</v>
      </c>
      <c r="S13" s="439"/>
    </row>
    <row r="14" spans="2:19" ht="15" customHeight="1" x14ac:dyDescent="0.2">
      <c r="C14" s="355">
        <v>2120</v>
      </c>
      <c r="D14" s="205" t="s">
        <v>98</v>
      </c>
      <c r="E14" s="438">
        <v>24334.973952071479</v>
      </c>
      <c r="F14" s="438">
        <v>23350.118524988608</v>
      </c>
      <c r="G14" s="438">
        <v>29344.110772338052</v>
      </c>
      <c r="H14" s="438">
        <v>35318.393075654611</v>
      </c>
      <c r="I14" s="438">
        <v>40925.118184425024</v>
      </c>
      <c r="J14" s="438">
        <v>46763.522048013583</v>
      </c>
      <c r="K14" s="438">
        <v>52593.296082714667</v>
      </c>
      <c r="L14" s="438">
        <v>59278.559288449884</v>
      </c>
      <c r="M14" s="438">
        <v>66730.256976739227</v>
      </c>
      <c r="N14" s="438">
        <v>76086.761626412524</v>
      </c>
      <c r="O14" s="438">
        <v>84623.395020235388</v>
      </c>
      <c r="P14" s="438">
        <v>89662.104225780669</v>
      </c>
      <c r="Q14" s="438">
        <v>97120.115388121121</v>
      </c>
      <c r="R14" s="438">
        <v>96372.049227081763</v>
      </c>
      <c r="S14" s="439"/>
    </row>
    <row r="15" spans="2:19" ht="15" customHeight="1" x14ac:dyDescent="0.2">
      <c r="C15" s="355">
        <v>2130</v>
      </c>
      <c r="D15" s="205" t="s">
        <v>99</v>
      </c>
      <c r="E15" s="438">
        <v>3958.5793142099997</v>
      </c>
      <c r="F15" s="438">
        <v>3735.9561414499994</v>
      </c>
      <c r="G15" s="438">
        <v>3647.9674524500001</v>
      </c>
      <c r="H15" s="438">
        <v>3933.7401070299998</v>
      </c>
      <c r="I15" s="438">
        <v>4627.9428534500003</v>
      </c>
      <c r="J15" s="438">
        <v>4865.3496862200009</v>
      </c>
      <c r="K15" s="438">
        <v>5123.8783141700014</v>
      </c>
      <c r="L15" s="438">
        <v>5569.1690435600012</v>
      </c>
      <c r="M15" s="438">
        <v>6261.2187009000008</v>
      </c>
      <c r="N15" s="438">
        <v>7940.3831421699997</v>
      </c>
      <c r="O15" s="438">
        <v>8980.2782946000007</v>
      </c>
      <c r="P15" s="438">
        <v>10390.257630070002</v>
      </c>
      <c r="Q15" s="438">
        <v>11759.750242939999</v>
      </c>
      <c r="R15" s="438">
        <v>11495.819226420002</v>
      </c>
      <c r="S15" s="439"/>
    </row>
    <row r="16" spans="2:19" ht="15" customHeight="1" x14ac:dyDescent="0.2">
      <c r="C16" s="355">
        <v>2190</v>
      </c>
      <c r="D16" s="205" t="s">
        <v>100</v>
      </c>
      <c r="E16" s="438">
        <v>519.92943779000007</v>
      </c>
      <c r="F16" s="438">
        <v>2719.1553541200005</v>
      </c>
      <c r="G16" s="438">
        <v>1561.3178998500002</v>
      </c>
      <c r="H16" s="438">
        <v>241.72294740999996</v>
      </c>
      <c r="I16" s="438">
        <v>1.1404499400000008</v>
      </c>
      <c r="J16" s="438">
        <v>0.18267285</v>
      </c>
      <c r="K16" s="438">
        <v>-70.485404490000008</v>
      </c>
      <c r="L16" s="438">
        <v>-17.819099079999997</v>
      </c>
      <c r="M16" s="438">
        <v>2.2269689999992549E-2</v>
      </c>
      <c r="N16" s="438">
        <v>0.1845224</v>
      </c>
      <c r="O16" s="438">
        <v>21.503051239999998</v>
      </c>
      <c r="P16" s="438">
        <v>345.75968104000003</v>
      </c>
      <c r="Q16" s="438">
        <v>-38.409115410000005</v>
      </c>
      <c r="R16" s="438">
        <v>30.477406980000016</v>
      </c>
      <c r="S16" s="439"/>
    </row>
    <row r="17" spans="2:19" ht="15" customHeight="1" x14ac:dyDescent="0.2">
      <c r="B17" s="409"/>
      <c r="C17" s="410">
        <v>2200</v>
      </c>
      <c r="D17" s="205" t="s">
        <v>7</v>
      </c>
      <c r="E17" s="438">
        <v>23847.752756090002</v>
      </c>
      <c r="F17" s="438">
        <v>26974.226242000001</v>
      </c>
      <c r="G17" s="438">
        <v>29821.351145100001</v>
      </c>
      <c r="H17" s="438">
        <v>35131.93770757001</v>
      </c>
      <c r="I17" s="438">
        <v>39336.728150560004</v>
      </c>
      <c r="J17" s="438">
        <v>43601.495788570006</v>
      </c>
      <c r="K17" s="438">
        <v>50517.60400598</v>
      </c>
      <c r="L17" s="438">
        <v>57183.492908039989</v>
      </c>
      <c r="M17" s="438">
        <v>64270.625875279999</v>
      </c>
      <c r="N17" s="438">
        <v>74978.801530669996</v>
      </c>
      <c r="O17" s="438">
        <v>85812.647514830009</v>
      </c>
      <c r="P17" s="438">
        <v>98044.565241240009</v>
      </c>
      <c r="Q17" s="438">
        <v>108781.71669629999</v>
      </c>
      <c r="R17" s="438">
        <v>118322.53768891</v>
      </c>
      <c r="S17" s="439"/>
    </row>
    <row r="18" spans="2:19" ht="15" customHeight="1" x14ac:dyDescent="0.2">
      <c r="B18" s="409"/>
      <c r="C18" s="410">
        <v>2900</v>
      </c>
      <c r="D18" s="205" t="s">
        <v>5</v>
      </c>
      <c r="E18" s="438">
        <v>10071.937900099958</v>
      </c>
      <c r="F18" s="438">
        <v>11766.942495529966</v>
      </c>
      <c r="G18" s="438">
        <v>14013.369336919835</v>
      </c>
      <c r="H18" s="438">
        <v>15258.72474894988</v>
      </c>
      <c r="I18" s="438">
        <v>18603.685473660003</v>
      </c>
      <c r="J18" s="438">
        <v>20564.819687340005</v>
      </c>
      <c r="K18" s="438">
        <v>24714.398101319992</v>
      </c>
      <c r="L18" s="438">
        <v>26712.433229784143</v>
      </c>
      <c r="M18" s="438">
        <v>34727.601546663551</v>
      </c>
      <c r="N18" s="438">
        <v>36285.242356802133</v>
      </c>
      <c r="O18" s="438">
        <v>41320.709893080006</v>
      </c>
      <c r="P18" s="438">
        <v>45779.703567774079</v>
      </c>
      <c r="Q18" s="438">
        <v>50627.044396831443</v>
      </c>
      <c r="R18" s="438">
        <v>53223.87599285123</v>
      </c>
      <c r="S18" s="439"/>
    </row>
    <row r="19" spans="2:19" ht="16.5" customHeight="1" x14ac:dyDescent="0.2">
      <c r="B19" s="345">
        <v>3000</v>
      </c>
      <c r="C19" s="345"/>
      <c r="D19" s="226" t="s">
        <v>8</v>
      </c>
      <c r="E19" s="347">
        <v>16899.781422262582</v>
      </c>
      <c r="F19" s="347">
        <v>19261.080851903578</v>
      </c>
      <c r="G19" s="347">
        <v>21519.845757820087</v>
      </c>
      <c r="H19" s="347">
        <v>24321.825048990388</v>
      </c>
      <c r="I19" s="347">
        <v>27882.484987090429</v>
      </c>
      <c r="J19" s="347">
        <v>32246.724482550293</v>
      </c>
      <c r="K19" s="347">
        <v>37126.426985136066</v>
      </c>
      <c r="L19" s="347">
        <v>42004.335407375962</v>
      </c>
      <c r="M19" s="347">
        <v>47823.670628467058</v>
      </c>
      <c r="N19" s="347">
        <v>54622.64298883923</v>
      </c>
      <c r="O19" s="347">
        <v>61083.205434398602</v>
      </c>
      <c r="P19" s="347">
        <v>68399.722779566509</v>
      </c>
      <c r="Q19" s="347">
        <v>76840.901139700494</v>
      </c>
      <c r="R19" s="347">
        <v>85696.866959456631</v>
      </c>
      <c r="S19" s="351"/>
    </row>
    <row r="20" spans="2:19" ht="15" customHeight="1" x14ac:dyDescent="0.2">
      <c r="B20" s="409"/>
      <c r="C20" s="414">
        <v>3100</v>
      </c>
      <c r="D20" s="217" t="s">
        <v>96</v>
      </c>
      <c r="E20" s="438">
        <v>7706.9066221336197</v>
      </c>
      <c r="F20" s="438">
        <v>8899.2945397013882</v>
      </c>
      <c r="G20" s="438">
        <v>9946.8864563099978</v>
      </c>
      <c r="H20" s="438">
        <v>10818.223105599998</v>
      </c>
      <c r="I20" s="438">
        <v>11887.400033878506</v>
      </c>
      <c r="J20" s="438">
        <v>12945.684132996401</v>
      </c>
      <c r="K20" s="438">
        <v>14214.1621003366</v>
      </c>
      <c r="L20" s="438">
        <v>15609.725728040541</v>
      </c>
      <c r="M20" s="438">
        <v>17933.258537729784</v>
      </c>
      <c r="N20" s="438">
        <v>20276.408385672614</v>
      </c>
      <c r="O20" s="438">
        <v>22147.55467862459</v>
      </c>
      <c r="P20" s="438">
        <v>25062.680918718721</v>
      </c>
      <c r="Q20" s="438">
        <v>28739.352181274819</v>
      </c>
      <c r="R20" s="438">
        <v>31864.473607191336</v>
      </c>
      <c r="S20" s="439"/>
    </row>
    <row r="21" spans="2:19" ht="15" customHeight="1" x14ac:dyDescent="0.2">
      <c r="B21" s="409"/>
      <c r="C21" s="414">
        <v>3200</v>
      </c>
      <c r="D21" s="217" t="s">
        <v>9</v>
      </c>
      <c r="E21" s="438">
        <v>6952.9973289600002</v>
      </c>
      <c r="F21" s="438">
        <v>7657.020536330002</v>
      </c>
      <c r="G21" s="438">
        <v>8829.0811232199976</v>
      </c>
      <c r="H21" s="438">
        <v>10406.348198759997</v>
      </c>
      <c r="I21" s="438">
        <v>12305.977888300004</v>
      </c>
      <c r="J21" s="438">
        <v>14626.119853630002</v>
      </c>
      <c r="K21" s="438">
        <v>17035.374044620003</v>
      </c>
      <c r="L21" s="438">
        <v>20107.341588949988</v>
      </c>
      <c r="M21" s="438">
        <v>21366.560286</v>
      </c>
      <c r="N21" s="438">
        <v>24112.033350650017</v>
      </c>
      <c r="O21" s="438">
        <v>27029.652613999999</v>
      </c>
      <c r="P21" s="438">
        <v>29232.080935999984</v>
      </c>
      <c r="Q21" s="438">
        <v>32452.959449439957</v>
      </c>
      <c r="R21" s="438">
        <v>36257.113618329277</v>
      </c>
      <c r="S21" s="439"/>
    </row>
    <row r="22" spans="2:19" ht="15" customHeight="1" x14ac:dyDescent="0.2">
      <c r="B22" s="409"/>
      <c r="C22" s="414">
        <v>3300</v>
      </c>
      <c r="D22" s="217" t="s">
        <v>11</v>
      </c>
      <c r="E22" s="438">
        <v>2239.8774711689621</v>
      </c>
      <c r="F22" s="438">
        <v>2704.7657758721862</v>
      </c>
      <c r="G22" s="438">
        <v>2743.8781782900901</v>
      </c>
      <c r="H22" s="438">
        <v>3097.2537446303895</v>
      </c>
      <c r="I22" s="438">
        <v>3689.1070649119215</v>
      </c>
      <c r="J22" s="438">
        <v>4674.9204959238923</v>
      </c>
      <c r="K22" s="438">
        <v>5876.8908401794597</v>
      </c>
      <c r="L22" s="438">
        <v>6287.2680903854334</v>
      </c>
      <c r="M22" s="438">
        <v>8523.8518047372727</v>
      </c>
      <c r="N22" s="438">
        <v>10234.201252516599</v>
      </c>
      <c r="O22" s="438">
        <v>11905.998141774013</v>
      </c>
      <c r="P22" s="438">
        <v>14104.96092484781</v>
      </c>
      <c r="Q22" s="438">
        <v>15648.589508985724</v>
      </c>
      <c r="R22" s="438">
        <v>17575.27973393603</v>
      </c>
      <c r="S22" s="439"/>
    </row>
    <row r="23" spans="2:19" ht="16.5" customHeight="1" x14ac:dyDescent="0.2">
      <c r="B23" s="345">
        <v>4000</v>
      </c>
      <c r="C23" s="345"/>
      <c r="D23" s="226" t="s">
        <v>10</v>
      </c>
      <c r="E23" s="347">
        <v>232793.7885894709</v>
      </c>
      <c r="F23" s="347">
        <v>264754.16396077711</v>
      </c>
      <c r="G23" s="347">
        <v>319723.02399448375</v>
      </c>
      <c r="H23" s="347">
        <v>356903.72243832052</v>
      </c>
      <c r="I23" s="347">
        <v>390532.15439110697</v>
      </c>
      <c r="J23" s="347">
        <v>438113.48645960464</v>
      </c>
      <c r="K23" s="347">
        <v>518941.38750346436</v>
      </c>
      <c r="L23" s="347">
        <v>521071.64998695394</v>
      </c>
      <c r="M23" s="347">
        <v>626606.18314815988</v>
      </c>
      <c r="N23" s="347">
        <v>720219.85338250489</v>
      </c>
      <c r="O23" s="347">
        <v>782806.37116026075</v>
      </c>
      <c r="P23" s="347">
        <v>875692.14746448305</v>
      </c>
      <c r="Q23" s="347">
        <v>925635.62991404813</v>
      </c>
      <c r="R23" s="347">
        <v>957923.77115984668</v>
      </c>
      <c r="S23" s="351"/>
    </row>
    <row r="24" spans="2:19" ht="15" customHeight="1" x14ac:dyDescent="0.2">
      <c r="B24" s="409"/>
      <c r="C24" s="414">
        <v>4100</v>
      </c>
      <c r="D24" s="217" t="s">
        <v>24</v>
      </c>
      <c r="E24" s="438">
        <v>143858.41091931344</v>
      </c>
      <c r="F24" s="438">
        <v>160051.8194483968</v>
      </c>
      <c r="G24" s="438">
        <v>199839.99229827657</v>
      </c>
      <c r="H24" s="438">
        <v>230475.01998098608</v>
      </c>
      <c r="I24" s="438">
        <v>250374.3305333241</v>
      </c>
      <c r="J24" s="438">
        <v>277417.6138978235</v>
      </c>
      <c r="K24" s="438">
        <v>339191.06924037857</v>
      </c>
      <c r="L24" s="438">
        <v>344922.96349636308</v>
      </c>
      <c r="M24" s="438">
        <v>420504.61038084934</v>
      </c>
      <c r="N24" s="438">
        <v>486939.3234021992</v>
      </c>
      <c r="O24" s="438">
        <v>535934.00757877296</v>
      </c>
      <c r="P24" s="438">
        <v>608995.04048750934</v>
      </c>
      <c r="Q24" s="438">
        <v>630408.74938192253</v>
      </c>
      <c r="R24" s="438">
        <v>644948.9815549145</v>
      </c>
      <c r="S24" s="439"/>
    </row>
    <row r="25" spans="2:19" ht="15" customHeight="1" x14ac:dyDescent="0.2">
      <c r="C25" s="355">
        <v>4110</v>
      </c>
      <c r="D25" s="205" t="s">
        <v>12</v>
      </c>
      <c r="E25" s="438">
        <v>63578.293036058552</v>
      </c>
      <c r="F25" s="438">
        <v>74965.167812016021</v>
      </c>
      <c r="G25" s="438">
        <v>131988.12844594728</v>
      </c>
      <c r="H25" s="438">
        <v>160520.48494492681</v>
      </c>
      <c r="I25" s="438">
        <v>173539.52710241664</v>
      </c>
      <c r="J25" s="438">
        <v>190116.95790557939</v>
      </c>
      <c r="K25" s="438">
        <v>235150.84158218437</v>
      </c>
      <c r="L25" s="438">
        <v>233638.84325321839</v>
      </c>
      <c r="M25" s="438">
        <v>284340.23523067951</v>
      </c>
      <c r="N25" s="438">
        <v>327035.27414777689</v>
      </c>
      <c r="O25" s="438">
        <v>357163.91851277312</v>
      </c>
      <c r="P25" s="438">
        <v>405981.9877795506</v>
      </c>
      <c r="Q25" s="438">
        <v>408982.43238337513</v>
      </c>
      <c r="R25" s="438">
        <v>420330.59461921221</v>
      </c>
      <c r="S25" s="439"/>
    </row>
    <row r="26" spans="2:19" ht="15" customHeight="1" x14ac:dyDescent="0.2">
      <c r="C26" s="355">
        <v>4120</v>
      </c>
      <c r="D26" s="205" t="s">
        <v>13</v>
      </c>
      <c r="E26" s="438">
        <v>80280.117883254876</v>
      </c>
      <c r="F26" s="438">
        <v>85086.65163638079</v>
      </c>
      <c r="G26" s="438">
        <v>67851.863852329276</v>
      </c>
      <c r="H26" s="438">
        <v>69954.535036059286</v>
      </c>
      <c r="I26" s="438">
        <v>76834.803430907457</v>
      </c>
      <c r="J26" s="438">
        <v>87300.655992244079</v>
      </c>
      <c r="K26" s="438">
        <v>104040.22765819418</v>
      </c>
      <c r="L26" s="438">
        <v>111284.12024314469</v>
      </c>
      <c r="M26" s="438">
        <v>136164.3751501698</v>
      </c>
      <c r="N26" s="438">
        <v>159904.04925442231</v>
      </c>
      <c r="O26" s="438">
        <v>178770.08906599984</v>
      </c>
      <c r="P26" s="438">
        <v>203013.05270795873</v>
      </c>
      <c r="Q26" s="438">
        <v>221426.31699854744</v>
      </c>
      <c r="R26" s="438">
        <v>224618.38693570235</v>
      </c>
      <c r="S26" s="439"/>
    </row>
    <row r="27" spans="2:19" ht="15" customHeight="1" x14ac:dyDescent="0.2">
      <c r="B27" s="409"/>
      <c r="C27" s="414">
        <v>4200</v>
      </c>
      <c r="D27" s="217" t="s">
        <v>14</v>
      </c>
      <c r="E27" s="438">
        <v>67614.878910066473</v>
      </c>
      <c r="F27" s="438">
        <v>79706.80381142351</v>
      </c>
      <c r="G27" s="438">
        <v>90487.332447970257</v>
      </c>
      <c r="H27" s="438">
        <v>94678.309147904118</v>
      </c>
      <c r="I27" s="438">
        <v>104719.83869228978</v>
      </c>
      <c r="J27" s="438">
        <v>118902.19812204139</v>
      </c>
      <c r="K27" s="438">
        <v>128481.6011880958</v>
      </c>
      <c r="L27" s="438">
        <v>122976.76048043124</v>
      </c>
      <c r="M27" s="438">
        <v>145985.89727157925</v>
      </c>
      <c r="N27" s="438">
        <v>158473.0349870426</v>
      </c>
      <c r="O27" s="438">
        <v>158904.7846896679</v>
      </c>
      <c r="P27" s="438">
        <v>159944.66390820371</v>
      </c>
      <c r="Q27" s="438">
        <v>177527.6275503455</v>
      </c>
      <c r="R27" s="438">
        <v>188897.56530403218</v>
      </c>
      <c r="S27" s="439"/>
    </row>
    <row r="28" spans="2:19" ht="15" customHeight="1" x14ac:dyDescent="0.2">
      <c r="C28" s="355">
        <v>4210</v>
      </c>
      <c r="D28" s="205" t="s">
        <v>15</v>
      </c>
      <c r="E28" s="438">
        <v>9355.4087451031846</v>
      </c>
      <c r="F28" s="438">
        <v>10718.246721537756</v>
      </c>
      <c r="G28" s="438">
        <v>14766.743415149374</v>
      </c>
      <c r="H28" s="438">
        <v>17373.284026902555</v>
      </c>
      <c r="I28" s="438">
        <v>18420.560485506994</v>
      </c>
      <c r="J28" s="438">
        <v>24590.302452339129</v>
      </c>
      <c r="K28" s="438">
        <v>28689.124392762667</v>
      </c>
      <c r="L28" s="438">
        <v>25780.775538779802</v>
      </c>
      <c r="M28" s="438">
        <v>33792.326528196005</v>
      </c>
      <c r="N28" s="438">
        <v>39319.451290258978</v>
      </c>
      <c r="O28" s="438">
        <v>34946.790812031104</v>
      </c>
      <c r="P28" s="438">
        <v>35602.342919331277</v>
      </c>
      <c r="Q28" s="438">
        <v>40345.952921244927</v>
      </c>
      <c r="R28" s="438">
        <v>41828.763710173902</v>
      </c>
      <c r="S28" s="439"/>
    </row>
    <row r="29" spans="2:19" ht="15" customHeight="1" x14ac:dyDescent="0.2">
      <c r="C29" s="355">
        <v>4220</v>
      </c>
      <c r="D29" s="205" t="s">
        <v>16</v>
      </c>
      <c r="E29" s="438">
        <v>5160.3140356029053</v>
      </c>
      <c r="F29" s="438">
        <v>5881.1966293365458</v>
      </c>
      <c r="G29" s="438">
        <v>6420.5367369701635</v>
      </c>
      <c r="H29" s="438">
        <v>6744.0132232779597</v>
      </c>
      <c r="I29" s="438">
        <v>8842.9475463520139</v>
      </c>
      <c r="J29" s="438">
        <v>9407.3707250150856</v>
      </c>
      <c r="K29" s="438">
        <v>9873.2486815223492</v>
      </c>
      <c r="L29" s="438">
        <v>11321.821462802654</v>
      </c>
      <c r="M29" s="438">
        <v>12729.063998129463</v>
      </c>
      <c r="N29" s="438">
        <v>14293.644461895023</v>
      </c>
      <c r="O29" s="438">
        <v>13716.607763677561</v>
      </c>
      <c r="P29" s="438">
        <v>14931.414277823274</v>
      </c>
      <c r="Q29" s="438">
        <v>16177.434526603261</v>
      </c>
      <c r="R29" s="438">
        <v>16118.245969901915</v>
      </c>
      <c r="S29" s="439"/>
    </row>
    <row r="30" spans="2:19" ht="15" customHeight="1" x14ac:dyDescent="0.2">
      <c r="C30" s="355">
        <v>4230</v>
      </c>
      <c r="D30" s="205" t="s">
        <v>17</v>
      </c>
      <c r="E30" s="438">
        <v>26905.307712380003</v>
      </c>
      <c r="F30" s="438">
        <v>31922.60565184</v>
      </c>
      <c r="G30" s="438">
        <v>33557.445796679996</v>
      </c>
      <c r="H30" s="438">
        <v>26980.30517199</v>
      </c>
      <c r="I30" s="438">
        <v>30311.831809479998</v>
      </c>
      <c r="J30" s="438">
        <v>31298.985333359997</v>
      </c>
      <c r="K30" s="438">
        <v>32464.506428919998</v>
      </c>
      <c r="L30" s="438">
        <v>28541.58008127</v>
      </c>
      <c r="M30" s="438">
        <v>34784.217701429996</v>
      </c>
      <c r="N30" s="438">
        <v>35122.73412994</v>
      </c>
      <c r="O30" s="438">
        <v>40386.679408680007</v>
      </c>
      <c r="P30" s="438">
        <v>41428.680777200003</v>
      </c>
      <c r="Q30" s="438">
        <v>45329.571906818172</v>
      </c>
      <c r="R30" s="438">
        <v>51206.657060262143</v>
      </c>
      <c r="S30" s="439"/>
    </row>
    <row r="31" spans="2:19" ht="15" customHeight="1" x14ac:dyDescent="0.2">
      <c r="C31" s="355">
        <v>4240</v>
      </c>
      <c r="D31" s="205" t="s">
        <v>19</v>
      </c>
      <c r="E31" s="438">
        <v>10046.687</v>
      </c>
      <c r="F31" s="438">
        <v>12241.143</v>
      </c>
      <c r="G31" s="438">
        <v>14928.795</v>
      </c>
      <c r="H31" s="438">
        <v>16849.968990579997</v>
      </c>
      <c r="I31" s="438">
        <v>19874.398939499999</v>
      </c>
      <c r="J31" s="438">
        <v>22155.40676206</v>
      </c>
      <c r="K31" s="438">
        <v>22570.06921994</v>
      </c>
      <c r="L31" s="438">
        <v>24283.54996701</v>
      </c>
      <c r="M31" s="438">
        <v>26133.181610580003</v>
      </c>
      <c r="N31" s="438">
        <v>28300.733719029999</v>
      </c>
      <c r="O31" s="438">
        <v>30480.147387279998</v>
      </c>
      <c r="P31" s="438">
        <v>27691.946075479998</v>
      </c>
      <c r="Q31" s="438">
        <v>30828.738021801055</v>
      </c>
      <c r="R31" s="438">
        <v>32619.519326771358</v>
      </c>
      <c r="S31" s="439"/>
    </row>
    <row r="32" spans="2:19" ht="15" customHeight="1" x14ac:dyDescent="0.2">
      <c r="C32" s="355">
        <v>4250</v>
      </c>
      <c r="D32" s="205" t="s">
        <v>23</v>
      </c>
      <c r="E32" s="438">
        <v>3300.8854169803831</v>
      </c>
      <c r="F32" s="438">
        <v>3834.5338087092123</v>
      </c>
      <c r="G32" s="438">
        <v>4365.0304991707289</v>
      </c>
      <c r="H32" s="438">
        <v>4364.936042373587</v>
      </c>
      <c r="I32" s="438">
        <v>4587.9206400207568</v>
      </c>
      <c r="J32" s="438">
        <v>4982.3186596371825</v>
      </c>
      <c r="K32" s="438">
        <v>5602.1536136607883</v>
      </c>
      <c r="L32" s="438">
        <v>5806.7156161787816</v>
      </c>
      <c r="M32" s="438">
        <v>6751.5126330737494</v>
      </c>
      <c r="N32" s="438">
        <v>6924.8068912885883</v>
      </c>
      <c r="O32" s="438">
        <v>7536.3651572592353</v>
      </c>
      <c r="P32" s="438">
        <v>8851.9858121191646</v>
      </c>
      <c r="Q32" s="438">
        <v>9846.4784068397312</v>
      </c>
      <c r="R32" s="438">
        <v>10091.877532378181</v>
      </c>
      <c r="S32" s="439"/>
    </row>
    <row r="33" spans="2:19" ht="15" customHeight="1" x14ac:dyDescent="0.2">
      <c r="C33" s="355">
        <v>4260</v>
      </c>
      <c r="D33" s="205" t="s">
        <v>18</v>
      </c>
      <c r="E33" s="438">
        <v>12846.276</v>
      </c>
      <c r="F33" s="438">
        <v>15109.078</v>
      </c>
      <c r="G33" s="438">
        <v>16448.780999999999</v>
      </c>
      <c r="H33" s="438">
        <v>22365.801692780002</v>
      </c>
      <c r="I33" s="438">
        <v>22682.179271430003</v>
      </c>
      <c r="J33" s="438">
        <v>26467.81418963</v>
      </c>
      <c r="K33" s="438">
        <v>29282.498851289998</v>
      </c>
      <c r="L33" s="438">
        <v>27242.31781439</v>
      </c>
      <c r="M33" s="438">
        <v>31795.594800170005</v>
      </c>
      <c r="N33" s="438">
        <v>34511.664494630008</v>
      </c>
      <c r="O33" s="438">
        <v>31838.19416074</v>
      </c>
      <c r="P33" s="438">
        <v>31438.294046249997</v>
      </c>
      <c r="Q33" s="438">
        <v>34999.451767038343</v>
      </c>
      <c r="R33" s="438">
        <v>37032.501704544688</v>
      </c>
      <c r="S33" s="439"/>
    </row>
    <row r="34" spans="2:19" ht="15" customHeight="1" x14ac:dyDescent="0.2">
      <c r="B34" s="415"/>
      <c r="C34" s="414">
        <v>4300</v>
      </c>
      <c r="D34" s="217" t="s">
        <v>21</v>
      </c>
      <c r="E34" s="438">
        <v>7956.6523940700008</v>
      </c>
      <c r="F34" s="438">
        <v>8130.6350790300003</v>
      </c>
      <c r="G34" s="438">
        <v>9216.9809103400003</v>
      </c>
      <c r="H34" s="438">
        <v>8942.694094120001</v>
      </c>
      <c r="I34" s="438">
        <v>9859.60119786</v>
      </c>
      <c r="J34" s="438">
        <v>12217.928503289999</v>
      </c>
      <c r="K34" s="438">
        <v>17103.997250149998</v>
      </c>
      <c r="L34" s="438">
        <v>15904.489361829666</v>
      </c>
      <c r="M34" s="438">
        <v>21118.967165501301</v>
      </c>
      <c r="N34" s="438">
        <v>26762.650835732893</v>
      </c>
      <c r="O34" s="438">
        <v>31088.400171740002</v>
      </c>
      <c r="P34" s="438">
        <v>36973.799654810005</v>
      </c>
      <c r="Q34" s="438">
        <v>36773.719680779999</v>
      </c>
      <c r="R34" s="438">
        <v>38969.359133269994</v>
      </c>
      <c r="S34" s="439"/>
    </row>
    <row r="35" spans="2:19" ht="15" customHeight="1" x14ac:dyDescent="0.2">
      <c r="B35" s="415"/>
      <c r="C35" s="414">
        <v>4400</v>
      </c>
      <c r="D35" s="416" t="s">
        <v>148</v>
      </c>
      <c r="E35" s="438">
        <v>9465.773080191022</v>
      </c>
      <c r="F35" s="438">
        <v>12298.193673786762</v>
      </c>
      <c r="G35" s="438">
        <v>14766.883711136972</v>
      </c>
      <c r="H35" s="438">
        <v>17081.907096800314</v>
      </c>
      <c r="I35" s="438">
        <v>19180.684021853012</v>
      </c>
      <c r="J35" s="438">
        <v>21286.789775099722</v>
      </c>
      <c r="K35" s="438">
        <v>24300.751674450003</v>
      </c>
      <c r="L35" s="438">
        <v>26906.833151160001</v>
      </c>
      <c r="M35" s="438">
        <v>30563.144005579998</v>
      </c>
      <c r="N35" s="438">
        <v>34969.387715680001</v>
      </c>
      <c r="O35" s="438">
        <v>38354.79344858</v>
      </c>
      <c r="P35" s="438">
        <v>41737.659945039995</v>
      </c>
      <c r="Q35" s="438">
        <v>44427.112644550005</v>
      </c>
      <c r="R35" s="438">
        <v>48436.191226160001</v>
      </c>
      <c r="S35" s="439"/>
    </row>
    <row r="36" spans="2:19" ht="15" customHeight="1" x14ac:dyDescent="0.2">
      <c r="B36" s="415"/>
      <c r="C36" s="414">
        <v>4500</v>
      </c>
      <c r="D36" s="217" t="s">
        <v>366</v>
      </c>
      <c r="E36" s="438">
        <v>1074.1905560499999</v>
      </c>
      <c r="F36" s="438">
        <v>1455.5957329099997</v>
      </c>
      <c r="G36" s="438">
        <v>1699.7430018800001</v>
      </c>
      <c r="H36" s="438">
        <v>1731.40895495</v>
      </c>
      <c r="I36" s="438">
        <v>1906.9688436599999</v>
      </c>
      <c r="J36" s="438">
        <v>2121.5466015399998</v>
      </c>
      <c r="K36" s="438">
        <v>2523.3738141900003</v>
      </c>
      <c r="L36" s="438">
        <v>2679.4165031800003</v>
      </c>
      <c r="M36" s="438">
        <v>2613.1996538699996</v>
      </c>
      <c r="N36" s="438">
        <v>3047.20872487</v>
      </c>
      <c r="O36" s="438">
        <v>6298.8813463500001</v>
      </c>
      <c r="P36" s="438">
        <v>14566.691271829999</v>
      </c>
      <c r="Q36" s="438">
        <v>22222.417662299998</v>
      </c>
      <c r="R36" s="438">
        <v>22156.64569189</v>
      </c>
      <c r="S36" s="439"/>
    </row>
    <row r="37" spans="2:19" x14ac:dyDescent="0.2">
      <c r="B37" s="415"/>
      <c r="C37" s="414">
        <v>4600</v>
      </c>
      <c r="D37" s="217" t="s">
        <v>161</v>
      </c>
      <c r="E37" s="438">
        <v>2823.8827297799994</v>
      </c>
      <c r="F37" s="438">
        <v>3111.1162152299999</v>
      </c>
      <c r="G37" s="438">
        <v>3712.0916248799999</v>
      </c>
      <c r="H37" s="438">
        <v>3994.38316356</v>
      </c>
      <c r="I37" s="438">
        <v>4490.7311021199994</v>
      </c>
      <c r="J37" s="438">
        <v>6167.4095598100002</v>
      </c>
      <c r="K37" s="438">
        <v>7340.5943362000007</v>
      </c>
      <c r="L37" s="438">
        <v>7681.1869939900007</v>
      </c>
      <c r="M37" s="438">
        <v>5820.3646707800008</v>
      </c>
      <c r="N37" s="438">
        <v>10028.247716979999</v>
      </c>
      <c r="O37" s="438">
        <v>12225.503925149998</v>
      </c>
      <c r="P37" s="438">
        <v>13474.292197089997</v>
      </c>
      <c r="Q37" s="438">
        <v>14276.00299415</v>
      </c>
      <c r="R37" s="438">
        <v>14515.028249579998</v>
      </c>
      <c r="S37" s="439"/>
    </row>
    <row r="38" spans="2:19" ht="16.5" customHeight="1" x14ac:dyDescent="0.2">
      <c r="B38" s="345">
        <v>5000</v>
      </c>
      <c r="C38" s="345"/>
      <c r="D38" s="226" t="s">
        <v>137</v>
      </c>
      <c r="E38" s="347">
        <v>24261.587542869998</v>
      </c>
      <c r="F38" s="347">
        <v>27406.322836190004</v>
      </c>
      <c r="G38" s="347">
        <v>31626.570220909998</v>
      </c>
      <c r="H38" s="347">
        <v>34967.363207310002</v>
      </c>
      <c r="I38" s="347">
        <v>38677.009375360001</v>
      </c>
      <c r="J38" s="347">
        <v>44140.363510160001</v>
      </c>
      <c r="K38" s="347">
        <v>21143.287105989999</v>
      </c>
      <c r="L38" s="347">
        <v>19205.906223432117</v>
      </c>
      <c r="M38" s="347">
        <v>26559.212467732556</v>
      </c>
      <c r="N38" s="347">
        <v>32081.381170772853</v>
      </c>
      <c r="O38" s="347">
        <v>30746.814405679997</v>
      </c>
      <c r="P38" s="347">
        <v>29162.894054069999</v>
      </c>
      <c r="Q38" s="347">
        <v>29819.439684739998</v>
      </c>
      <c r="R38" s="347">
        <v>34686.297131770007</v>
      </c>
      <c r="S38" s="351"/>
    </row>
    <row r="39" spans="2:19" ht="15" customHeight="1" x14ac:dyDescent="0.2">
      <c r="B39" s="415"/>
      <c r="C39" s="355">
        <v>5100</v>
      </c>
      <c r="D39" s="217" t="s">
        <v>176</v>
      </c>
      <c r="E39" s="438">
        <v>20268.06066811</v>
      </c>
      <c r="F39" s="438">
        <v>22985.389399370004</v>
      </c>
      <c r="G39" s="438">
        <v>26393.98384506</v>
      </c>
      <c r="H39" s="438">
        <v>29000.998360959999</v>
      </c>
      <c r="I39" s="438">
        <v>31937.225994529999</v>
      </c>
      <c r="J39" s="438">
        <v>36322.62165406</v>
      </c>
      <c r="K39" s="438">
        <v>974.80562713999996</v>
      </c>
      <c r="L39" s="438">
        <v>-29.189835113114853</v>
      </c>
      <c r="M39" s="438">
        <v>-12.111602393035971</v>
      </c>
      <c r="N39" s="438">
        <v>82.471011647724978</v>
      </c>
      <c r="O39" s="438">
        <v>-254.72735999000002</v>
      </c>
      <c r="P39" s="438">
        <v>-254.46971246000001</v>
      </c>
      <c r="Q39" s="438">
        <v>63.2875643</v>
      </c>
      <c r="R39" s="438">
        <v>5.2483272000000003</v>
      </c>
      <c r="S39" s="439"/>
    </row>
    <row r="40" spans="2:19" ht="15" customHeight="1" x14ac:dyDescent="0.2">
      <c r="B40" s="415"/>
      <c r="C40" s="355">
        <v>5200</v>
      </c>
      <c r="D40" s="217" t="s">
        <v>107</v>
      </c>
      <c r="E40" s="438">
        <v>3993.5268747599998</v>
      </c>
      <c r="F40" s="438">
        <v>4420.9334368200007</v>
      </c>
      <c r="G40" s="438">
        <v>5232.58637585</v>
      </c>
      <c r="H40" s="438">
        <v>5966.3648463499994</v>
      </c>
      <c r="I40" s="438">
        <v>6739.7833808300002</v>
      </c>
      <c r="J40" s="438">
        <v>7817.7418561000004</v>
      </c>
      <c r="K40" s="438">
        <v>20168.481478850001</v>
      </c>
      <c r="L40" s="438">
        <v>19235.09605854523</v>
      </c>
      <c r="M40" s="438">
        <v>26571.324070125593</v>
      </c>
      <c r="N40" s="438">
        <v>31998.910159125127</v>
      </c>
      <c r="O40" s="438">
        <v>31001.541765669997</v>
      </c>
      <c r="P40" s="438">
        <v>29417.363766529998</v>
      </c>
      <c r="Q40" s="438">
        <v>29756.152120439998</v>
      </c>
      <c r="R40" s="438">
        <v>34681.048804570004</v>
      </c>
      <c r="S40" s="439"/>
    </row>
    <row r="41" spans="2:19" ht="16.5" customHeight="1" thickBot="1" x14ac:dyDescent="0.25">
      <c r="B41" s="422">
        <v>9000</v>
      </c>
      <c r="C41" s="552">
        <v>9000</v>
      </c>
      <c r="D41" s="423" t="s">
        <v>20</v>
      </c>
      <c r="E41" s="553">
        <v>891.22342652000009</v>
      </c>
      <c r="F41" s="553">
        <v>640.19454603000008</v>
      </c>
      <c r="G41" s="553">
        <v>887.25869508999983</v>
      </c>
      <c r="H41" s="553">
        <v>1120.28778973</v>
      </c>
      <c r="I41" s="553">
        <v>1047.06867592</v>
      </c>
      <c r="J41" s="553">
        <v>2316.2000311400002</v>
      </c>
      <c r="K41" s="553">
        <v>-300.2701302800001</v>
      </c>
      <c r="L41" s="553">
        <v>-523.82285798999976</v>
      </c>
      <c r="M41" s="553">
        <v>1528.33900094</v>
      </c>
      <c r="N41" s="553">
        <v>793.41789915000004</v>
      </c>
      <c r="O41" s="553">
        <v>-94.84632518000015</v>
      </c>
      <c r="P41" s="553">
        <v>696.84952570999985</v>
      </c>
      <c r="Q41" s="553">
        <v>170.95752089999993</v>
      </c>
      <c r="R41" s="553">
        <v>-464.29613400000017</v>
      </c>
      <c r="S41" s="351"/>
    </row>
    <row r="43" spans="2:19" x14ac:dyDescent="0.2">
      <c r="D43" s="352"/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  <c r="Q43" s="420"/>
      <c r="R43" s="420"/>
      <c r="S43" s="567"/>
    </row>
  </sheetData>
  <mergeCells count="2">
    <mergeCell ref="B2:Q2"/>
    <mergeCell ref="B3:Q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46" firstPageNumber="0" fitToHeight="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2:S41"/>
  <sheetViews>
    <sheetView showGridLines="0" workbookViewId="0">
      <selection activeCell="B1" sqref="B1"/>
    </sheetView>
  </sheetViews>
  <sheetFormatPr defaultColWidth="11.42578125" defaultRowHeight="11.25" x14ac:dyDescent="0.2"/>
  <cols>
    <col min="1" max="1" width="4" style="199" customWidth="1"/>
    <col min="2" max="2" width="4.42578125" style="329" customWidth="1"/>
    <col min="3" max="3" width="5.7109375" style="329" customWidth="1"/>
    <col min="4" max="4" width="33.140625" style="199" customWidth="1"/>
    <col min="5" max="9" width="8.7109375" style="199" customWidth="1"/>
    <col min="10" max="12" width="8.7109375" style="344" customWidth="1"/>
    <col min="13" max="18" width="8.7109375" style="199" customWidth="1"/>
    <col min="19" max="19" width="9.7109375" style="344" customWidth="1"/>
    <col min="20" max="16384" width="11.42578125" style="199"/>
  </cols>
  <sheetData>
    <row r="2" spans="2:19" s="201" customFormat="1" x14ac:dyDescent="0.2">
      <c r="B2" s="647" t="s">
        <v>133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S2" s="219"/>
    </row>
    <row r="3" spans="2:19" s="201" customFormat="1" ht="14.25" customHeight="1" x14ac:dyDescent="0.2">
      <c r="B3" s="646" t="s">
        <v>563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S3" s="219"/>
    </row>
    <row r="4" spans="2:19" s="201" customFormat="1" x14ac:dyDescent="0.2">
      <c r="B4" s="331"/>
      <c r="C4" s="331"/>
      <c r="D4" s="332"/>
      <c r="E4" s="332"/>
      <c r="F4" s="332"/>
      <c r="G4" s="332"/>
      <c r="H4" s="402"/>
      <c r="J4" s="425"/>
      <c r="K4" s="425"/>
      <c r="M4" s="426"/>
      <c r="N4" s="425"/>
      <c r="R4" s="426" t="s">
        <v>95</v>
      </c>
      <c r="S4" s="427"/>
    </row>
    <row r="5" spans="2:19" s="201" customFormat="1" ht="21" customHeight="1" x14ac:dyDescent="0.2">
      <c r="B5" s="336" t="s">
        <v>22</v>
      </c>
      <c r="C5" s="336"/>
      <c r="D5" s="335" t="s">
        <v>142</v>
      </c>
      <c r="E5" s="569">
        <v>2002</v>
      </c>
      <c r="F5" s="569">
        <v>2003</v>
      </c>
      <c r="G5" s="569">
        <v>2004</v>
      </c>
      <c r="H5" s="569">
        <v>2005</v>
      </c>
      <c r="I5" s="406">
        <v>2006</v>
      </c>
      <c r="J5" s="406">
        <v>2007</v>
      </c>
      <c r="K5" s="406">
        <v>2008</v>
      </c>
      <c r="L5" s="406">
        <v>2009</v>
      </c>
      <c r="M5" s="406">
        <v>2010</v>
      </c>
      <c r="N5" s="569">
        <v>2011</v>
      </c>
      <c r="O5" s="569">
        <v>2012</v>
      </c>
      <c r="P5" s="569">
        <v>2013</v>
      </c>
      <c r="Q5" s="569">
        <v>2014</v>
      </c>
      <c r="R5" s="569">
        <v>2015</v>
      </c>
      <c r="S5" s="428"/>
    </row>
    <row r="6" spans="2:19" ht="21" customHeight="1" x14ac:dyDescent="0.2">
      <c r="B6" s="407">
        <v>0</v>
      </c>
      <c r="C6" s="407"/>
      <c r="D6" s="407" t="s">
        <v>25</v>
      </c>
      <c r="E6" s="408">
        <v>0.32121663958018637</v>
      </c>
      <c r="F6" s="408">
        <v>0.31368792364501008</v>
      </c>
      <c r="G6" s="408">
        <v>0.32380506602333675</v>
      </c>
      <c r="H6" s="408">
        <v>0.33566278619213019</v>
      </c>
      <c r="I6" s="408">
        <v>0.33314248706436556</v>
      </c>
      <c r="J6" s="408">
        <v>0.33660194792163239</v>
      </c>
      <c r="K6" s="408">
        <v>0.33531153244882012</v>
      </c>
      <c r="L6" s="408">
        <v>0.32267133546700083</v>
      </c>
      <c r="M6" s="408">
        <v>0.32438087452865355</v>
      </c>
      <c r="N6" s="408">
        <v>0.33389439625403211</v>
      </c>
      <c r="O6" s="408">
        <v>0.32700947611172776</v>
      </c>
      <c r="P6" s="408">
        <v>0.32674504659437142</v>
      </c>
      <c r="Q6" s="408">
        <v>0.32420613855384689</v>
      </c>
      <c r="R6" s="408">
        <v>0.32657092717356556</v>
      </c>
      <c r="S6" s="429"/>
    </row>
    <row r="7" spans="2:19" ht="16.5" customHeight="1" x14ac:dyDescent="0.2">
      <c r="B7" s="345">
        <v>1000</v>
      </c>
      <c r="C7" s="345"/>
      <c r="D7" s="226" t="s">
        <v>2</v>
      </c>
      <c r="E7" s="227">
        <v>6.055976142466573E-2</v>
      </c>
      <c r="F7" s="227">
        <v>5.7636541792549879E-2</v>
      </c>
      <c r="G7" s="227">
        <v>5.5571124550333008E-2</v>
      </c>
      <c r="H7" s="227">
        <v>6.2632668411814571E-2</v>
      </c>
      <c r="I7" s="227">
        <v>6.1519987198732785E-2</v>
      </c>
      <c r="J7" s="227">
        <v>6.4979679649913691E-2</v>
      </c>
      <c r="K7" s="227">
        <v>6.856291581175751E-2</v>
      </c>
      <c r="L7" s="227">
        <v>6.3329152762450103E-2</v>
      </c>
      <c r="M7" s="227">
        <v>5.9217869594986566E-2</v>
      </c>
      <c r="N7" s="227">
        <v>6.3711336752250713E-2</v>
      </c>
      <c r="O7" s="227">
        <v>5.8605306877993875E-2</v>
      </c>
      <c r="P7" s="227">
        <v>5.9296479827886314E-2</v>
      </c>
      <c r="Q7" s="227">
        <v>5.8531798920590933E-2</v>
      </c>
      <c r="R7" s="227">
        <v>5.9668980615208075E-2</v>
      </c>
      <c r="S7" s="429"/>
    </row>
    <row r="8" spans="2:19" ht="15" customHeight="1" x14ac:dyDescent="0.2">
      <c r="B8" s="409"/>
      <c r="C8" s="410">
        <v>1100</v>
      </c>
      <c r="D8" s="411" t="s">
        <v>3</v>
      </c>
      <c r="E8" s="182">
        <v>1.9569101706007869E-2</v>
      </c>
      <c r="F8" s="182">
        <v>2.0148769740545476E-2</v>
      </c>
      <c r="G8" s="182">
        <v>2.0861402010590082E-2</v>
      </c>
      <c r="H8" s="182">
        <v>2.2271227593306592E-2</v>
      </c>
      <c r="I8" s="182">
        <v>2.1854348675145338E-2</v>
      </c>
      <c r="J8" s="182">
        <v>2.2883266814930674E-2</v>
      </c>
      <c r="K8" s="182">
        <v>2.4387684253057384E-2</v>
      </c>
      <c r="L8" s="182">
        <v>2.2940368032780167E-2</v>
      </c>
      <c r="M8" s="182">
        <v>2.3412034595011587E-2</v>
      </c>
      <c r="N8" s="182">
        <v>2.4636176008077836E-2</v>
      </c>
      <c r="O8" s="182">
        <v>2.4991223760429046E-2</v>
      </c>
      <c r="P8" s="182">
        <v>2.446387312089645E-2</v>
      </c>
      <c r="Q8" s="182">
        <v>2.5533195990572688E-2</v>
      </c>
      <c r="R8" s="182">
        <v>2.6119290626862218E-2</v>
      </c>
      <c r="S8" s="182"/>
    </row>
    <row r="9" spans="2:19" ht="15" customHeight="1" x14ac:dyDescent="0.2">
      <c r="B9" s="409"/>
      <c r="C9" s="410">
        <v>1200</v>
      </c>
      <c r="D9" s="205" t="s">
        <v>4</v>
      </c>
      <c r="E9" s="182">
        <v>2.4555461539026786E-2</v>
      </c>
      <c r="F9" s="182">
        <v>2.1729692813115715E-2</v>
      </c>
      <c r="G9" s="182">
        <v>2.1523149286417586E-2</v>
      </c>
      <c r="H9" s="182">
        <v>2.6612929106876661E-2</v>
      </c>
      <c r="I9" s="182">
        <v>2.6121274176382207E-2</v>
      </c>
      <c r="J9" s="182">
        <v>2.9724046541685034E-2</v>
      </c>
      <c r="K9" s="182">
        <v>3.1127324386580411E-2</v>
      </c>
      <c r="L9" s="182">
        <v>2.8486699463111435E-2</v>
      </c>
      <c r="M9" s="182">
        <v>2.4828679206223447E-2</v>
      </c>
      <c r="N9" s="182">
        <v>2.6200223965748951E-2</v>
      </c>
      <c r="O9" s="182">
        <v>2.1816646020816483E-2</v>
      </c>
      <c r="P9" s="182">
        <v>2.2881109510787791E-2</v>
      </c>
      <c r="Q9" s="182">
        <v>2.0677784958639863E-2</v>
      </c>
      <c r="R9" s="182">
        <v>1.8612098779599601E-2</v>
      </c>
      <c r="S9" s="182"/>
    </row>
    <row r="10" spans="2:19" ht="15" customHeight="1" x14ac:dyDescent="0.2">
      <c r="B10" s="409"/>
      <c r="C10" s="410">
        <v>1900</v>
      </c>
      <c r="D10" s="205" t="s">
        <v>225</v>
      </c>
      <c r="E10" s="182">
        <v>1.6435198179631075E-2</v>
      </c>
      <c r="F10" s="182">
        <v>1.5758079238888691E-2</v>
      </c>
      <c r="G10" s="182">
        <v>1.3186573253325342E-2</v>
      </c>
      <c r="H10" s="182">
        <v>1.3748511711631314E-2</v>
      </c>
      <c r="I10" s="182">
        <v>1.3544364347205238E-2</v>
      </c>
      <c r="J10" s="182">
        <v>1.2372366293297979E-2</v>
      </c>
      <c r="K10" s="182">
        <v>1.304790717211971E-2</v>
      </c>
      <c r="L10" s="182">
        <v>1.1902085266558508E-2</v>
      </c>
      <c r="M10" s="182">
        <v>1.0977155793751537E-2</v>
      </c>
      <c r="N10" s="182">
        <v>1.287493677842393E-2</v>
      </c>
      <c r="O10" s="182">
        <v>1.1797437096748355E-2</v>
      </c>
      <c r="P10" s="182">
        <v>1.195149719620207E-2</v>
      </c>
      <c r="Q10" s="182">
        <v>1.2320817971378389E-2</v>
      </c>
      <c r="R10" s="182">
        <v>1.4937591208746255E-2</v>
      </c>
      <c r="S10" s="182"/>
    </row>
    <row r="11" spans="2:19" x14ac:dyDescent="0.2">
      <c r="B11" s="345">
        <v>2000</v>
      </c>
      <c r="C11" s="345"/>
      <c r="D11" s="226" t="s">
        <v>6</v>
      </c>
      <c r="E11" s="227">
        <v>7.6045929120417952E-2</v>
      </c>
      <c r="F11" s="227">
        <v>7.4403625983604491E-2</v>
      </c>
      <c r="G11" s="227">
        <v>7.7322687351154842E-2</v>
      </c>
      <c r="H11" s="227">
        <v>8.0771718093433545E-2</v>
      </c>
      <c r="I11" s="227">
        <v>8.1480053485970455E-2</v>
      </c>
      <c r="J11" s="227">
        <v>8.1634471325814903E-2</v>
      </c>
      <c r="K11" s="227">
        <v>8.1234990383466987E-2</v>
      </c>
      <c r="L11" s="227">
        <v>8.4799349944486374E-2</v>
      </c>
      <c r="M11" s="227">
        <v>8.43742591993909E-2</v>
      </c>
      <c r="N11" s="227">
        <v>8.550531482186656E-2</v>
      </c>
      <c r="O11" s="227">
        <v>8.643218083628279E-2</v>
      </c>
      <c r="P11" s="227">
        <v>8.4252882081139388E-2</v>
      </c>
      <c r="Q11" s="227">
        <v>8.4135596396447701E-2</v>
      </c>
      <c r="R11" s="227">
        <v>8.4350758436100584E-2</v>
      </c>
      <c r="S11" s="429"/>
    </row>
    <row r="12" spans="2:19" ht="15" customHeight="1" x14ac:dyDescent="0.2">
      <c r="B12" s="409"/>
      <c r="C12" s="410">
        <v>2100</v>
      </c>
      <c r="D12" s="205" t="s">
        <v>28</v>
      </c>
      <c r="E12" s="182">
        <v>5.3262488200937881E-2</v>
      </c>
      <c r="F12" s="182">
        <v>5.1852813248932379E-2</v>
      </c>
      <c r="G12" s="182">
        <v>5.4932342265380477E-2</v>
      </c>
      <c r="H12" s="182">
        <v>5.7556473144942756E-2</v>
      </c>
      <c r="I12" s="182">
        <v>5.743290014217E-2</v>
      </c>
      <c r="J12" s="182">
        <v>5.8046194943748165E-2</v>
      </c>
      <c r="K12" s="182">
        <v>5.7043103596008102E-2</v>
      </c>
      <c r="L12" s="182">
        <v>5.9628349503800221E-2</v>
      </c>
      <c r="M12" s="182">
        <v>5.8897644339890885E-2</v>
      </c>
      <c r="N12" s="182">
        <v>6.0065729950925108E-2</v>
      </c>
      <c r="O12" s="182">
        <v>5.9978652150284945E-2</v>
      </c>
      <c r="P12" s="182">
        <v>5.7200218453023637E-2</v>
      </c>
      <c r="Q12" s="182">
        <v>5.610674108137137E-2</v>
      </c>
      <c r="R12" s="182">
        <v>5.5296422952239459E-2</v>
      </c>
      <c r="S12" s="182"/>
    </row>
    <row r="13" spans="2:19" ht="15" customHeight="1" x14ac:dyDescent="0.2">
      <c r="C13" s="355">
        <v>2110</v>
      </c>
      <c r="D13" s="205" t="s">
        <v>97</v>
      </c>
      <c r="E13" s="182">
        <v>3.3908824645256998E-2</v>
      </c>
      <c r="F13" s="182">
        <v>3.4503513199129643E-2</v>
      </c>
      <c r="G13" s="182">
        <v>3.7282806586615376E-2</v>
      </c>
      <c r="H13" s="182">
        <v>3.9361444555832167E-2</v>
      </c>
      <c r="I13" s="182">
        <v>3.8526427093210698E-2</v>
      </c>
      <c r="J13" s="182">
        <v>3.9066760085029135E-2</v>
      </c>
      <c r="K13" s="182">
        <v>3.8506016522519955E-2</v>
      </c>
      <c r="L13" s="182">
        <v>4.0177659237970786E-2</v>
      </c>
      <c r="M13" s="182">
        <v>4.0113709216524157E-2</v>
      </c>
      <c r="N13" s="182">
        <v>4.0853590069164232E-2</v>
      </c>
      <c r="O13" s="182">
        <v>4.0497405534693817E-2</v>
      </c>
      <c r="P13" s="182">
        <v>3.8315807405268937E-2</v>
      </c>
      <c r="Q13" s="182">
        <v>3.6969139007059761E-2</v>
      </c>
      <c r="R13" s="182">
        <v>3.7021982399959824E-2</v>
      </c>
      <c r="S13" s="182"/>
    </row>
    <row r="14" spans="2:19" ht="15" customHeight="1" x14ac:dyDescent="0.2">
      <c r="C14" s="355">
        <v>2120</v>
      </c>
      <c r="D14" s="205" t="s">
        <v>98</v>
      </c>
      <c r="E14" s="182">
        <v>1.634550405939297E-2</v>
      </c>
      <c r="F14" s="182">
        <v>1.3591849893762104E-2</v>
      </c>
      <c r="G14" s="182">
        <v>1.4988683837902804E-2</v>
      </c>
      <c r="H14" s="182">
        <v>1.6271370656138602E-2</v>
      </c>
      <c r="I14" s="182">
        <v>1.6985253142594792E-2</v>
      </c>
      <c r="J14" s="182">
        <v>1.7190809141621081E-2</v>
      </c>
      <c r="K14" s="182">
        <v>1.6912098960196086E-2</v>
      </c>
      <c r="L14" s="182">
        <v>1.7785138214239282E-2</v>
      </c>
      <c r="M14" s="182">
        <v>1.7172641376960861E-2</v>
      </c>
      <c r="N14" s="182">
        <v>1.7396596081909587E-2</v>
      </c>
      <c r="O14" s="182">
        <v>1.7608182882260955E-2</v>
      </c>
      <c r="P14" s="182">
        <v>1.6865017050982405E-2</v>
      </c>
      <c r="Q14" s="182">
        <v>1.7076637718844032E-2</v>
      </c>
      <c r="R14" s="182">
        <v>1.6322263983350824E-2</v>
      </c>
      <c r="S14" s="182"/>
    </row>
    <row r="15" spans="2:19" ht="15" customHeight="1" x14ac:dyDescent="0.2">
      <c r="C15" s="355">
        <v>2130</v>
      </c>
      <c r="D15" s="205" t="s">
        <v>99</v>
      </c>
      <c r="E15" s="182">
        <v>2.6589292586582229E-3</v>
      </c>
      <c r="F15" s="182">
        <v>2.1746594146802873E-3</v>
      </c>
      <c r="G15" s="182">
        <v>1.8633459783445393E-3</v>
      </c>
      <c r="H15" s="182">
        <v>1.8122948914831715E-3</v>
      </c>
      <c r="I15" s="182">
        <v>1.9207465826018386E-3</v>
      </c>
      <c r="J15" s="182">
        <v>1.7885585644549812E-3</v>
      </c>
      <c r="K15" s="182">
        <v>1.647653666219372E-3</v>
      </c>
      <c r="L15" s="182">
        <v>1.6708982533837741E-3</v>
      </c>
      <c r="M15" s="182">
        <v>1.6112880154313849E-3</v>
      </c>
      <c r="N15" s="182">
        <v>1.8155016103613953E-3</v>
      </c>
      <c r="O15" s="182">
        <v>1.8685894427552061E-3</v>
      </c>
      <c r="P15" s="182">
        <v>1.9543582387267461E-3</v>
      </c>
      <c r="Q15" s="182">
        <v>2.0677178333267984E-3</v>
      </c>
      <c r="R15" s="182">
        <v>1.9470146958935741E-3</v>
      </c>
      <c r="S15" s="182"/>
    </row>
    <row r="16" spans="2:19" ht="15" customHeight="1" x14ac:dyDescent="0.2">
      <c r="C16" s="355">
        <v>2190</v>
      </c>
      <c r="D16" s="205" t="s">
        <v>100</v>
      </c>
      <c r="E16" s="182">
        <v>3.4923023762969453E-4</v>
      </c>
      <c r="F16" s="182">
        <v>1.5827907413603426E-3</v>
      </c>
      <c r="G16" s="182">
        <v>7.9750586251775644E-4</v>
      </c>
      <c r="H16" s="182">
        <v>1.1136304148881522E-4</v>
      </c>
      <c r="I16" s="182">
        <v>4.7332376268443036E-7</v>
      </c>
      <c r="J16" s="182">
        <v>6.7152642961360721E-8</v>
      </c>
      <c r="K16" s="182">
        <v>-2.2665552927307616E-5</v>
      </c>
      <c r="L16" s="182">
        <v>-5.3462017936183753E-6</v>
      </c>
      <c r="M16" s="182">
        <v>5.7309744825240289E-9</v>
      </c>
      <c r="N16" s="182">
        <v>4.2189489896100701E-8</v>
      </c>
      <c r="O16" s="182">
        <v>4.474290574964632E-6</v>
      </c>
      <c r="P16" s="182">
        <v>6.5035758045539754E-5</v>
      </c>
      <c r="Q16" s="182">
        <v>-6.7534778592125037E-6</v>
      </c>
      <c r="R16" s="182">
        <v>5.1618730352346461E-6</v>
      </c>
      <c r="S16" s="182"/>
    </row>
    <row r="17" spans="2:19" ht="15" customHeight="1" x14ac:dyDescent="0.2">
      <c r="B17" s="409"/>
      <c r="C17" s="410">
        <v>2200</v>
      </c>
      <c r="D17" s="205" t="s">
        <v>7</v>
      </c>
      <c r="E17" s="182">
        <v>1.6018243547324097E-2</v>
      </c>
      <c r="F17" s="182">
        <v>1.5701403557728689E-2</v>
      </c>
      <c r="G17" s="182">
        <v>1.5232453537298666E-2</v>
      </c>
      <c r="H17" s="182">
        <v>1.6185469681016872E-2</v>
      </c>
      <c r="I17" s="182">
        <v>1.632601969352342E-2</v>
      </c>
      <c r="J17" s="182">
        <v>1.6028411880972541E-2</v>
      </c>
      <c r="K17" s="182">
        <v>1.6244631575048324E-2</v>
      </c>
      <c r="L17" s="182">
        <v>1.7156562796906964E-2</v>
      </c>
      <c r="M17" s="182">
        <v>1.6539669697566581E-2</v>
      </c>
      <c r="N17" s="182">
        <v>1.7143270354168065E-2</v>
      </c>
      <c r="O17" s="182">
        <v>1.7855638983649936E-2</v>
      </c>
      <c r="P17" s="182">
        <v>1.8441718257982059E-2</v>
      </c>
      <c r="Q17" s="182">
        <v>1.9127098017058679E-2</v>
      </c>
      <c r="R17" s="182">
        <v>2.0039956718027833E-2</v>
      </c>
      <c r="S17" s="182"/>
    </row>
    <row r="18" spans="2:19" ht="15" customHeight="1" x14ac:dyDescent="0.2">
      <c r="B18" s="409"/>
      <c r="C18" s="410">
        <v>2900</v>
      </c>
      <c r="D18" s="205" t="s">
        <v>5</v>
      </c>
      <c r="E18" s="182">
        <v>6.765197372155962E-3</v>
      </c>
      <c r="F18" s="182">
        <v>6.8494091769434303E-3</v>
      </c>
      <c r="G18" s="182">
        <v>7.1578915484756924E-3</v>
      </c>
      <c r="H18" s="182">
        <v>7.0297752674739209E-3</v>
      </c>
      <c r="I18" s="182">
        <v>7.721133650277036E-3</v>
      </c>
      <c r="J18" s="182">
        <v>7.5598645010941977E-3</v>
      </c>
      <c r="K18" s="182">
        <v>7.9472552124105582E-3</v>
      </c>
      <c r="L18" s="182">
        <v>8.0144376437791889E-3</v>
      </c>
      <c r="M18" s="182">
        <v>8.9369451619334354E-3</v>
      </c>
      <c r="N18" s="182">
        <v>8.2963145167734044E-3</v>
      </c>
      <c r="O18" s="182">
        <v>8.5978897023479221E-3</v>
      </c>
      <c r="P18" s="182">
        <v>8.6109453701336842E-3</v>
      </c>
      <c r="Q18" s="182">
        <v>8.9017572980176467E-3</v>
      </c>
      <c r="R18" s="182">
        <v>9.0143787658332891E-3</v>
      </c>
      <c r="S18" s="182"/>
    </row>
    <row r="19" spans="2:19" ht="16.5" customHeight="1" x14ac:dyDescent="0.2">
      <c r="B19" s="345">
        <v>3000</v>
      </c>
      <c r="C19" s="345"/>
      <c r="D19" s="226" t="s">
        <v>8</v>
      </c>
      <c r="E19" s="227">
        <v>1.1351376269582271E-2</v>
      </c>
      <c r="F19" s="227">
        <v>1.1211665561805395E-2</v>
      </c>
      <c r="G19" s="227">
        <v>1.0992126045559464E-2</v>
      </c>
      <c r="H19" s="227">
        <v>1.1205193553346397E-2</v>
      </c>
      <c r="I19" s="227">
        <v>1.1572136789346295E-2</v>
      </c>
      <c r="J19" s="227">
        <v>1.1854267209659614E-2</v>
      </c>
      <c r="K19" s="227">
        <v>1.1938514106885892E-2</v>
      </c>
      <c r="L19" s="227">
        <v>1.2602413415317362E-2</v>
      </c>
      <c r="M19" s="227">
        <v>1.2307141950896949E-2</v>
      </c>
      <c r="N19" s="227">
        <v>1.2489006453828633E-2</v>
      </c>
      <c r="O19" s="227">
        <v>1.2710010654458082E-2</v>
      </c>
      <c r="P19" s="227">
        <v>1.2865663826660155E-2</v>
      </c>
      <c r="Q19" s="227">
        <v>1.3510941842565702E-2</v>
      </c>
      <c r="R19" s="227">
        <v>1.4514238270086252E-2</v>
      </c>
      <c r="S19" s="429"/>
    </row>
    <row r="20" spans="2:19" x14ac:dyDescent="0.2">
      <c r="B20" s="409"/>
      <c r="C20" s="414">
        <v>3100</v>
      </c>
      <c r="D20" s="217" t="s">
        <v>96</v>
      </c>
      <c r="E20" s="182">
        <v>5.176634818905337E-3</v>
      </c>
      <c r="F20" s="182">
        <v>5.1801825080481905E-3</v>
      </c>
      <c r="G20" s="182">
        <v>5.0807719961884828E-3</v>
      </c>
      <c r="H20" s="182">
        <v>4.9840126535473147E-3</v>
      </c>
      <c r="I20" s="182">
        <v>4.9336570727255211E-3</v>
      </c>
      <c r="J20" s="182">
        <v>4.7589825443335445E-3</v>
      </c>
      <c r="K20" s="182">
        <v>4.5707596591605965E-3</v>
      </c>
      <c r="L20" s="182">
        <v>4.6833312565621168E-3</v>
      </c>
      <c r="M20" s="182">
        <v>4.6150192062965377E-3</v>
      </c>
      <c r="N20" s="182">
        <v>4.6360297000068622E-3</v>
      </c>
      <c r="O20" s="182">
        <v>4.6083969224213154E-3</v>
      </c>
      <c r="P20" s="182">
        <v>4.7141715520433673E-3</v>
      </c>
      <c r="Q20" s="182">
        <v>5.0532426110968861E-3</v>
      </c>
      <c r="R20" s="182">
        <v>5.3967966239005464E-3</v>
      </c>
      <c r="S20" s="182"/>
    </row>
    <row r="21" spans="2:19" x14ac:dyDescent="0.2">
      <c r="B21" s="409"/>
      <c r="C21" s="414">
        <v>3200</v>
      </c>
      <c r="D21" s="217" t="s">
        <v>9</v>
      </c>
      <c r="E21" s="182">
        <v>4.6702431771368236E-3</v>
      </c>
      <c r="F21" s="182">
        <v>4.4570683293052782E-3</v>
      </c>
      <c r="G21" s="182">
        <v>4.5098080007212344E-3</v>
      </c>
      <c r="H21" s="182">
        <v>4.7942597036098548E-3</v>
      </c>
      <c r="I21" s="182">
        <v>5.1073804761667613E-3</v>
      </c>
      <c r="J21" s="182">
        <v>5.3767300638320643E-3</v>
      </c>
      <c r="K21" s="182">
        <v>5.4779592291280196E-3</v>
      </c>
      <c r="L21" s="182">
        <v>6.0327351672002606E-3</v>
      </c>
      <c r="M21" s="182">
        <v>5.4985593323669205E-3</v>
      </c>
      <c r="N21" s="182">
        <v>5.5130129860748184E-3</v>
      </c>
      <c r="O21" s="182">
        <v>5.6242492558645982E-3</v>
      </c>
      <c r="P21" s="182">
        <v>5.4984159437068466E-3</v>
      </c>
      <c r="Q21" s="182">
        <v>5.7062064764618831E-3</v>
      </c>
      <c r="R21" s="182">
        <v>6.1407657562438959E-3</v>
      </c>
      <c r="S21" s="182"/>
    </row>
    <row r="22" spans="2:19" ht="15" customHeight="1" x14ac:dyDescent="0.2">
      <c r="B22" s="409"/>
      <c r="C22" s="414">
        <v>3300</v>
      </c>
      <c r="D22" s="217" t="s">
        <v>11</v>
      </c>
      <c r="E22" s="182">
        <v>1.5044982735401115E-3</v>
      </c>
      <c r="F22" s="182">
        <v>1.5744147244519259E-3</v>
      </c>
      <c r="G22" s="182">
        <v>1.4015460486497466E-3</v>
      </c>
      <c r="H22" s="182">
        <v>1.4269211961892253E-3</v>
      </c>
      <c r="I22" s="182">
        <v>1.531099240454013E-3</v>
      </c>
      <c r="J22" s="182">
        <v>1.7185546014940071E-3</v>
      </c>
      <c r="K22" s="182">
        <v>1.8897952185972745E-3</v>
      </c>
      <c r="L22" s="182">
        <v>1.8863469915549843E-3</v>
      </c>
      <c r="M22" s="182">
        <v>2.1935634122334908E-3</v>
      </c>
      <c r="N22" s="182">
        <v>2.339963767746952E-3</v>
      </c>
      <c r="O22" s="182">
        <v>2.4773644761721682E-3</v>
      </c>
      <c r="P22" s="182">
        <v>2.6530763309099408E-3</v>
      </c>
      <c r="Q22" s="182">
        <v>2.7514927550069328E-3</v>
      </c>
      <c r="R22" s="182">
        <v>2.9766758899418123E-3</v>
      </c>
      <c r="S22" s="182"/>
    </row>
    <row r="23" spans="2:19" ht="16.5" customHeight="1" x14ac:dyDescent="0.2">
      <c r="B23" s="345">
        <v>4000</v>
      </c>
      <c r="C23" s="345"/>
      <c r="D23" s="226" t="s">
        <v>10</v>
      </c>
      <c r="E23" s="227">
        <v>0.1563647375947472</v>
      </c>
      <c r="F23" s="227">
        <v>0.1541105177454391</v>
      </c>
      <c r="G23" s="227">
        <v>0.16331138331405973</v>
      </c>
      <c r="H23" s="227">
        <v>0.16442743428076786</v>
      </c>
      <c r="I23" s="227">
        <v>0.16208352710830562</v>
      </c>
      <c r="J23" s="227">
        <v>0.16105556207602156</v>
      </c>
      <c r="K23" s="227">
        <v>0.16687275287324127</v>
      </c>
      <c r="L23" s="227">
        <v>0.15633529940302346</v>
      </c>
      <c r="M23" s="227">
        <v>0.16125343667626643</v>
      </c>
      <c r="N23" s="227">
        <v>0.164672192792053</v>
      </c>
      <c r="O23" s="227">
        <v>0.16288400792112981</v>
      </c>
      <c r="P23" s="227">
        <v>0.16471354454509313</v>
      </c>
      <c r="Q23" s="227">
        <v>0.16275458743564805</v>
      </c>
      <c r="R23" s="227">
        <v>0.16224086541893512</v>
      </c>
      <c r="S23" s="429"/>
    </row>
    <row r="24" spans="2:19" ht="15" customHeight="1" x14ac:dyDescent="0.2">
      <c r="B24" s="409"/>
      <c r="C24" s="414">
        <v>4100</v>
      </c>
      <c r="D24" s="217" t="s">
        <v>24</v>
      </c>
      <c r="E24" s="182">
        <v>9.6627933290197615E-2</v>
      </c>
      <c r="F24" s="182">
        <v>9.3164422392035151E-2</v>
      </c>
      <c r="G24" s="182">
        <v>0.10207630709843926</v>
      </c>
      <c r="H24" s="182">
        <v>0.10618106177873066</v>
      </c>
      <c r="I24" s="182">
        <v>0.10391347840101438</v>
      </c>
      <c r="J24" s="182">
        <v>0.10198190906461012</v>
      </c>
      <c r="K24" s="182">
        <v>0.10907156152347225</v>
      </c>
      <c r="L24" s="182">
        <v>0.10348602686508111</v>
      </c>
      <c r="M24" s="182">
        <v>0.10821440226052373</v>
      </c>
      <c r="N24" s="182">
        <v>0.11133456786109</v>
      </c>
      <c r="O24" s="182">
        <v>0.11151554503353951</v>
      </c>
      <c r="P24" s="182">
        <v>0.11454908213979227</v>
      </c>
      <c r="Q24" s="182">
        <v>0.11084482122949932</v>
      </c>
      <c r="R24" s="182">
        <v>0.10923320212821987</v>
      </c>
      <c r="S24" s="182"/>
    </row>
    <row r="25" spans="2:19" ht="15" customHeight="1" x14ac:dyDescent="0.2">
      <c r="C25" s="355">
        <v>4110</v>
      </c>
      <c r="D25" s="205" t="s">
        <v>12</v>
      </c>
      <c r="E25" s="182">
        <v>4.270476101420724E-2</v>
      </c>
      <c r="F25" s="182">
        <v>4.3636408400719473E-2</v>
      </c>
      <c r="G25" s="182">
        <v>6.7418240851848513E-2</v>
      </c>
      <c r="H25" s="182">
        <v>7.3952637166905144E-2</v>
      </c>
      <c r="I25" s="182">
        <v>7.202453966773191E-2</v>
      </c>
      <c r="J25" s="182">
        <v>6.9889182739161393E-2</v>
      </c>
      <c r="K25" s="182">
        <v>7.5615992904432966E-2</v>
      </c>
      <c r="L25" s="182">
        <v>7.0097842615468461E-2</v>
      </c>
      <c r="M25" s="182">
        <v>7.3173296640521232E-2</v>
      </c>
      <c r="N25" s="182">
        <v>7.4773856151481646E-2</v>
      </c>
      <c r="O25" s="182">
        <v>7.4317599697034276E-2</v>
      </c>
      <c r="P25" s="182">
        <v>7.6363288653727074E-2</v>
      </c>
      <c r="Q25" s="182">
        <v>7.1911414059509543E-2</v>
      </c>
      <c r="R25" s="182">
        <v>7.1190215219846614E-2</v>
      </c>
      <c r="S25" s="182"/>
    </row>
    <row r="26" spans="2:19" ht="15" customHeight="1" x14ac:dyDescent="0.2">
      <c r="C26" s="355">
        <v>4120</v>
      </c>
      <c r="D26" s="205" t="s">
        <v>13</v>
      </c>
      <c r="E26" s="182">
        <v>5.3923172275990368E-2</v>
      </c>
      <c r="F26" s="182">
        <v>4.9528013991315692E-2</v>
      </c>
      <c r="G26" s="182">
        <v>3.4658066246590742E-2</v>
      </c>
      <c r="H26" s="182">
        <v>3.2228424611825512E-2</v>
      </c>
      <c r="I26" s="182">
        <v>3.1888938733282475E-2</v>
      </c>
      <c r="J26" s="182">
        <v>3.2092726325448712E-2</v>
      </c>
      <c r="K26" s="182">
        <v>3.3455568619039269E-2</v>
      </c>
      <c r="L26" s="182">
        <v>3.3388184249612644E-2</v>
      </c>
      <c r="M26" s="182">
        <v>3.5041105620002483E-2</v>
      </c>
      <c r="N26" s="182">
        <v>3.6560711709608368E-2</v>
      </c>
      <c r="O26" s="182">
        <v>3.7197945336505223E-2</v>
      </c>
      <c r="P26" s="182">
        <v>3.8185793486065198E-2</v>
      </c>
      <c r="Q26" s="182">
        <v>3.8933407169989782E-2</v>
      </c>
      <c r="R26" s="182">
        <v>3.8042986908373252E-2</v>
      </c>
      <c r="S26" s="182"/>
    </row>
    <row r="27" spans="2:19" ht="15" customHeight="1" x14ac:dyDescent="0.2">
      <c r="B27" s="409"/>
      <c r="C27" s="414">
        <v>4200</v>
      </c>
      <c r="D27" s="217" t="s">
        <v>14</v>
      </c>
      <c r="E27" s="182">
        <v>4.5416086324011742E-2</v>
      </c>
      <c r="F27" s="182">
        <v>4.6396463116751656E-2</v>
      </c>
      <c r="G27" s="182">
        <v>4.6220041490450142E-2</v>
      </c>
      <c r="H27" s="182">
        <v>4.3618798226240443E-2</v>
      </c>
      <c r="I27" s="182">
        <v>4.3462133969283355E-2</v>
      </c>
      <c r="J27" s="182">
        <v>4.3709817073584942E-2</v>
      </c>
      <c r="K27" s="182">
        <v>4.1315029018910779E-2</v>
      </c>
      <c r="L27" s="182">
        <v>3.6896286086190784E-2</v>
      </c>
      <c r="M27" s="182">
        <v>3.756861689911601E-2</v>
      </c>
      <c r="N27" s="182">
        <v>3.6233522371214806E-2</v>
      </c>
      <c r="O27" s="182">
        <v>3.3064432229561354E-2</v>
      </c>
      <c r="P27" s="182">
        <v>3.0084833579557001E-2</v>
      </c>
      <c r="Q27" s="182">
        <v>3.1214697065052293E-2</v>
      </c>
      <c r="R27" s="182">
        <v>3.1993051423443601E-2</v>
      </c>
      <c r="S27" s="182"/>
    </row>
    <row r="28" spans="2:19" ht="15" customHeight="1" x14ac:dyDescent="0.2">
      <c r="C28" s="355">
        <v>4210</v>
      </c>
      <c r="D28" s="205" t="s">
        <v>15</v>
      </c>
      <c r="E28" s="182">
        <v>6.2839135115387119E-3</v>
      </c>
      <c r="F28" s="182">
        <v>6.2389747789736352E-3</v>
      </c>
      <c r="G28" s="182">
        <v>7.5427076350104661E-3</v>
      </c>
      <c r="H28" s="182">
        <v>8.003963920741439E-3</v>
      </c>
      <c r="I28" s="182">
        <v>7.6451308329730829E-3</v>
      </c>
      <c r="J28" s="182">
        <v>9.0396783150523043E-3</v>
      </c>
      <c r="K28" s="182">
        <v>9.2253832132654923E-3</v>
      </c>
      <c r="L28" s="182">
        <v>7.7349156546862499E-3</v>
      </c>
      <c r="M28" s="182">
        <v>8.6962576056638374E-3</v>
      </c>
      <c r="N28" s="182">
        <v>8.9900607889914982E-3</v>
      </c>
      <c r="O28" s="182">
        <v>7.2716236877428085E-3</v>
      </c>
      <c r="P28" s="182">
        <v>6.6966320450998415E-3</v>
      </c>
      <c r="Q28" s="182">
        <v>7.0940321549690594E-3</v>
      </c>
      <c r="R28" s="182">
        <v>7.0844205228626075E-3</v>
      </c>
      <c r="S28" s="182"/>
    </row>
    <row r="29" spans="2:19" ht="15" customHeight="1" x14ac:dyDescent="0.2">
      <c r="C29" s="355">
        <v>4220</v>
      </c>
      <c r="D29" s="205" t="s">
        <v>16</v>
      </c>
      <c r="E29" s="182">
        <v>3.4661197576301415E-3</v>
      </c>
      <c r="F29" s="182">
        <v>3.4233805578372744E-3</v>
      </c>
      <c r="G29" s="182">
        <v>3.2795471625197297E-3</v>
      </c>
      <c r="H29" s="182">
        <v>3.1070025929774508E-3</v>
      </c>
      <c r="I29" s="182">
        <v>3.6701104178762847E-3</v>
      </c>
      <c r="J29" s="182">
        <v>3.4582577952996037E-3</v>
      </c>
      <c r="K29" s="182">
        <v>3.174879142351573E-3</v>
      </c>
      <c r="L29" s="182">
        <v>3.3968463803761835E-3</v>
      </c>
      <c r="M29" s="182">
        <v>3.2757501770217566E-3</v>
      </c>
      <c r="N29" s="182">
        <v>3.2681212069839531E-3</v>
      </c>
      <c r="O29" s="182">
        <v>2.8541107098021875E-3</v>
      </c>
      <c r="P29" s="182">
        <v>2.808528291469273E-3</v>
      </c>
      <c r="Q29" s="182">
        <v>2.8444796170918902E-3</v>
      </c>
      <c r="R29" s="182">
        <v>2.7299021633275496E-3</v>
      </c>
      <c r="S29" s="182"/>
    </row>
    <row r="30" spans="2:19" ht="15" customHeight="1" x14ac:dyDescent="0.2">
      <c r="C30" s="355">
        <v>4230</v>
      </c>
      <c r="D30" s="205" t="s">
        <v>17</v>
      </c>
      <c r="E30" s="182">
        <v>1.8071965776420673E-2</v>
      </c>
      <c r="F30" s="182">
        <v>1.8581801363159581E-2</v>
      </c>
      <c r="G30" s="182">
        <v>1.7140814024194085E-2</v>
      </c>
      <c r="H30" s="182">
        <v>1.2429969419299405E-2</v>
      </c>
      <c r="I30" s="182">
        <v>1.2580394616812965E-2</v>
      </c>
      <c r="J30" s="182">
        <v>1.1505867386116709E-2</v>
      </c>
      <c r="K30" s="182">
        <v>1.0439409322365435E-2</v>
      </c>
      <c r="L30" s="182">
        <v>8.5632301576039158E-3</v>
      </c>
      <c r="M30" s="182">
        <v>8.9515149982564921E-3</v>
      </c>
      <c r="N30" s="182">
        <v>8.0305168190882778E-3</v>
      </c>
      <c r="O30" s="182">
        <v>8.4035394333355617E-3</v>
      </c>
      <c r="P30" s="182">
        <v>7.7925385952105309E-3</v>
      </c>
      <c r="Q30" s="182">
        <v>7.970302282998545E-3</v>
      </c>
      <c r="R30" s="182">
        <v>8.672728046625798E-3</v>
      </c>
      <c r="S30" s="182"/>
    </row>
    <row r="31" spans="2:19" ht="15" customHeight="1" x14ac:dyDescent="0.2">
      <c r="C31" s="355">
        <v>4240</v>
      </c>
      <c r="D31" s="205" t="s">
        <v>19</v>
      </c>
      <c r="E31" s="182">
        <v>6.7482366517171363E-3</v>
      </c>
      <c r="F31" s="182">
        <v>7.1254361302715442E-3</v>
      </c>
      <c r="G31" s="182">
        <v>7.6254819943905022E-3</v>
      </c>
      <c r="H31" s="182">
        <v>7.7628699132169425E-3</v>
      </c>
      <c r="I31" s="182">
        <v>8.2485210066612705E-3</v>
      </c>
      <c r="J31" s="182">
        <v>8.1445826238345335E-3</v>
      </c>
      <c r="K31" s="182">
        <v>7.2577167170846512E-3</v>
      </c>
      <c r="L31" s="182">
        <v>7.285708318147492E-3</v>
      </c>
      <c r="M31" s="182">
        <v>6.7252214537988761E-3</v>
      </c>
      <c r="N31" s="182">
        <v>6.4707239841409634E-3</v>
      </c>
      <c r="O31" s="182">
        <v>6.3422178860249858E-3</v>
      </c>
      <c r="P31" s="182">
        <v>5.2087238724826974E-3</v>
      </c>
      <c r="Q31" s="182">
        <v>5.4206194918899348E-3</v>
      </c>
      <c r="R31" s="182">
        <v>5.5246766021029917E-3</v>
      </c>
      <c r="S31" s="182"/>
    </row>
    <row r="32" spans="2:19" ht="15" customHeight="1" x14ac:dyDescent="0.2">
      <c r="C32" s="355">
        <v>4250</v>
      </c>
      <c r="D32" s="205" t="s">
        <v>23</v>
      </c>
      <c r="E32" s="182">
        <v>2.2171643203362087E-3</v>
      </c>
      <c r="F32" s="182">
        <v>2.2320404020543159E-3</v>
      </c>
      <c r="G32" s="182">
        <v>2.2296147462934402E-3</v>
      </c>
      <c r="H32" s="182">
        <v>2.0109491415326222E-3</v>
      </c>
      <c r="I32" s="182">
        <v>1.9041360642556421E-3</v>
      </c>
      <c r="J32" s="182">
        <v>1.8315577058678452E-3</v>
      </c>
      <c r="K32" s="182">
        <v>1.801449678214597E-3</v>
      </c>
      <c r="L32" s="182">
        <v>1.7421685183338033E-3</v>
      </c>
      <c r="M32" s="182">
        <v>1.7374622915090968E-3</v>
      </c>
      <c r="N32" s="182">
        <v>1.5832986692806315E-3</v>
      </c>
      <c r="O32" s="182">
        <v>1.5681443166489354E-3</v>
      </c>
      <c r="P32" s="182">
        <v>1.6650165969841115E-3</v>
      </c>
      <c r="Q32" s="182">
        <v>1.7313070921308709E-3</v>
      </c>
      <c r="R32" s="182">
        <v>1.7092330244320958E-3</v>
      </c>
      <c r="S32" s="182"/>
    </row>
    <row r="33" spans="2:19" ht="15" customHeight="1" x14ac:dyDescent="0.2">
      <c r="C33" s="355">
        <v>4260</v>
      </c>
      <c r="D33" s="205" t="s">
        <v>18</v>
      </c>
      <c r="E33" s="182">
        <v>8.6286863063688764E-3</v>
      </c>
      <c r="F33" s="182">
        <v>8.7948298844553099E-3</v>
      </c>
      <c r="G33" s="182">
        <v>8.4018759280419207E-3</v>
      </c>
      <c r="H33" s="182">
        <v>1.0304043238472579E-2</v>
      </c>
      <c r="I33" s="182">
        <v>9.4138410307041034E-3</v>
      </c>
      <c r="J33" s="182">
        <v>9.7298732474139452E-3</v>
      </c>
      <c r="K33" s="182">
        <v>9.4161909456290313E-3</v>
      </c>
      <c r="L33" s="182">
        <v>8.1734170570431364E-3</v>
      </c>
      <c r="M33" s="182">
        <v>8.1824103728659423E-3</v>
      </c>
      <c r="N33" s="182">
        <v>7.8908009027294796E-3</v>
      </c>
      <c r="O33" s="182">
        <v>6.624796196006877E-3</v>
      </c>
      <c r="P33" s="182">
        <v>5.9133941783105467E-3</v>
      </c>
      <c r="Q33" s="182">
        <v>6.1539564259719915E-3</v>
      </c>
      <c r="R33" s="182">
        <v>6.2720910640925599E-3</v>
      </c>
      <c r="S33" s="182"/>
    </row>
    <row r="34" spans="2:19" ht="15" customHeight="1" x14ac:dyDescent="0.2">
      <c r="B34" s="415"/>
      <c r="C34" s="414">
        <v>4300</v>
      </c>
      <c r="D34" s="217" t="s">
        <v>21</v>
      </c>
      <c r="E34" s="182">
        <v>5.3443859961633203E-3</v>
      </c>
      <c r="F34" s="182">
        <v>4.7327542006635817E-3</v>
      </c>
      <c r="G34" s="182">
        <v>4.7079434056424953E-3</v>
      </c>
      <c r="H34" s="182">
        <v>4.1199465094064504E-3</v>
      </c>
      <c r="I34" s="182">
        <v>4.0920547003922055E-3</v>
      </c>
      <c r="J34" s="182">
        <v>4.4914511954505867E-3</v>
      </c>
      <c r="K34" s="182">
        <v>5.5000259663232683E-3</v>
      </c>
      <c r="L34" s="182">
        <v>4.7717681556770459E-3</v>
      </c>
      <c r="M34" s="182">
        <v>5.4348426907959322E-3</v>
      </c>
      <c r="N34" s="182">
        <v>6.1190543100838914E-3</v>
      </c>
      <c r="O34" s="182">
        <v>6.4687813058080749E-3</v>
      </c>
      <c r="P34" s="182">
        <v>6.954596560078098E-3</v>
      </c>
      <c r="Q34" s="182">
        <v>6.46592609629264E-3</v>
      </c>
      <c r="R34" s="182">
        <v>6.6001311805300202E-3</v>
      </c>
      <c r="S34" s="182"/>
    </row>
    <row r="35" spans="2:19" ht="15" customHeight="1" x14ac:dyDescent="0.2">
      <c r="B35" s="415"/>
      <c r="C35" s="414">
        <v>4400</v>
      </c>
      <c r="D35" s="416" t="s">
        <v>148</v>
      </c>
      <c r="E35" s="182">
        <v>6.3580438841761931E-3</v>
      </c>
      <c r="F35" s="182">
        <v>7.1586447066484832E-3</v>
      </c>
      <c r="G35" s="182">
        <v>7.5427792968242495E-3</v>
      </c>
      <c r="H35" s="182">
        <v>7.8697250265713226E-3</v>
      </c>
      <c r="I35" s="182">
        <v>7.9606067865500476E-3</v>
      </c>
      <c r="J35" s="182">
        <v>7.825269018142629E-3</v>
      </c>
      <c r="K35" s="182">
        <v>7.8142415048316569E-3</v>
      </c>
      <c r="L35" s="182">
        <v>8.0727627703006174E-3</v>
      </c>
      <c r="M35" s="182">
        <v>7.865246368572925E-3</v>
      </c>
      <c r="N35" s="182">
        <v>7.9954554552916571E-3</v>
      </c>
      <c r="O35" s="182">
        <v>7.9807506812087526E-3</v>
      </c>
      <c r="P35" s="182">
        <v>7.8506561129624893E-3</v>
      </c>
      <c r="Q35" s="182">
        <v>7.811622798154629E-3</v>
      </c>
      <c r="R35" s="182">
        <v>8.2035020099923261E-3</v>
      </c>
      <c r="S35" s="182"/>
    </row>
    <row r="36" spans="2:19" ht="15" customHeight="1" x14ac:dyDescent="0.2">
      <c r="B36" s="415"/>
      <c r="C36" s="414">
        <v>4500</v>
      </c>
      <c r="D36" s="217" t="s">
        <v>366</v>
      </c>
      <c r="E36" s="182">
        <v>7.2152064469262558E-4</v>
      </c>
      <c r="F36" s="182">
        <v>8.4728643610698781E-4</v>
      </c>
      <c r="G36" s="182">
        <v>8.6821204631232479E-4</v>
      </c>
      <c r="H36" s="182">
        <v>7.9766927116422528E-4</v>
      </c>
      <c r="I36" s="182">
        <v>7.914540013945091E-4</v>
      </c>
      <c r="J36" s="182">
        <v>7.7990495828528337E-4</v>
      </c>
      <c r="K36" s="182">
        <v>8.1142561576730114E-4</v>
      </c>
      <c r="L36" s="182">
        <v>8.0389593496505752E-4</v>
      </c>
      <c r="M36" s="182">
        <v>6.7249164824811675E-4</v>
      </c>
      <c r="N36" s="182">
        <v>6.9671856484206129E-4</v>
      </c>
      <c r="O36" s="182">
        <v>1.3106523872467104E-3</v>
      </c>
      <c r="P36" s="182">
        <v>2.7399256218344739E-3</v>
      </c>
      <c r="Q36" s="182">
        <v>3.9073694892083405E-3</v>
      </c>
      <c r="R36" s="182">
        <v>3.7526090071660955E-3</v>
      </c>
      <c r="S36" s="182"/>
    </row>
    <row r="37" spans="2:19" x14ac:dyDescent="0.2">
      <c r="C37" s="414">
        <v>4600</v>
      </c>
      <c r="D37" s="217" t="s">
        <v>161</v>
      </c>
      <c r="E37" s="182">
        <v>1.8967674555057234E-3</v>
      </c>
      <c r="F37" s="182">
        <v>1.8109468932332139E-3</v>
      </c>
      <c r="G37" s="182">
        <v>1.8960999763912776E-3</v>
      </c>
      <c r="H37" s="182">
        <v>1.8402334686547636E-3</v>
      </c>
      <c r="I37" s="182">
        <v>1.8637992496710865E-3</v>
      </c>
      <c r="J37" s="182">
        <v>2.2672107659479986E-3</v>
      </c>
      <c r="K37" s="182">
        <v>2.3604692439360311E-3</v>
      </c>
      <c r="L37" s="182">
        <v>2.3045595908088687E-3</v>
      </c>
      <c r="M37" s="182">
        <v>1.4978368090097218E-3</v>
      </c>
      <c r="N37" s="182">
        <v>2.2928742295305208E-3</v>
      </c>
      <c r="O37" s="182">
        <v>2.5438462837654363E-3</v>
      </c>
      <c r="P37" s="182">
        <v>2.5344505308687831E-3</v>
      </c>
      <c r="Q37" s="182">
        <v>2.5101507574408211E-3</v>
      </c>
      <c r="R37" s="182">
        <v>2.4583696695832258E-3</v>
      </c>
      <c r="S37" s="182"/>
    </row>
    <row r="38" spans="2:19" x14ac:dyDescent="0.2">
      <c r="B38" s="345">
        <v>5000</v>
      </c>
      <c r="C38" s="345"/>
      <c r="D38" s="226" t="s">
        <v>137</v>
      </c>
      <c r="E38" s="227">
        <v>1.6296211306835697E-2</v>
      </c>
      <c r="F38" s="227">
        <v>1.5952922283064119E-2</v>
      </c>
      <c r="G38" s="227">
        <v>1.6154541727170613E-2</v>
      </c>
      <c r="H38" s="227">
        <v>1.6109649337533432E-2</v>
      </c>
      <c r="I38" s="227">
        <v>1.605221497659632E-2</v>
      </c>
      <c r="J38" s="227">
        <v>1.6226505859970156E-2</v>
      </c>
      <c r="K38" s="227">
        <v>6.7989152708354834E-3</v>
      </c>
      <c r="L38" s="227">
        <v>5.7622806764133627E-3</v>
      </c>
      <c r="M38" s="227">
        <v>6.8348580033471612E-3</v>
      </c>
      <c r="N38" s="227">
        <v>7.3351371256675426E-3</v>
      </c>
      <c r="O38" s="227">
        <v>6.3977051614708793E-3</v>
      </c>
      <c r="P38" s="227">
        <v>5.4854022189729807E-3</v>
      </c>
      <c r="Q38" s="227">
        <v>5.2431544839114594E-3</v>
      </c>
      <c r="R38" s="227">
        <v>5.8747209686872241E-3</v>
      </c>
      <c r="S38" s="429"/>
    </row>
    <row r="39" spans="2:19" ht="15" customHeight="1" x14ac:dyDescent="0.2">
      <c r="B39" s="415"/>
      <c r="C39" s="355">
        <v>5100</v>
      </c>
      <c r="D39" s="217" t="s">
        <v>176</v>
      </c>
      <c r="E39" s="182">
        <v>1.3613808199635005E-2</v>
      </c>
      <c r="F39" s="182">
        <v>1.337954503877878E-2</v>
      </c>
      <c r="G39" s="182">
        <v>1.3481787952124657E-2</v>
      </c>
      <c r="H39" s="182">
        <v>1.3360913468470481E-2</v>
      </c>
      <c r="I39" s="182">
        <v>1.3254985990383697E-2</v>
      </c>
      <c r="J39" s="182">
        <v>1.3352613939924192E-2</v>
      </c>
      <c r="K39" s="182">
        <v>3.1346217980367241E-4</v>
      </c>
      <c r="L39" s="182">
        <v>-8.7577238409496113E-6</v>
      </c>
      <c r="M39" s="182">
        <v>-3.1168500440279743E-6</v>
      </c>
      <c r="N39" s="182">
        <v>1.8856300983690307E-5</v>
      </c>
      <c r="O39" s="182">
        <v>-5.3002907041804552E-5</v>
      </c>
      <c r="P39" s="182">
        <v>-4.7864547421166924E-5</v>
      </c>
      <c r="Q39" s="182">
        <v>1.1127857533325515E-5</v>
      </c>
      <c r="R39" s="182">
        <v>8.8889447424272125E-7</v>
      </c>
      <c r="S39" s="182"/>
    </row>
    <row r="40" spans="2:19" ht="15" customHeight="1" x14ac:dyDescent="0.2">
      <c r="B40" s="415"/>
      <c r="C40" s="355">
        <v>5200</v>
      </c>
      <c r="D40" s="217" t="s">
        <v>107</v>
      </c>
      <c r="E40" s="182">
        <v>2.6824031072006939E-3</v>
      </c>
      <c r="F40" s="182">
        <v>2.5733772442853406E-3</v>
      </c>
      <c r="G40" s="182">
        <v>2.6727537750459583E-3</v>
      </c>
      <c r="H40" s="182">
        <v>2.7487358690629483E-3</v>
      </c>
      <c r="I40" s="182">
        <v>2.7972289862126212E-3</v>
      </c>
      <c r="J40" s="182">
        <v>2.8738919200459664E-3</v>
      </c>
      <c r="K40" s="182">
        <v>6.4854530910318118E-3</v>
      </c>
      <c r="L40" s="182">
        <v>5.7710384002543115E-3</v>
      </c>
      <c r="M40" s="182">
        <v>6.8379748533911894E-3</v>
      </c>
      <c r="N40" s="182">
        <v>7.3162808246838521E-3</v>
      </c>
      <c r="O40" s="182">
        <v>6.4507080685126837E-3</v>
      </c>
      <c r="P40" s="182">
        <v>5.5332667663941472E-3</v>
      </c>
      <c r="Q40" s="182">
        <v>5.2320266263781341E-3</v>
      </c>
      <c r="R40" s="182">
        <v>5.8738320742129811E-3</v>
      </c>
      <c r="S40" s="182"/>
    </row>
    <row r="41" spans="2:19" ht="16.5" customHeight="1" thickBot="1" x14ac:dyDescent="0.25">
      <c r="B41" s="422">
        <v>9000</v>
      </c>
      <c r="C41" s="422"/>
      <c r="D41" s="423" t="s">
        <v>20</v>
      </c>
      <c r="E41" s="424">
        <v>5.9862386393755458E-4</v>
      </c>
      <c r="F41" s="424">
        <v>3.7265027854710561E-4</v>
      </c>
      <c r="G41" s="424">
        <v>4.5320303505910601E-4</v>
      </c>
      <c r="H41" s="424">
        <v>5.1612251523437225E-4</v>
      </c>
      <c r="I41" s="424">
        <v>4.3456750541409866E-4</v>
      </c>
      <c r="J41" s="424">
        <v>8.5146180025240218E-4</v>
      </c>
      <c r="K41" s="424">
        <v>-9.6555997367035829E-5</v>
      </c>
      <c r="L41" s="424">
        <v>-1.5716073468987303E-4</v>
      </c>
      <c r="M41" s="424">
        <v>3.9330910376553685E-4</v>
      </c>
      <c r="N41" s="424">
        <v>1.8140830836567469E-4</v>
      </c>
      <c r="O41" s="424">
        <v>-1.9735339607687478E-5</v>
      </c>
      <c r="P41" s="424">
        <v>1.3107409461944093E-4</v>
      </c>
      <c r="Q41" s="424">
        <v>3.0059474683017914E-5</v>
      </c>
      <c r="R41" s="424">
        <v>-7.863653545168795E-5</v>
      </c>
      <c r="S41" s="429"/>
    </row>
  </sheetData>
  <mergeCells count="2">
    <mergeCell ref="B2:Q2"/>
    <mergeCell ref="B3:Q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54" firstPageNumber="0" fitToHeight="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2:V43"/>
  <sheetViews>
    <sheetView showGridLines="0" workbookViewId="0">
      <selection activeCell="B1" sqref="B1"/>
    </sheetView>
  </sheetViews>
  <sheetFormatPr defaultColWidth="11.42578125" defaultRowHeight="11.25" x14ac:dyDescent="0.2"/>
  <cols>
    <col min="1" max="1" width="4.42578125" style="199" customWidth="1"/>
    <col min="2" max="2" width="4.42578125" style="329" customWidth="1"/>
    <col min="3" max="3" width="5.7109375" style="329" customWidth="1"/>
    <col min="4" max="4" width="35.85546875" style="199" customWidth="1"/>
    <col min="5" max="10" width="7.85546875" style="199" customWidth="1"/>
    <col min="11" max="13" width="7.85546875" style="344" customWidth="1"/>
    <col min="14" max="18" width="7.85546875" style="199" customWidth="1"/>
    <col min="19" max="16384" width="11.42578125" style="199"/>
  </cols>
  <sheetData>
    <row r="2" spans="2:22" s="201" customFormat="1" x14ac:dyDescent="0.2">
      <c r="B2" s="647" t="s">
        <v>134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</row>
    <row r="3" spans="2:22" s="201" customFormat="1" ht="14.25" customHeight="1" x14ac:dyDescent="0.2">
      <c r="B3" s="646" t="s">
        <v>563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</row>
    <row r="4" spans="2:22" s="201" customFormat="1" ht="18.75" customHeight="1" x14ac:dyDescent="0.2">
      <c r="B4" s="331"/>
      <c r="C4" s="331"/>
      <c r="D4" s="332"/>
      <c r="E4" s="332"/>
      <c r="F4" s="332"/>
      <c r="G4" s="332"/>
      <c r="H4" s="332"/>
      <c r="I4" s="402"/>
      <c r="K4" s="403"/>
      <c r="M4" s="405"/>
      <c r="N4" s="404"/>
      <c r="Q4" s="405"/>
      <c r="R4" s="405" t="s">
        <v>167</v>
      </c>
    </row>
    <row r="5" spans="2:22" s="201" customFormat="1" ht="21" customHeight="1" x14ac:dyDescent="0.2">
      <c r="B5" s="336" t="s">
        <v>22</v>
      </c>
      <c r="C5" s="336"/>
      <c r="D5" s="335" t="s">
        <v>142</v>
      </c>
      <c r="E5" s="569">
        <v>2002</v>
      </c>
      <c r="F5" s="569">
        <v>2003</v>
      </c>
      <c r="G5" s="569">
        <v>2004</v>
      </c>
      <c r="H5" s="569">
        <v>2005</v>
      </c>
      <c r="I5" s="406">
        <v>2006</v>
      </c>
      <c r="J5" s="406">
        <v>2007</v>
      </c>
      <c r="K5" s="406">
        <v>2008</v>
      </c>
      <c r="L5" s="406">
        <v>2009</v>
      </c>
      <c r="M5" s="406">
        <v>2010</v>
      </c>
      <c r="N5" s="569">
        <v>2011</v>
      </c>
      <c r="O5" s="569">
        <v>2012</v>
      </c>
      <c r="P5" s="569">
        <v>2013</v>
      </c>
      <c r="Q5" s="569">
        <v>2014</v>
      </c>
      <c r="R5" s="569">
        <v>2015</v>
      </c>
    </row>
    <row r="6" spans="2:22" ht="21.75" customHeight="1" x14ac:dyDescent="0.2">
      <c r="B6" s="407">
        <v>0</v>
      </c>
      <c r="C6" s="407"/>
      <c r="D6" s="407" t="s">
        <v>25</v>
      </c>
      <c r="E6" s="408">
        <v>1</v>
      </c>
      <c r="F6" s="408">
        <v>1</v>
      </c>
      <c r="G6" s="408">
        <v>1</v>
      </c>
      <c r="H6" s="408">
        <v>1</v>
      </c>
      <c r="I6" s="408">
        <v>1</v>
      </c>
      <c r="J6" s="408">
        <v>1</v>
      </c>
      <c r="K6" s="408">
        <v>0.99999999999999989</v>
      </c>
      <c r="L6" s="408">
        <v>0.99999999999999978</v>
      </c>
      <c r="M6" s="408">
        <v>1</v>
      </c>
      <c r="N6" s="408">
        <v>0.99999999999999989</v>
      </c>
      <c r="O6" s="408">
        <v>1</v>
      </c>
      <c r="P6" s="408">
        <v>0.99999999999999978</v>
      </c>
      <c r="Q6" s="408">
        <v>1</v>
      </c>
      <c r="R6" s="408">
        <v>0.99999999999999989</v>
      </c>
      <c r="S6" s="344"/>
      <c r="T6" s="344"/>
      <c r="U6" s="344"/>
      <c r="V6" s="344"/>
    </row>
    <row r="7" spans="2:22" ht="16.5" customHeight="1" x14ac:dyDescent="0.2">
      <c r="B7" s="345">
        <v>1000</v>
      </c>
      <c r="C7" s="345"/>
      <c r="D7" s="226" t="s">
        <v>2</v>
      </c>
      <c r="E7" s="227">
        <v>0.18853245430813986</v>
      </c>
      <c r="F7" s="227">
        <v>0.18373847843047725</v>
      </c>
      <c r="G7" s="227">
        <v>0.17161907079714428</v>
      </c>
      <c r="H7" s="227">
        <v>0.18659401932022404</v>
      </c>
      <c r="I7" s="227">
        <v>0.18466568986995247</v>
      </c>
      <c r="J7" s="227">
        <v>0.19304605945133232</v>
      </c>
      <c r="K7" s="227">
        <v>0.20447526904617433</v>
      </c>
      <c r="L7" s="227">
        <v>0.19626519557677502</v>
      </c>
      <c r="M7" s="227">
        <v>0.1825566001110083</v>
      </c>
      <c r="N7" s="227">
        <v>0.19081283623513742</v>
      </c>
      <c r="O7" s="227">
        <v>0.17921592846431914</v>
      </c>
      <c r="P7" s="227">
        <v>0.18147629304843993</v>
      </c>
      <c r="Q7" s="227">
        <v>0.18053883612962338</v>
      </c>
      <c r="R7" s="227">
        <v>0.18271369448479799</v>
      </c>
    </row>
    <row r="8" spans="2:22" ht="15" customHeight="1" x14ac:dyDescent="0.2">
      <c r="B8" s="409"/>
      <c r="C8" s="410">
        <v>1100</v>
      </c>
      <c r="D8" s="411" t="s">
        <v>3</v>
      </c>
      <c r="E8" s="182">
        <v>6.0921818158560147E-2</v>
      </c>
      <c r="F8" s="182">
        <v>6.4231894892285202E-2</v>
      </c>
      <c r="G8" s="182">
        <v>6.4425804904135103E-2</v>
      </c>
      <c r="H8" s="182">
        <v>6.6350005152369662E-2</v>
      </c>
      <c r="I8" s="182">
        <v>6.5600604917507618E-2</v>
      </c>
      <c r="J8" s="182">
        <v>6.798316811956881E-2</v>
      </c>
      <c r="K8" s="182">
        <v>7.2731421060740792E-2</v>
      </c>
      <c r="L8" s="182">
        <v>7.1095153213962023E-2</v>
      </c>
      <c r="M8" s="182">
        <v>7.2174522092373017E-2</v>
      </c>
      <c r="N8" s="182">
        <v>7.3784335060640679E-2</v>
      </c>
      <c r="O8" s="182">
        <v>7.6423546062287254E-2</v>
      </c>
      <c r="P8" s="182">
        <v>7.4871442967172019E-2</v>
      </c>
      <c r="Q8" s="182">
        <v>7.8756053492589614E-2</v>
      </c>
      <c r="R8" s="182">
        <v>7.9980452800626559E-2</v>
      </c>
    </row>
    <row r="9" spans="2:22" ht="15" customHeight="1" x14ac:dyDescent="0.2">
      <c r="B9" s="409"/>
      <c r="C9" s="410">
        <v>1200</v>
      </c>
      <c r="D9" s="205" t="s">
        <v>4</v>
      </c>
      <c r="E9" s="182">
        <v>7.644517286252514E-2</v>
      </c>
      <c r="F9" s="182">
        <v>6.927169066829128E-2</v>
      </c>
      <c r="G9" s="182">
        <v>6.6469464331563005E-2</v>
      </c>
      <c r="H9" s="182">
        <v>7.9284717286603454E-2</v>
      </c>
      <c r="I9" s="182">
        <v>7.8408714561032211E-2</v>
      </c>
      <c r="J9" s="182">
        <v>8.8306222602744386E-2</v>
      </c>
      <c r="K9" s="182">
        <v>9.2831058208030753E-2</v>
      </c>
      <c r="L9" s="182">
        <v>8.8283948191068023E-2</v>
      </c>
      <c r="M9" s="182">
        <v>7.6541748160402878E-2</v>
      </c>
      <c r="N9" s="182">
        <v>7.8468594440906411E-2</v>
      </c>
      <c r="O9" s="182">
        <v>6.6715638580952003E-2</v>
      </c>
      <c r="P9" s="182">
        <v>7.0027410512493268E-2</v>
      </c>
      <c r="Q9" s="182">
        <v>6.3779745352370992E-2</v>
      </c>
      <c r="R9" s="182">
        <v>5.6992515961801042E-2</v>
      </c>
    </row>
    <row r="10" spans="2:22" ht="15" customHeight="1" x14ac:dyDescent="0.2">
      <c r="B10" s="409"/>
      <c r="C10" s="410">
        <v>1900</v>
      </c>
      <c r="D10" s="205" t="s">
        <v>225</v>
      </c>
      <c r="E10" s="182">
        <v>5.116546328705459E-2</v>
      </c>
      <c r="F10" s="182">
        <v>5.0234892869900759E-2</v>
      </c>
      <c r="G10" s="182">
        <v>4.0723801561446171E-2</v>
      </c>
      <c r="H10" s="182">
        <v>4.0959296881250933E-2</v>
      </c>
      <c r="I10" s="182">
        <v>4.0656370391412629E-2</v>
      </c>
      <c r="J10" s="182">
        <v>3.6756668729019108E-2</v>
      </c>
      <c r="K10" s="182">
        <v>3.8912789777402791E-2</v>
      </c>
      <c r="L10" s="182">
        <v>3.6886094171744974E-2</v>
      </c>
      <c r="M10" s="182">
        <v>3.3840329858232411E-2</v>
      </c>
      <c r="N10" s="182">
        <v>3.8559906733590318E-2</v>
      </c>
      <c r="O10" s="182">
        <v>3.6076743821079921E-2</v>
      </c>
      <c r="P10" s="182">
        <v>3.6577439568774621E-2</v>
      </c>
      <c r="Q10" s="182">
        <v>3.8003037284662776E-2</v>
      </c>
      <c r="R10" s="182">
        <v>4.5740725722370382E-2</v>
      </c>
    </row>
    <row r="11" spans="2:22" ht="16.5" customHeight="1" x14ac:dyDescent="0.2">
      <c r="B11" s="345">
        <v>2000</v>
      </c>
      <c r="C11" s="345"/>
      <c r="D11" s="226" t="s">
        <v>6</v>
      </c>
      <c r="E11" s="227">
        <v>0.23674343028993161</v>
      </c>
      <c r="F11" s="227">
        <v>0.23718995975058491</v>
      </c>
      <c r="G11" s="227">
        <v>0.23879393951662931</v>
      </c>
      <c r="H11" s="227">
        <v>0.24063352095039989</v>
      </c>
      <c r="I11" s="227">
        <v>0.2445801921092938</v>
      </c>
      <c r="J11" s="227">
        <v>0.24252524927402097</v>
      </c>
      <c r="K11" s="227">
        <v>0.24226721279222985</v>
      </c>
      <c r="L11" s="227">
        <v>0.26280410009695043</v>
      </c>
      <c r="M11" s="227">
        <v>0.26010861251296696</v>
      </c>
      <c r="N11" s="227">
        <v>0.25608490523097238</v>
      </c>
      <c r="O11" s="227">
        <v>0.26431093638017983</v>
      </c>
      <c r="P11" s="227">
        <v>0.257855116578807</v>
      </c>
      <c r="Q11" s="227">
        <v>0.25951265689089892</v>
      </c>
      <c r="R11" s="227">
        <v>0.25829230778791867</v>
      </c>
    </row>
    <row r="12" spans="2:22" ht="15" customHeight="1" x14ac:dyDescent="0.2">
      <c r="B12" s="409"/>
      <c r="C12" s="410">
        <v>2100</v>
      </c>
      <c r="D12" s="205" t="s">
        <v>28</v>
      </c>
      <c r="E12" s="182">
        <v>0.1658148477941529</v>
      </c>
      <c r="F12" s="182">
        <v>0.1653006358880823</v>
      </c>
      <c r="G12" s="182">
        <v>0.16964633364143067</v>
      </c>
      <c r="H12" s="182">
        <v>0.17147111777829901</v>
      </c>
      <c r="I12" s="182">
        <v>0.17239740463087058</v>
      </c>
      <c r="J12" s="182">
        <v>0.17244759069921511</v>
      </c>
      <c r="K12" s="182">
        <v>0.17011971875651133</v>
      </c>
      <c r="L12" s="182">
        <v>0.18479592994370062</v>
      </c>
      <c r="M12" s="182">
        <v>0.18156941103717344</v>
      </c>
      <c r="N12" s="182">
        <v>0.17989439363105136</v>
      </c>
      <c r="O12" s="182">
        <v>0.18341563939814493</v>
      </c>
      <c r="P12" s="182">
        <v>0.17506070573744076</v>
      </c>
      <c r="Q12" s="182">
        <v>0.17305884870545932</v>
      </c>
      <c r="R12" s="182">
        <v>0.16932438974535713</v>
      </c>
    </row>
    <row r="13" spans="2:22" ht="15" customHeight="1" x14ac:dyDescent="0.2">
      <c r="C13" s="355">
        <v>2110</v>
      </c>
      <c r="D13" s="205" t="s">
        <v>97</v>
      </c>
      <c r="E13" s="412">
        <v>0.10556372387673964</v>
      </c>
      <c r="F13" s="412">
        <v>0.10999311927027222</v>
      </c>
      <c r="G13" s="413">
        <v>0.11513966425691559</v>
      </c>
      <c r="H13" s="413">
        <v>0.11726484488304895</v>
      </c>
      <c r="I13" s="412">
        <v>0.11564549281211048</v>
      </c>
      <c r="J13" s="412">
        <v>0.11606219252814505</v>
      </c>
      <c r="K13" s="413">
        <v>0.11483654093644179</v>
      </c>
      <c r="L13" s="413">
        <v>0.1245157372898396</v>
      </c>
      <c r="M13" s="413">
        <v>0.12366237459225049</v>
      </c>
      <c r="N13" s="412">
        <v>0.1223548239428438</v>
      </c>
      <c r="O13" s="412">
        <v>0.12384168806428492</v>
      </c>
      <c r="P13" s="413">
        <v>0.11726515154439367</v>
      </c>
      <c r="Q13" s="413">
        <v>0.11402973173785115</v>
      </c>
      <c r="R13" s="413">
        <v>0.11336582444855361</v>
      </c>
    </row>
    <row r="14" spans="2:22" ht="15" customHeight="1" x14ac:dyDescent="0.2">
      <c r="C14" s="355">
        <v>2120</v>
      </c>
      <c r="D14" s="205" t="s">
        <v>98</v>
      </c>
      <c r="E14" s="412">
        <v>5.0886230802849125E-2</v>
      </c>
      <c r="F14" s="412">
        <v>4.3329209922481862E-2</v>
      </c>
      <c r="G14" s="413">
        <v>4.6289219690042044E-2</v>
      </c>
      <c r="H14" s="413">
        <v>4.8475348848546547E-2</v>
      </c>
      <c r="I14" s="412">
        <v>5.0984950290393662E-2</v>
      </c>
      <c r="J14" s="412">
        <v>5.1071627029393919E-2</v>
      </c>
      <c r="K14" s="413">
        <v>5.0436973750007968E-2</v>
      </c>
      <c r="L14" s="413">
        <v>5.5118432470919444E-2</v>
      </c>
      <c r="M14" s="413">
        <v>5.2939746839001593E-2</v>
      </c>
      <c r="N14" s="412">
        <v>5.2102090592361969E-2</v>
      </c>
      <c r="O14" s="412">
        <v>5.3846093671746843E-2</v>
      </c>
      <c r="P14" s="413">
        <v>5.1615218736334852E-2</v>
      </c>
      <c r="Q14" s="413">
        <v>5.2672160357654048E-2</v>
      </c>
      <c r="R14" s="413">
        <v>4.9980762600694964E-2</v>
      </c>
    </row>
    <row r="15" spans="2:22" ht="15" customHeight="1" x14ac:dyDescent="0.2">
      <c r="C15" s="355">
        <v>2130</v>
      </c>
      <c r="D15" s="205" t="s">
        <v>99</v>
      </c>
      <c r="E15" s="412">
        <v>8.277682196455657E-3</v>
      </c>
      <c r="F15" s="412">
        <v>6.9325570121126978E-3</v>
      </c>
      <c r="G15" s="413">
        <v>5.7545300363220607E-3</v>
      </c>
      <c r="H15" s="413">
        <v>5.399153454103283E-3</v>
      </c>
      <c r="I15" s="412">
        <v>5.765540743624023E-3</v>
      </c>
      <c r="J15" s="412">
        <v>5.3135716400292306E-3</v>
      </c>
      <c r="K15" s="413">
        <v>4.9137995767290221E-3</v>
      </c>
      <c r="L15" s="413">
        <v>5.1783287504156205E-3</v>
      </c>
      <c r="M15" s="413">
        <v>4.9672719384972709E-3</v>
      </c>
      <c r="N15" s="412">
        <v>5.4373527400565684E-3</v>
      </c>
      <c r="O15" s="412">
        <v>5.7141752128209711E-3</v>
      </c>
      <c r="P15" s="413">
        <v>5.9812941591519501E-3</v>
      </c>
      <c r="Q15" s="413">
        <v>6.3777874242297063E-3</v>
      </c>
      <c r="R15" s="413">
        <v>5.9619964114526851E-3</v>
      </c>
    </row>
    <row r="16" spans="2:22" ht="15" customHeight="1" x14ac:dyDescent="0.2">
      <c r="C16" s="355">
        <v>2190</v>
      </c>
      <c r="D16" s="205" t="s">
        <v>100</v>
      </c>
      <c r="E16" s="412">
        <v>1.087210918108478E-3</v>
      </c>
      <c r="F16" s="412">
        <v>5.0457496832155158E-3</v>
      </c>
      <c r="G16" s="413">
        <v>2.4629196581509934E-3</v>
      </c>
      <c r="H16" s="413">
        <v>3.3177059260025349E-4</v>
      </c>
      <c r="I16" s="412">
        <v>1.4207847424546025E-6</v>
      </c>
      <c r="J16" s="412">
        <v>1.9950164690370482E-7</v>
      </c>
      <c r="K16" s="413">
        <v>-6.7595506667421728E-5</v>
      </c>
      <c r="L16" s="413">
        <v>-1.6568567474023807E-5</v>
      </c>
      <c r="M16" s="413">
        <v>1.7667424107082472E-8</v>
      </c>
      <c r="N16" s="412">
        <v>1.2635578904415715E-7</v>
      </c>
      <c r="O16" s="412">
        <v>1.3682449292190917E-5</v>
      </c>
      <c r="P16" s="413">
        <v>1.9904129756028583E-4</v>
      </c>
      <c r="Q16" s="413">
        <v>-2.0830814275562612E-5</v>
      </c>
      <c r="R16" s="413">
        <v>1.5806284655863501E-5</v>
      </c>
    </row>
    <row r="17" spans="2:18" ht="15" customHeight="1" x14ac:dyDescent="0.2">
      <c r="B17" s="409"/>
      <c r="C17" s="410">
        <v>2200</v>
      </c>
      <c r="D17" s="205" t="s">
        <v>7</v>
      </c>
      <c r="E17" s="412">
        <v>4.9867415238074579E-2</v>
      </c>
      <c r="F17" s="412">
        <v>5.0054217501523682E-2</v>
      </c>
      <c r="G17" s="413">
        <v>4.7042048243312096E-2</v>
      </c>
      <c r="H17" s="413">
        <v>4.8219434345493591E-2</v>
      </c>
      <c r="I17" s="412">
        <v>4.900611698431942E-2</v>
      </c>
      <c r="J17" s="412">
        <v>4.7618298051870685E-2</v>
      </c>
      <c r="K17" s="413">
        <v>4.8446384937648405E-2</v>
      </c>
      <c r="L17" s="413">
        <v>5.3170396347962987E-2</v>
      </c>
      <c r="M17" s="413">
        <v>5.098842439955744E-2</v>
      </c>
      <c r="N17" s="412">
        <v>5.1343390444699752E-2</v>
      </c>
      <c r="O17" s="412">
        <v>5.460281823010317E-2</v>
      </c>
      <c r="P17" s="413">
        <v>5.6440697265951259E-2</v>
      </c>
      <c r="Q17" s="413">
        <v>5.8996717651235625E-2</v>
      </c>
      <c r="R17" s="413">
        <v>6.1364791077611815E-2</v>
      </c>
    </row>
    <row r="18" spans="2:18" ht="15" customHeight="1" x14ac:dyDescent="0.2">
      <c r="B18" s="409"/>
      <c r="C18" s="410">
        <v>2900</v>
      </c>
      <c r="D18" s="205" t="s">
        <v>5</v>
      </c>
      <c r="E18" s="412">
        <v>2.1061167257704103E-2</v>
      </c>
      <c r="F18" s="412">
        <v>2.183510636097892E-2</v>
      </c>
      <c r="G18" s="413">
        <v>2.2105557631886527E-2</v>
      </c>
      <c r="H18" s="413">
        <v>2.0942968826607265E-2</v>
      </c>
      <c r="I18" s="412">
        <v>2.3176670494103793E-2</v>
      </c>
      <c r="J18" s="412">
        <v>2.2459360522935196E-2</v>
      </c>
      <c r="K18" s="413">
        <v>2.3701109098070102E-2</v>
      </c>
      <c r="L18" s="413">
        <v>2.4837773805286813E-2</v>
      </c>
      <c r="M18" s="413">
        <v>2.7550777076236061E-2</v>
      </c>
      <c r="N18" s="412">
        <v>2.4847121155221294E-2</v>
      </c>
      <c r="O18" s="412">
        <v>2.6292478751931709E-2</v>
      </c>
      <c r="P18" s="413">
        <v>2.635371357541497E-2</v>
      </c>
      <c r="Q18" s="413">
        <v>2.7457090534203959E-2</v>
      </c>
      <c r="R18" s="413">
        <v>2.7603126964949751E-2</v>
      </c>
    </row>
    <row r="19" spans="2:18" ht="16.5" customHeight="1" x14ac:dyDescent="0.2">
      <c r="B19" s="345">
        <v>3000</v>
      </c>
      <c r="C19" s="345"/>
      <c r="D19" s="226" t="s">
        <v>8</v>
      </c>
      <c r="E19" s="227">
        <v>3.5338693177345781E-2</v>
      </c>
      <c r="F19" s="227">
        <v>3.5741463781988794E-2</v>
      </c>
      <c r="G19" s="227">
        <v>3.3946738945607659E-2</v>
      </c>
      <c r="H19" s="227">
        <v>3.338229322488151E-2</v>
      </c>
      <c r="I19" s="227">
        <v>3.4736298246793335E-2</v>
      </c>
      <c r="J19" s="227">
        <v>3.5217464672603518E-2</v>
      </c>
      <c r="K19" s="227">
        <v>3.560424546002787E-2</v>
      </c>
      <c r="L19" s="227">
        <v>3.9056501244766416E-2</v>
      </c>
      <c r="M19" s="227">
        <v>3.7940405607389843E-2</v>
      </c>
      <c r="N19" s="227">
        <v>3.7404061265906355E-2</v>
      </c>
      <c r="O19" s="227">
        <v>3.8867407775411117E-2</v>
      </c>
      <c r="P19" s="227">
        <v>3.9375237546085504E-2</v>
      </c>
      <c r="Q19" s="227">
        <v>4.1673923580943212E-2</v>
      </c>
      <c r="R19" s="227">
        <v>4.4444367401915846E-2</v>
      </c>
    </row>
    <row r="20" spans="2:18" ht="15" customHeight="1" x14ac:dyDescent="0.2">
      <c r="B20" s="409"/>
      <c r="C20" s="414">
        <v>3100</v>
      </c>
      <c r="D20" s="217" t="s">
        <v>96</v>
      </c>
      <c r="E20" s="182">
        <v>1.6115711893602187E-2</v>
      </c>
      <c r="F20" s="182">
        <v>1.651380916375482E-2</v>
      </c>
      <c r="G20" s="182">
        <v>1.5690835410902156E-2</v>
      </c>
      <c r="H20" s="182">
        <v>1.484827290533933E-2</v>
      </c>
      <c r="I20" s="182">
        <v>1.4809450203126753E-2</v>
      </c>
      <c r="J20" s="182">
        <v>1.4138309578177282E-2</v>
      </c>
      <c r="K20" s="182">
        <v>1.3631382212773277E-2</v>
      </c>
      <c r="L20" s="182">
        <v>1.451424636087972E-2</v>
      </c>
      <c r="M20" s="182">
        <v>1.422716186027447E-2</v>
      </c>
      <c r="N20" s="182">
        <v>1.3884718497880082E-2</v>
      </c>
      <c r="O20" s="182">
        <v>1.4092548562252633E-2</v>
      </c>
      <c r="P20" s="182">
        <v>1.4427675648578827E-2</v>
      </c>
      <c r="Q20" s="182">
        <v>1.5586511204375611E-2</v>
      </c>
      <c r="R20" s="182">
        <v>1.6525649330175255E-2</v>
      </c>
    </row>
    <row r="21" spans="2:18" ht="15" customHeight="1" x14ac:dyDescent="0.2">
      <c r="B21" s="409"/>
      <c r="C21" s="414">
        <v>3200</v>
      </c>
      <c r="D21" s="217" t="s">
        <v>9</v>
      </c>
      <c r="E21" s="413">
        <v>1.4539231788367472E-2</v>
      </c>
      <c r="F21" s="413">
        <v>1.420860668627202E-2</v>
      </c>
      <c r="G21" s="413">
        <v>1.3927539973683459E-2</v>
      </c>
      <c r="H21" s="413">
        <v>1.4282964632444143E-2</v>
      </c>
      <c r="I21" s="413">
        <v>1.5330918974558709E-2</v>
      </c>
      <c r="J21" s="413">
        <v>1.5973555997019585E-2</v>
      </c>
      <c r="K21" s="413">
        <v>1.6336924617897361E-2</v>
      </c>
      <c r="L21" s="413">
        <v>1.8696222763230914E-2</v>
      </c>
      <c r="M21" s="413">
        <v>1.6950935656600233E-2</v>
      </c>
      <c r="N21" s="413">
        <v>1.6511247412132158E-2</v>
      </c>
      <c r="O21" s="413">
        <v>1.7199040598881572E-2</v>
      </c>
      <c r="P21" s="413">
        <v>1.6827847892466146E-2</v>
      </c>
      <c r="Q21" s="413">
        <v>1.7600550384132066E-2</v>
      </c>
      <c r="R21" s="413">
        <v>1.8803773530581942E-2</v>
      </c>
    </row>
    <row r="22" spans="2:18" ht="15" customHeight="1" x14ac:dyDescent="0.2">
      <c r="B22" s="409"/>
      <c r="C22" s="414">
        <v>3300</v>
      </c>
      <c r="D22" s="217" t="s">
        <v>11</v>
      </c>
      <c r="E22" s="413">
        <v>4.6837494953761213E-3</v>
      </c>
      <c r="F22" s="413">
        <v>5.0190479319619499E-3</v>
      </c>
      <c r="G22" s="413">
        <v>4.3283635610220396E-3</v>
      </c>
      <c r="H22" s="413">
        <v>4.2510556870980305E-3</v>
      </c>
      <c r="I22" s="413">
        <v>4.5959290691078777E-3</v>
      </c>
      <c r="J22" s="413">
        <v>5.1055990974066528E-3</v>
      </c>
      <c r="K22" s="413">
        <v>5.6359386293572261E-3</v>
      </c>
      <c r="L22" s="413">
        <v>5.8460321206557815E-3</v>
      </c>
      <c r="M22" s="413">
        <v>6.7623080905151404E-3</v>
      </c>
      <c r="N22" s="413">
        <v>7.0080953558941152E-3</v>
      </c>
      <c r="O22" s="413">
        <v>7.5758186142769121E-3</v>
      </c>
      <c r="P22" s="413">
        <v>8.1197140050405375E-3</v>
      </c>
      <c r="Q22" s="413">
        <v>8.4868619924355383E-3</v>
      </c>
      <c r="R22" s="413">
        <v>9.1149445411586542E-3</v>
      </c>
    </row>
    <row r="23" spans="2:18" ht="16.5" customHeight="1" x14ac:dyDescent="0.2">
      <c r="B23" s="345">
        <v>4000</v>
      </c>
      <c r="C23" s="345"/>
      <c r="D23" s="226" t="s">
        <v>10</v>
      </c>
      <c r="E23" s="227">
        <v>0.48678903371602372</v>
      </c>
      <c r="F23" s="227">
        <v>0.49128610357292779</v>
      </c>
      <c r="G23" s="227">
        <v>0.50435092112576707</v>
      </c>
      <c r="H23" s="227">
        <v>0.48985899255049137</v>
      </c>
      <c r="I23" s="227">
        <v>0.48652913813718962</v>
      </c>
      <c r="J23" s="227">
        <v>0.47847483673362023</v>
      </c>
      <c r="K23" s="227">
        <v>0.49766481830955728</v>
      </c>
      <c r="L23" s="227">
        <v>0.48450321494086246</v>
      </c>
      <c r="M23" s="227">
        <v>0.49711141851558949</v>
      </c>
      <c r="N23" s="227">
        <v>0.49318645248172349</v>
      </c>
      <c r="O23" s="227">
        <v>0.49810179771511587</v>
      </c>
      <c r="P23" s="227">
        <v>0.50410418233385546</v>
      </c>
      <c r="Q23" s="227">
        <v>0.50200957995931472</v>
      </c>
      <c r="R23" s="227">
        <v>0.49680131303515429</v>
      </c>
    </row>
    <row r="24" spans="2:18" ht="15" customHeight="1" x14ac:dyDescent="0.2">
      <c r="B24" s="409"/>
      <c r="C24" s="414">
        <v>4100</v>
      </c>
      <c r="D24" s="217" t="s">
        <v>24</v>
      </c>
      <c r="E24" s="182">
        <v>0.3008185796865484</v>
      </c>
      <c r="F24" s="182">
        <v>0.29699715981883368</v>
      </c>
      <c r="G24" s="182">
        <v>0.31523999408669717</v>
      </c>
      <c r="H24" s="182">
        <v>0.3163325401164776</v>
      </c>
      <c r="I24" s="182">
        <v>0.31191902094714663</v>
      </c>
      <c r="J24" s="182">
        <v>0.30297480360497958</v>
      </c>
      <c r="K24" s="182">
        <v>0.3252842535027341</v>
      </c>
      <c r="L24" s="182">
        <v>0.32071651705691867</v>
      </c>
      <c r="M24" s="182">
        <v>0.33360290558981404</v>
      </c>
      <c r="N24" s="182">
        <v>0.33344245698686392</v>
      </c>
      <c r="O24" s="182">
        <v>0.34101624931333346</v>
      </c>
      <c r="P24" s="182">
        <v>0.35057633875012045</v>
      </c>
      <c r="Q24" s="182">
        <v>0.34189612116517432</v>
      </c>
      <c r="R24" s="182">
        <v>0.33448538445727816</v>
      </c>
    </row>
    <row r="25" spans="2:18" ht="15" customHeight="1" x14ac:dyDescent="0.2">
      <c r="C25" s="355">
        <v>4110</v>
      </c>
      <c r="D25" s="205" t="s">
        <v>12</v>
      </c>
      <c r="E25" s="182">
        <v>0.1329469141761154</v>
      </c>
      <c r="F25" s="182">
        <v>0.13910770900476649</v>
      </c>
      <c r="G25" s="182">
        <v>0.20820625717755031</v>
      </c>
      <c r="H25" s="182">
        <v>0.22031824857872498</v>
      </c>
      <c r="I25" s="182">
        <v>0.21619740040487911</v>
      </c>
      <c r="J25" s="182">
        <v>0.20763154571949477</v>
      </c>
      <c r="K25" s="182">
        <v>0.22550966962633331</v>
      </c>
      <c r="L25" s="182">
        <v>0.21724223663690531</v>
      </c>
      <c r="M25" s="182">
        <v>0.22557833209755901</v>
      </c>
      <c r="N25" s="182">
        <v>0.22394462737431658</v>
      </c>
      <c r="O25" s="182">
        <v>0.22726436120659252</v>
      </c>
      <c r="P25" s="182">
        <v>0.23370909352614044</v>
      </c>
      <c r="Q25" s="182">
        <v>0.22180768809707743</v>
      </c>
      <c r="R25" s="182">
        <v>0.21799311970600041</v>
      </c>
    </row>
    <row r="26" spans="2:18" ht="15" customHeight="1" x14ac:dyDescent="0.2">
      <c r="C26" s="355">
        <v>4120</v>
      </c>
      <c r="D26" s="205" t="s">
        <v>13</v>
      </c>
      <c r="E26" s="182">
        <v>0.167871665510433</v>
      </c>
      <c r="F26" s="182">
        <v>0.15788945081406719</v>
      </c>
      <c r="G26" s="182">
        <v>0.10703373690914683</v>
      </c>
      <c r="H26" s="182">
        <v>9.6014291537752636E-2</v>
      </c>
      <c r="I26" s="182">
        <v>9.5721620542267544E-2</v>
      </c>
      <c r="J26" s="182">
        <v>9.5343257885484783E-2</v>
      </c>
      <c r="K26" s="182">
        <v>9.9774583876400744E-2</v>
      </c>
      <c r="L26" s="182">
        <v>0.10347428042001335</v>
      </c>
      <c r="M26" s="182">
        <v>0.108024573492255</v>
      </c>
      <c r="N26" s="182">
        <v>0.10949782961254731</v>
      </c>
      <c r="O26" s="182">
        <v>0.11375188810674093</v>
      </c>
      <c r="P26" s="182">
        <v>0.11686724522398004</v>
      </c>
      <c r="Q26" s="182">
        <v>0.12008843306809688</v>
      </c>
      <c r="R26" s="182">
        <v>0.11649226475127776</v>
      </c>
    </row>
    <row r="27" spans="2:18" ht="15" customHeight="1" x14ac:dyDescent="0.2">
      <c r="B27" s="409"/>
      <c r="C27" s="414">
        <v>4200</v>
      </c>
      <c r="D27" s="217" t="s">
        <v>14</v>
      </c>
      <c r="E27" s="182">
        <v>0.14138771385993026</v>
      </c>
      <c r="F27" s="182">
        <v>0.14790643700156259</v>
      </c>
      <c r="G27" s="182">
        <v>0.14274032848861928</v>
      </c>
      <c r="H27" s="182">
        <v>0.12994826957455291</v>
      </c>
      <c r="I27" s="182">
        <v>0.13046109594807145</v>
      </c>
      <c r="J27" s="182">
        <v>0.12985610256706376</v>
      </c>
      <c r="K27" s="182">
        <v>0.12321386239591044</v>
      </c>
      <c r="L27" s="182">
        <v>0.11434633954327224</v>
      </c>
      <c r="M27" s="182">
        <v>0.11581637466668047</v>
      </c>
      <c r="N27" s="182">
        <v>0.10851791098538763</v>
      </c>
      <c r="O27" s="182">
        <v>0.10111154154524987</v>
      </c>
      <c r="P27" s="182">
        <v>9.2074337141841905E-2</v>
      </c>
      <c r="Q27" s="182">
        <v>9.6280401118524456E-2</v>
      </c>
      <c r="R27" s="182">
        <v>9.7966624587007306E-2</v>
      </c>
    </row>
    <row r="28" spans="2:18" ht="15" customHeight="1" x14ac:dyDescent="0.2">
      <c r="C28" s="355">
        <v>4210</v>
      </c>
      <c r="D28" s="205" t="s">
        <v>15</v>
      </c>
      <c r="E28" s="182">
        <v>1.9562851786730173E-2</v>
      </c>
      <c r="F28" s="182">
        <v>1.9889113697708266E-2</v>
      </c>
      <c r="G28" s="182">
        <v>2.3293976612666276E-2</v>
      </c>
      <c r="H28" s="182">
        <v>2.3845252586803131E-2</v>
      </c>
      <c r="I28" s="182">
        <v>2.2948531423720768E-2</v>
      </c>
      <c r="J28" s="182">
        <v>2.6855692223019825E-2</v>
      </c>
      <c r="K28" s="182">
        <v>2.7512871823678172E-2</v>
      </c>
      <c r="L28" s="182">
        <v>2.3971499183500569E-2</v>
      </c>
      <c r="M28" s="182">
        <v>2.6808786486873074E-2</v>
      </c>
      <c r="N28" s="182">
        <v>2.6924862740588546E-2</v>
      </c>
      <c r="O28" s="182">
        <v>2.2236736911129599E-2</v>
      </c>
      <c r="P28" s="182">
        <v>2.0494976480586676E-2</v>
      </c>
      <c r="Q28" s="182">
        <v>2.1881239468853619E-2</v>
      </c>
      <c r="R28" s="182">
        <v>2.1693359492155243E-2</v>
      </c>
    </row>
    <row r="29" spans="2:18" ht="15" customHeight="1" x14ac:dyDescent="0.2">
      <c r="C29" s="355">
        <v>4220</v>
      </c>
      <c r="D29" s="205" t="s">
        <v>16</v>
      </c>
      <c r="E29" s="182">
        <v>1.0790598401627579E-2</v>
      </c>
      <c r="F29" s="182">
        <v>1.0913332327422962E-2</v>
      </c>
      <c r="G29" s="182">
        <v>1.0128152727182383E-2</v>
      </c>
      <c r="H29" s="182">
        <v>9.2563212866827362E-3</v>
      </c>
      <c r="I29" s="182">
        <v>1.1016638706810135E-2</v>
      </c>
      <c r="J29" s="182">
        <v>1.0274027873732791E-2</v>
      </c>
      <c r="K29" s="182">
        <v>9.468446012473989E-3</v>
      </c>
      <c r="L29" s="182">
        <v>1.0527264144675082E-2</v>
      </c>
      <c r="M29" s="182">
        <v>1.0098468911835922E-2</v>
      </c>
      <c r="N29" s="182">
        <v>9.7878887565921134E-3</v>
      </c>
      <c r="O29" s="182">
        <v>8.7279143826004529E-3</v>
      </c>
      <c r="P29" s="182">
        <v>8.5954732007179971E-3</v>
      </c>
      <c r="Q29" s="182">
        <v>8.7736760006456669E-3</v>
      </c>
      <c r="R29" s="182">
        <v>8.3592932994818129E-3</v>
      </c>
    </row>
    <row r="30" spans="2:18" ht="15" customHeight="1" x14ac:dyDescent="0.2">
      <c r="C30" s="355">
        <v>4230</v>
      </c>
      <c r="D30" s="205" t="s">
        <v>17</v>
      </c>
      <c r="E30" s="182">
        <v>5.6260988845533655E-2</v>
      </c>
      <c r="F30" s="182">
        <v>5.9236585034073447E-2</v>
      </c>
      <c r="G30" s="182">
        <v>5.2935595587496893E-2</v>
      </c>
      <c r="H30" s="182">
        <v>3.7031121502353881E-2</v>
      </c>
      <c r="I30" s="182">
        <v>3.7762804521484949E-2</v>
      </c>
      <c r="J30" s="182">
        <v>3.4182414739903723E-2</v>
      </c>
      <c r="K30" s="182">
        <v>3.1133463397829426E-2</v>
      </c>
      <c r="L30" s="182">
        <v>2.653855244132668E-2</v>
      </c>
      <c r="M30" s="182">
        <v>2.7595692906567392E-2</v>
      </c>
      <c r="N30" s="182">
        <v>2.4051067969941411E-2</v>
      </c>
      <c r="O30" s="182">
        <v>2.5698152644556285E-2</v>
      </c>
      <c r="P30" s="182">
        <v>2.3848987693712034E-2</v>
      </c>
      <c r="Q30" s="182">
        <v>2.4584057286980612E-2</v>
      </c>
      <c r="R30" s="182">
        <v>2.6556950802961176E-2</v>
      </c>
    </row>
    <row r="31" spans="2:18" ht="15" customHeight="1" x14ac:dyDescent="0.2">
      <c r="C31" s="355">
        <v>4240</v>
      </c>
      <c r="D31" s="205" t="s">
        <v>19</v>
      </c>
      <c r="E31" s="182">
        <v>2.1008365757567021E-2</v>
      </c>
      <c r="F31" s="182">
        <v>2.2715047641856806E-2</v>
      </c>
      <c r="G31" s="182">
        <v>2.3549606829934313E-2</v>
      </c>
      <c r="H31" s="182">
        <v>2.3126990040455514E-2</v>
      </c>
      <c r="I31" s="182">
        <v>2.4759738931370817E-2</v>
      </c>
      <c r="J31" s="182">
        <v>2.4196480959553911E-2</v>
      </c>
      <c r="K31" s="182">
        <v>2.164469758639281E-2</v>
      </c>
      <c r="L31" s="182">
        <v>2.2579347829589255E-2</v>
      </c>
      <c r="M31" s="182">
        <v>2.0732484501655837E-2</v>
      </c>
      <c r="N31" s="182">
        <v>1.9379552507427931E-2</v>
      </c>
      <c r="O31" s="182">
        <v>1.939459969612034E-2</v>
      </c>
      <c r="P31" s="182">
        <v>1.5941248158993278E-2</v>
      </c>
      <c r="Q31" s="182">
        <v>1.6719669516651159E-2</v>
      </c>
      <c r="R31" s="182">
        <v>1.6917233416698915E-2</v>
      </c>
    </row>
    <row r="32" spans="2:18" ht="15" customHeight="1" x14ac:dyDescent="0.2">
      <c r="C32" s="355">
        <v>4250</v>
      </c>
      <c r="D32" s="205" t="s">
        <v>23</v>
      </c>
      <c r="E32" s="413">
        <v>6.9023956020271178E-3</v>
      </c>
      <c r="F32" s="413">
        <v>7.1154808132819292E-3</v>
      </c>
      <c r="G32" s="413">
        <v>6.885669744687537E-3</v>
      </c>
      <c r="H32" s="413">
        <v>5.9909803059954771E-3</v>
      </c>
      <c r="I32" s="413">
        <v>5.7156806417421897E-3</v>
      </c>
      <c r="J32" s="413">
        <v>5.4413164189241973E-3</v>
      </c>
      <c r="K32" s="413">
        <v>5.3724656144642424E-3</v>
      </c>
      <c r="L32" s="413">
        <v>5.3992044747711168E-3</v>
      </c>
      <c r="M32" s="413">
        <v>5.356241467792274E-3</v>
      </c>
      <c r="N32" s="413">
        <v>4.7419144706940001E-3</v>
      </c>
      <c r="O32" s="413">
        <v>4.7954094030998517E-3</v>
      </c>
      <c r="P32" s="413">
        <v>5.0957669116591074E-3</v>
      </c>
      <c r="Q32" s="413">
        <v>5.3401428481691781E-3</v>
      </c>
      <c r="R32" s="413">
        <v>5.2338799391155677E-3</v>
      </c>
    </row>
    <row r="33" spans="2:18" ht="15" customHeight="1" x14ac:dyDescent="0.2">
      <c r="C33" s="355">
        <v>4260</v>
      </c>
      <c r="D33" s="205" t="s">
        <v>18</v>
      </c>
      <c r="E33" s="413">
        <v>2.6862513466444714E-2</v>
      </c>
      <c r="F33" s="413">
        <v>2.803687748721917E-2</v>
      </c>
      <c r="G33" s="413">
        <v>2.5947326986651885E-2</v>
      </c>
      <c r="H33" s="413">
        <v>3.0697603852262143E-2</v>
      </c>
      <c r="I33" s="413">
        <v>2.8257701722942594E-2</v>
      </c>
      <c r="J33" s="413">
        <v>2.8906170351929321E-2</v>
      </c>
      <c r="K33" s="413">
        <v>2.80819179610718E-2</v>
      </c>
      <c r="L33" s="413">
        <v>2.5330471469409529E-2</v>
      </c>
      <c r="M33" s="413">
        <v>2.5224700391955956E-2</v>
      </c>
      <c r="N33" s="413">
        <v>2.3632624540143622E-2</v>
      </c>
      <c r="O33" s="413">
        <v>2.0258728507743351E-2</v>
      </c>
      <c r="P33" s="413">
        <v>1.8097884696172808E-2</v>
      </c>
      <c r="Q33" s="413">
        <v>1.898161599722422E-2</v>
      </c>
      <c r="R33" s="413">
        <v>1.9205907636594594E-2</v>
      </c>
    </row>
    <row r="34" spans="2:18" ht="15" customHeight="1" x14ac:dyDescent="0.2">
      <c r="B34" s="415"/>
      <c r="C34" s="414">
        <v>4300</v>
      </c>
      <c r="D34" s="217" t="s">
        <v>21</v>
      </c>
      <c r="E34" s="182">
        <v>1.6637948778581824E-2</v>
      </c>
      <c r="F34" s="182">
        <v>1.5087460638170687E-2</v>
      </c>
      <c r="G34" s="182">
        <v>1.4539437147975912E-2</v>
      </c>
      <c r="H34" s="182">
        <v>1.2274063968021266E-2</v>
      </c>
      <c r="I34" s="182">
        <v>1.2283196707964752E-2</v>
      </c>
      <c r="J34" s="182">
        <v>1.3343509219668231E-2</v>
      </c>
      <c r="K34" s="182">
        <v>1.6402734275662762E-2</v>
      </c>
      <c r="L34" s="182">
        <v>1.4788323694048887E-2</v>
      </c>
      <c r="M34" s="182">
        <v>1.6754510261103129E-2</v>
      </c>
      <c r="N34" s="182">
        <v>1.8326316280637481E-2</v>
      </c>
      <c r="O34" s="182">
        <v>1.9781632577515636E-2</v>
      </c>
      <c r="P34" s="182">
        <v>2.1284474340361424E-2</v>
      </c>
      <c r="Q34" s="182">
        <v>1.994387313310764E-2</v>
      </c>
      <c r="R34" s="182">
        <v>2.0210406473268789E-2</v>
      </c>
    </row>
    <row r="35" spans="2:18" ht="15" customHeight="1" x14ac:dyDescent="0.2">
      <c r="B35" s="415"/>
      <c r="C35" s="414">
        <v>4400</v>
      </c>
      <c r="D35" s="416" t="s">
        <v>148</v>
      </c>
      <c r="E35" s="182">
        <v>1.9793631776005838E-2</v>
      </c>
      <c r="F35" s="182">
        <v>2.282091265569304E-2</v>
      </c>
      <c r="G35" s="182">
        <v>2.3294197924255574E-2</v>
      </c>
      <c r="H35" s="182">
        <v>2.3445330701827541E-2</v>
      </c>
      <c r="I35" s="182">
        <v>2.3895501461547293E-2</v>
      </c>
      <c r="J35" s="182">
        <v>2.3247842344526506E-2</v>
      </c>
      <c r="K35" s="182">
        <v>2.3304422152627197E-2</v>
      </c>
      <c r="L35" s="182">
        <v>2.5018530879468863E-2</v>
      </c>
      <c r="M35" s="182">
        <v>2.4246948529260976E-2</v>
      </c>
      <c r="N35" s="182">
        <v>2.3946060625733259E-2</v>
      </c>
      <c r="O35" s="182">
        <v>2.440525814757126E-2</v>
      </c>
      <c r="P35" s="182">
        <v>2.4026855784927838E-2</v>
      </c>
      <c r="Q35" s="182">
        <v>2.4094617187074664E-2</v>
      </c>
      <c r="R35" s="182">
        <v>2.5120123462895817E-2</v>
      </c>
    </row>
    <row r="36" spans="2:18" ht="15" customHeight="1" x14ac:dyDescent="0.2">
      <c r="B36" s="415"/>
      <c r="C36" s="414">
        <v>4500</v>
      </c>
      <c r="D36" s="217" t="s">
        <v>366</v>
      </c>
      <c r="E36" s="182">
        <v>2.2462119198918707E-3</v>
      </c>
      <c r="F36" s="182">
        <v>2.7010489478257152E-3</v>
      </c>
      <c r="G36" s="182">
        <v>2.6812799965574112E-3</v>
      </c>
      <c r="H36" s="182">
        <v>2.3764006734653242E-3</v>
      </c>
      <c r="I36" s="182">
        <v>2.3757221973359235E-3</v>
      </c>
      <c r="J36" s="182">
        <v>2.316994785980445E-3</v>
      </c>
      <c r="K36" s="182">
        <v>2.4199156224701339E-3</v>
      </c>
      <c r="L36" s="182">
        <v>2.4913769727998377E-3</v>
      </c>
      <c r="M36" s="182">
        <v>2.0731544337356223E-3</v>
      </c>
      <c r="N36" s="182">
        <v>2.0866434796707003E-3</v>
      </c>
      <c r="O36" s="182">
        <v>4.0079951285537253E-3</v>
      </c>
      <c r="P36" s="182">
        <v>8.3855154053364377E-3</v>
      </c>
      <c r="Q36" s="182">
        <v>1.2052114456060406E-2</v>
      </c>
      <c r="R36" s="182">
        <v>1.1490946360854905E-2</v>
      </c>
    </row>
    <row r="37" spans="2:18" ht="15" customHeight="1" x14ac:dyDescent="0.2">
      <c r="C37" s="414">
        <v>4600</v>
      </c>
      <c r="D37" s="217" t="s">
        <v>161</v>
      </c>
      <c r="E37" s="182">
        <v>5.9049476950655501E-3</v>
      </c>
      <c r="F37" s="182">
        <v>5.7730845108420583E-3</v>
      </c>
      <c r="G37" s="182">
        <v>5.8556834816618488E-3</v>
      </c>
      <c r="H37" s="182">
        <v>5.4823875161467304E-3</v>
      </c>
      <c r="I37" s="182">
        <v>5.5946008751234025E-3</v>
      </c>
      <c r="J37" s="182">
        <v>6.7355842114016845E-3</v>
      </c>
      <c r="K37" s="182">
        <v>7.0396303601526688E-3</v>
      </c>
      <c r="L37" s="182">
        <v>7.1421267943540421E-3</v>
      </c>
      <c r="M37" s="182">
        <v>4.6175250349952844E-3</v>
      </c>
      <c r="N37" s="182">
        <v>6.8670641234304082E-3</v>
      </c>
      <c r="O37" s="182">
        <v>7.7791210028919549E-3</v>
      </c>
      <c r="P37" s="182">
        <v>7.7566609112673284E-3</v>
      </c>
      <c r="Q37" s="182">
        <v>7.7424528993732004E-3</v>
      </c>
      <c r="R37" s="182">
        <v>7.5278276938493495E-3</v>
      </c>
    </row>
    <row r="38" spans="2:18" ht="16.5" customHeight="1" x14ac:dyDescent="0.2">
      <c r="B38" s="345">
        <v>5000</v>
      </c>
      <c r="C38" s="345"/>
      <c r="D38" s="226" t="s">
        <v>137</v>
      </c>
      <c r="E38" s="227">
        <v>5.07327743921797E-2</v>
      </c>
      <c r="F38" s="227">
        <v>5.0856029450204454E-2</v>
      </c>
      <c r="G38" s="227">
        <v>4.9889712738485539E-2</v>
      </c>
      <c r="H38" s="227">
        <v>4.7993551862828256E-2</v>
      </c>
      <c r="I38" s="227">
        <v>4.8184232272645885E-2</v>
      </c>
      <c r="J38" s="227">
        <v>4.8206809141068951E-2</v>
      </c>
      <c r="K38" s="227">
        <v>2.0276413462973354E-2</v>
      </c>
      <c r="L38" s="227">
        <v>1.7858049485782918E-2</v>
      </c>
      <c r="M38" s="227">
        <v>2.1070471596941875E-2</v>
      </c>
      <c r="N38" s="227">
        <v>2.1968434355175141E-2</v>
      </c>
      <c r="O38" s="227">
        <v>1.9564280636580104E-2</v>
      </c>
      <c r="P38" s="227">
        <v>1.6788019515970445E-2</v>
      </c>
      <c r="Q38" s="227">
        <v>1.6172286272243524E-2</v>
      </c>
      <c r="R38" s="227">
        <v>1.7989111950449079E-2</v>
      </c>
    </row>
    <row r="39" spans="2:18" ht="15" customHeight="1" x14ac:dyDescent="0.2">
      <c r="B39" s="415"/>
      <c r="C39" s="355">
        <v>5100</v>
      </c>
      <c r="D39" s="217" t="s">
        <v>176</v>
      </c>
      <c r="E39" s="182">
        <v>4.2382014261239859E-2</v>
      </c>
      <c r="F39" s="182">
        <v>4.2652407154570457E-2</v>
      </c>
      <c r="G39" s="182">
        <v>4.1635506564783084E-2</v>
      </c>
      <c r="H39" s="182">
        <v>3.980457178479959E-2</v>
      </c>
      <c r="I39" s="182">
        <v>3.9787737995192238E-2</v>
      </c>
      <c r="J39" s="182">
        <v>3.9668855223122322E-2</v>
      </c>
      <c r="K39" s="182">
        <v>9.348386484485659E-4</v>
      </c>
      <c r="L39" s="182">
        <v>-2.7141313399514073E-5</v>
      </c>
      <c r="M39" s="182">
        <v>-9.608612248046249E-6</v>
      </c>
      <c r="N39" s="182">
        <v>5.6473846806773404E-5</v>
      </c>
      <c r="O39" s="182">
        <v>-1.6208370372635718E-4</v>
      </c>
      <c r="P39" s="182">
        <v>-1.4648897640546954E-4</v>
      </c>
      <c r="Q39" s="182">
        <v>3.4323401718926139E-5</v>
      </c>
      <c r="R39" s="182">
        <v>2.7219032690264326E-6</v>
      </c>
    </row>
    <row r="40" spans="2:18" ht="15" customHeight="1" x14ac:dyDescent="0.2">
      <c r="B40" s="415"/>
      <c r="C40" s="355">
        <v>5200</v>
      </c>
      <c r="D40" s="217" t="s">
        <v>107</v>
      </c>
      <c r="E40" s="182">
        <v>8.3507601309398445E-3</v>
      </c>
      <c r="F40" s="182">
        <v>8.2036222956339989E-3</v>
      </c>
      <c r="G40" s="182">
        <v>8.2542061737024587E-3</v>
      </c>
      <c r="H40" s="182">
        <v>8.1889800780286619E-3</v>
      </c>
      <c r="I40" s="182">
        <v>8.3964942774536477E-3</v>
      </c>
      <c r="J40" s="182">
        <v>8.5379539179466259E-3</v>
      </c>
      <c r="K40" s="182">
        <v>1.9341574814524792E-2</v>
      </c>
      <c r="L40" s="182">
        <v>1.7885190799182431E-2</v>
      </c>
      <c r="M40" s="182">
        <v>2.1080080209189923E-2</v>
      </c>
      <c r="N40" s="182">
        <v>2.1911960508368369E-2</v>
      </c>
      <c r="O40" s="182">
        <v>1.9726364340306463E-2</v>
      </c>
      <c r="P40" s="182">
        <v>1.6934508492375915E-2</v>
      </c>
      <c r="Q40" s="182">
        <v>1.6137962870524596E-2</v>
      </c>
      <c r="R40" s="182">
        <v>1.7986390047180049E-2</v>
      </c>
    </row>
    <row r="41" spans="2:18" ht="16.5" customHeight="1" x14ac:dyDescent="0.2">
      <c r="B41" s="417">
        <v>9000</v>
      </c>
      <c r="C41" s="417"/>
      <c r="D41" s="418" t="s">
        <v>20</v>
      </c>
      <c r="E41" s="419">
        <v>1.8636141163792918E-3</v>
      </c>
      <c r="F41" s="419">
        <v>1.1879650138167932E-3</v>
      </c>
      <c r="G41" s="419">
        <v>1.3996168763661142E-3</v>
      </c>
      <c r="H41" s="419">
        <v>1.5376220911750066E-3</v>
      </c>
      <c r="I41" s="419">
        <v>1.3044493641248978E-3</v>
      </c>
      <c r="J41" s="419">
        <v>2.529580727354078E-3</v>
      </c>
      <c r="K41" s="419">
        <v>-2.8795907096268312E-4</v>
      </c>
      <c r="L41" s="419">
        <v>-4.8706134513750647E-4</v>
      </c>
      <c r="M41" s="419">
        <v>1.2124916561034632E-3</v>
      </c>
      <c r="N41" s="419">
        <v>5.4331043108509186E-4</v>
      </c>
      <c r="O41" s="419">
        <v>-6.0350971605925574E-5</v>
      </c>
      <c r="P41" s="419">
        <v>4.0115097684146136E-4</v>
      </c>
      <c r="Q41" s="419">
        <v>9.2717166976236589E-5</v>
      </c>
      <c r="R41" s="419">
        <v>-2.4079466023591955E-4</v>
      </c>
    </row>
    <row r="42" spans="2:18" ht="8.25" customHeight="1" x14ac:dyDescent="0.2">
      <c r="B42" s="340"/>
      <c r="C42" s="340"/>
      <c r="D42" s="185"/>
      <c r="E42" s="185"/>
      <c r="F42" s="185"/>
      <c r="G42" s="185"/>
      <c r="H42" s="185"/>
      <c r="I42" s="351"/>
      <c r="J42" s="351"/>
    </row>
    <row r="43" spans="2:18" x14ac:dyDescent="0.2">
      <c r="E43" s="420"/>
      <c r="F43" s="420"/>
      <c r="G43" s="420"/>
      <c r="H43" s="420"/>
      <c r="I43" s="420"/>
      <c r="J43" s="420"/>
      <c r="K43" s="420"/>
      <c r="L43" s="420"/>
      <c r="M43" s="420"/>
      <c r="N43" s="420"/>
      <c r="O43" s="420"/>
      <c r="P43" s="420"/>
    </row>
  </sheetData>
  <mergeCells count="2">
    <mergeCell ref="B2:Q2"/>
    <mergeCell ref="B3:Q3"/>
  </mergeCells>
  <phoneticPr fontId="0" type="noConversion"/>
  <printOptions horizontalCentered="1" verticalCentered="1"/>
  <pageMargins left="0.59055118110236227" right="0.59055118110236227" top="0.15748031496062992" bottom="0.27559055118110237" header="0.51181102362204722" footer="0.51181102362204722"/>
  <pageSetup paperSize="9" scale="85" firstPageNumber="0" fitToHeight="2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1:T133"/>
  <sheetViews>
    <sheetView showGridLines="0" zoomScaleNormal="100" workbookViewId="0">
      <selection activeCell="B1" sqref="B1"/>
    </sheetView>
  </sheetViews>
  <sheetFormatPr defaultColWidth="11.42578125" defaultRowHeight="11.25" x14ac:dyDescent="0.2"/>
  <cols>
    <col min="1" max="1" width="3" style="199" customWidth="1"/>
    <col min="2" max="2" width="4.42578125" style="329" customWidth="1"/>
    <col min="3" max="3" width="6.28515625" style="329" customWidth="1"/>
    <col min="4" max="4" width="7.140625" style="329" customWidth="1"/>
    <col min="5" max="5" width="36.28515625" style="199" bestFit="1" customWidth="1"/>
    <col min="6" max="11" width="9" style="199" bestFit="1" customWidth="1"/>
    <col min="12" max="19" width="10.28515625" style="199" bestFit="1" customWidth="1"/>
    <col min="20" max="20" width="5.85546875" style="199" customWidth="1"/>
    <col min="21" max="16384" width="11.42578125" style="199"/>
  </cols>
  <sheetData>
    <row r="1" spans="2:20" x14ac:dyDescent="0.2"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</row>
    <row r="2" spans="2:20" s="201" customFormat="1" x14ac:dyDescent="0.2">
      <c r="B2" s="647" t="s">
        <v>157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392"/>
    </row>
    <row r="3" spans="2:20" s="201" customFormat="1" ht="12.75" x14ac:dyDescent="0.2">
      <c r="B3" s="646" t="s">
        <v>564</v>
      </c>
      <c r="C3" s="646"/>
      <c r="D3" s="646"/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393"/>
      <c r="T3" s="330"/>
    </row>
    <row r="4" spans="2:20" s="201" customFormat="1" x14ac:dyDescent="0.2">
      <c r="B4" s="331"/>
      <c r="C4" s="331"/>
      <c r="D4" s="331"/>
      <c r="E4" s="332"/>
      <c r="N4" s="333"/>
      <c r="O4" s="333"/>
      <c r="P4" s="333"/>
      <c r="R4" s="333"/>
      <c r="S4" s="333" t="s">
        <v>1</v>
      </c>
      <c r="T4" s="334"/>
    </row>
    <row r="5" spans="2:20" s="201" customFormat="1" ht="21" customHeight="1" x14ac:dyDescent="0.2">
      <c r="B5" s="335" t="s">
        <v>22</v>
      </c>
      <c r="C5" s="335"/>
      <c r="D5" s="336"/>
      <c r="E5" s="336"/>
      <c r="F5" s="337" t="s">
        <v>418</v>
      </c>
      <c r="G5" s="338" t="s">
        <v>419</v>
      </c>
      <c r="H5" s="337" t="s">
        <v>420</v>
      </c>
      <c r="I5" s="337" t="s">
        <v>421</v>
      </c>
      <c r="J5" s="337" t="s">
        <v>422</v>
      </c>
      <c r="K5" s="338" t="s">
        <v>423</v>
      </c>
      <c r="L5" s="337" t="s">
        <v>424</v>
      </c>
      <c r="M5" s="337" t="s">
        <v>425</v>
      </c>
      <c r="N5" s="338" t="s">
        <v>426</v>
      </c>
      <c r="O5" s="337" t="s">
        <v>427</v>
      </c>
      <c r="P5" s="338" t="s">
        <v>428</v>
      </c>
      <c r="Q5" s="337" t="s">
        <v>383</v>
      </c>
      <c r="R5" s="337" t="s">
        <v>429</v>
      </c>
      <c r="S5" s="338" t="s">
        <v>457</v>
      </c>
      <c r="T5" s="330"/>
    </row>
    <row r="6" spans="2:20" ht="23.25" customHeight="1" x14ac:dyDescent="0.2">
      <c r="B6" s="339">
        <v>0</v>
      </c>
      <c r="C6" s="339"/>
      <c r="D6" s="340" t="s">
        <v>172</v>
      </c>
      <c r="E6" s="341" t="s">
        <v>0</v>
      </c>
      <c r="F6" s="342">
        <v>478223.157190667</v>
      </c>
      <c r="G6" s="342">
        <v>538900.1684259451</v>
      </c>
      <c r="H6" s="342">
        <v>633929.69181225356</v>
      </c>
      <c r="I6" s="342">
        <v>728584.60876684485</v>
      </c>
      <c r="J6" s="342">
        <v>802690.16545723565</v>
      </c>
      <c r="K6" s="342">
        <v>915645.82465914323</v>
      </c>
      <c r="L6" s="342">
        <v>1042752.8095439381</v>
      </c>
      <c r="M6" s="342">
        <v>1075476.1452935971</v>
      </c>
      <c r="N6" s="342">
        <v>1260494.4481445448</v>
      </c>
      <c r="O6" s="342">
        <v>1460339.8973316178</v>
      </c>
      <c r="P6" s="342">
        <v>1571579.0923685418</v>
      </c>
      <c r="Q6" s="342">
        <v>1737125.3366918792</v>
      </c>
      <c r="R6" s="342">
        <v>1843860.4896525403</v>
      </c>
      <c r="S6" s="342">
        <v>1928182.8490096256</v>
      </c>
      <c r="T6" s="343"/>
    </row>
    <row r="7" spans="2:20" ht="16.5" customHeight="1" x14ac:dyDescent="0.2">
      <c r="B7" s="345">
        <v>1000</v>
      </c>
      <c r="C7" s="345"/>
      <c r="D7" s="346"/>
      <c r="E7" s="226" t="s">
        <v>2</v>
      </c>
      <c r="F7" s="347">
        <v>90160.585532143814</v>
      </c>
      <c r="G7" s="347">
        <v>99016.696972511068</v>
      </c>
      <c r="H7" s="347">
        <v>108794.424659539</v>
      </c>
      <c r="I7" s="347">
        <v>135949.53056465852</v>
      </c>
      <c r="J7" s="347">
        <v>148229.33315598671</v>
      </c>
      <c r="K7" s="347">
        <v>176761.81830351317</v>
      </c>
      <c r="L7" s="347">
        <v>213217.16128015093</v>
      </c>
      <c r="M7" s="347">
        <v>211078.53599420394</v>
      </c>
      <c r="N7" s="347">
        <v>230111.58091206977</v>
      </c>
      <c r="O7" s="347">
        <v>278651.59767717536</v>
      </c>
      <c r="P7" s="347">
        <v>281652.00619394018</v>
      </c>
      <c r="Q7" s="347">
        <v>315247.06666336535</v>
      </c>
      <c r="R7" s="347">
        <v>332888.42678726709</v>
      </c>
      <c r="S7" s="347">
        <v>352305.41198477213</v>
      </c>
      <c r="T7" s="348"/>
    </row>
    <row r="8" spans="2:20" ht="18" customHeight="1" x14ac:dyDescent="0.2">
      <c r="C8" s="202">
        <v>1100</v>
      </c>
      <c r="D8" s="349"/>
      <c r="E8" s="350" t="s">
        <v>3</v>
      </c>
      <c r="F8" s="351">
        <v>29134.224221582339</v>
      </c>
      <c r="G8" s="351">
        <v>34614.578975770099</v>
      </c>
      <c r="H8" s="351">
        <v>40841.430647634741</v>
      </c>
      <c r="I8" s="351">
        <v>48341.592545617394</v>
      </c>
      <c r="J8" s="351">
        <v>52656.960415328933</v>
      </c>
      <c r="K8" s="351">
        <v>62248.504035783764</v>
      </c>
      <c r="L8" s="351">
        <v>75840.893653210616</v>
      </c>
      <c r="M8" s="351">
        <v>76461.14132760957</v>
      </c>
      <c r="N8" s="351">
        <v>90975.584394921985</v>
      </c>
      <c r="O8" s="351">
        <v>107750.20828713769</v>
      </c>
      <c r="P8" s="351">
        <v>120105.64715615484</v>
      </c>
      <c r="Q8" s="351">
        <v>130061.08057295553</v>
      </c>
      <c r="R8" s="351">
        <v>145215.17535594795</v>
      </c>
      <c r="S8" s="351">
        <v>154216.93734619202</v>
      </c>
      <c r="T8" s="348"/>
    </row>
    <row r="9" spans="2:20" ht="12.75" x14ac:dyDescent="0.2">
      <c r="D9" s="352" t="s">
        <v>46</v>
      </c>
      <c r="E9" s="221" t="s">
        <v>198</v>
      </c>
      <c r="F9" s="353">
        <v>4078.3191897799998</v>
      </c>
      <c r="G9" s="353">
        <v>4747.8199091300003</v>
      </c>
      <c r="H9" s="353">
        <v>5778.05300403</v>
      </c>
      <c r="I9" s="353">
        <v>6896.1521955099997</v>
      </c>
      <c r="J9" s="353">
        <v>7914.2766661099995</v>
      </c>
      <c r="K9" s="353">
        <v>12705.53124432</v>
      </c>
      <c r="L9" s="353">
        <v>13913.510329230001</v>
      </c>
      <c r="M9" s="353">
        <v>13625.107529161402</v>
      </c>
      <c r="N9" s="353">
        <v>16248.275038379066</v>
      </c>
      <c r="O9" s="353">
        <v>20515.444151374686</v>
      </c>
      <c r="P9" s="353">
        <v>22499.330262109997</v>
      </c>
      <c r="Q9" s="353">
        <v>24188.330622900001</v>
      </c>
      <c r="R9" s="353">
        <v>25782.090302839995</v>
      </c>
      <c r="S9" s="353">
        <v>27198.658802030004</v>
      </c>
      <c r="T9" s="348"/>
    </row>
    <row r="10" spans="2:20" ht="12.75" x14ac:dyDescent="0.2">
      <c r="D10" s="352" t="s">
        <v>47</v>
      </c>
      <c r="E10" s="221" t="s">
        <v>199</v>
      </c>
      <c r="F10" s="353">
        <v>16417.126151921591</v>
      </c>
      <c r="G10" s="353">
        <v>19626.189796801173</v>
      </c>
      <c r="H10" s="353">
        <v>23710.90384682906</v>
      </c>
      <c r="I10" s="353">
        <v>28749.529693528744</v>
      </c>
      <c r="J10" s="353">
        <v>30018.746868616341</v>
      </c>
      <c r="K10" s="353">
        <v>32269.64945626436</v>
      </c>
      <c r="L10" s="353">
        <v>41581.153084430611</v>
      </c>
      <c r="M10" s="353">
        <v>42538.823619048169</v>
      </c>
      <c r="N10" s="353">
        <v>49472.390377282907</v>
      </c>
      <c r="O10" s="353">
        <v>58838.494730172999</v>
      </c>
      <c r="P10" s="353">
        <v>64536.039061784832</v>
      </c>
      <c r="Q10" s="353">
        <v>67349.598948055529</v>
      </c>
      <c r="R10" s="353">
        <v>74361.189646277955</v>
      </c>
      <c r="S10" s="353">
        <v>75811.687402732015</v>
      </c>
      <c r="T10" s="348"/>
    </row>
    <row r="11" spans="2:20" ht="12.75" x14ac:dyDescent="0.2">
      <c r="D11" s="352" t="s">
        <v>48</v>
      </c>
      <c r="E11" s="221" t="s">
        <v>200</v>
      </c>
      <c r="F11" s="353">
        <v>5775.4911237000015</v>
      </c>
      <c r="G11" s="353">
        <v>6755.7579088800012</v>
      </c>
      <c r="H11" s="353">
        <v>7372.8881328200014</v>
      </c>
      <c r="I11" s="353">
        <v>8276.9679103299986</v>
      </c>
      <c r="J11" s="353">
        <v>9898.0346573499955</v>
      </c>
      <c r="K11" s="353">
        <v>11341.419300390005</v>
      </c>
      <c r="L11" s="353">
        <v>13334.112587</v>
      </c>
      <c r="M11" s="353">
        <v>12906.118708</v>
      </c>
      <c r="N11" s="353">
        <v>16499.413117</v>
      </c>
      <c r="O11" s="353">
        <v>18157.107526</v>
      </c>
      <c r="P11" s="353">
        <v>21060.450854999999</v>
      </c>
      <c r="Q11" s="353">
        <v>25042.630781</v>
      </c>
      <c r="R11" s="353">
        <v>29020.561905999999</v>
      </c>
      <c r="S11" s="353">
        <v>33201.733285169998</v>
      </c>
      <c r="T11" s="348"/>
    </row>
    <row r="12" spans="2:20" ht="12.75" x14ac:dyDescent="0.2">
      <c r="D12" s="352" t="s">
        <v>49</v>
      </c>
      <c r="E12" s="221" t="s">
        <v>201</v>
      </c>
      <c r="F12" s="353">
        <v>1809.6071224207492</v>
      </c>
      <c r="G12" s="353">
        <v>2207.8309529189278</v>
      </c>
      <c r="H12" s="353">
        <v>2458.2830579156835</v>
      </c>
      <c r="I12" s="353">
        <v>2854.667086058651</v>
      </c>
      <c r="J12" s="353">
        <v>3292.9417276825993</v>
      </c>
      <c r="K12" s="353">
        <v>4040.9658611094001</v>
      </c>
      <c r="L12" s="353">
        <v>4963.5700969999998</v>
      </c>
      <c r="M12" s="353">
        <v>4893.7377909999996</v>
      </c>
      <c r="N12" s="353">
        <v>5608.0973780000004</v>
      </c>
      <c r="O12" s="353">
        <v>6825.2347110000001</v>
      </c>
      <c r="P12" s="353">
        <v>8246.267065</v>
      </c>
      <c r="Q12" s="353">
        <v>9425.5948489999992</v>
      </c>
      <c r="R12" s="353">
        <v>11282.556449</v>
      </c>
      <c r="S12" s="353">
        <v>12582.730959</v>
      </c>
      <c r="T12" s="348"/>
    </row>
    <row r="13" spans="2:20" ht="12.75" x14ac:dyDescent="0.2">
      <c r="D13" s="352" t="s">
        <v>219</v>
      </c>
      <c r="E13" s="221" t="s">
        <v>214</v>
      </c>
      <c r="F13" s="353">
        <v>1053.6806337600001</v>
      </c>
      <c r="G13" s="353">
        <v>1276.9804080399999</v>
      </c>
      <c r="H13" s="353">
        <v>1521.30260604</v>
      </c>
      <c r="I13" s="353">
        <v>1564.2756601899998</v>
      </c>
      <c r="J13" s="353">
        <v>1532.9604955699999</v>
      </c>
      <c r="K13" s="353">
        <v>1890.9381737000003</v>
      </c>
      <c r="L13" s="353">
        <v>2048.5475555500002</v>
      </c>
      <c r="M13" s="353">
        <v>2497.3536804</v>
      </c>
      <c r="N13" s="353">
        <v>3147.4084842600009</v>
      </c>
      <c r="O13" s="353">
        <v>3413.9271685899998</v>
      </c>
      <c r="P13" s="353">
        <v>3763.5599122599997</v>
      </c>
      <c r="Q13" s="353">
        <v>4054.9253720000011</v>
      </c>
      <c r="R13" s="353">
        <v>4768.7770518299994</v>
      </c>
      <c r="S13" s="353">
        <v>5422.126897260001</v>
      </c>
      <c r="T13" s="348"/>
    </row>
    <row r="14" spans="2:20" ht="15" customHeight="1" x14ac:dyDescent="0.2">
      <c r="C14" s="202">
        <v>1200</v>
      </c>
      <c r="D14" s="349"/>
      <c r="E14" s="354" t="s">
        <v>4</v>
      </c>
      <c r="F14" s="351">
        <v>36557.851918303073</v>
      </c>
      <c r="G14" s="351">
        <v>37330.525768292144</v>
      </c>
      <c r="H14" s="351">
        <v>42136.967038633316</v>
      </c>
      <c r="I14" s="351">
        <v>57765.624725449874</v>
      </c>
      <c r="J14" s="351">
        <v>62937.904064284106</v>
      </c>
      <c r="K14" s="351">
        <v>80857.224017623754</v>
      </c>
      <c r="L14" s="351">
        <v>96799.846759360924</v>
      </c>
      <c r="M14" s="351">
        <v>94947.280291829476</v>
      </c>
      <c r="N14" s="351">
        <v>96480.448607465762</v>
      </c>
      <c r="O14" s="351">
        <v>114590.81914958963</v>
      </c>
      <c r="P14" s="351">
        <v>104848.90272784021</v>
      </c>
      <c r="Q14" s="351">
        <v>121646.38906417531</v>
      </c>
      <c r="R14" s="351">
        <v>117600.95249533711</v>
      </c>
      <c r="S14" s="351">
        <v>109891.99179945209</v>
      </c>
      <c r="T14" s="348"/>
    </row>
    <row r="15" spans="2:20" ht="12.75" x14ac:dyDescent="0.2">
      <c r="D15" s="352" t="s">
        <v>50</v>
      </c>
      <c r="E15" s="221" t="s">
        <v>548</v>
      </c>
      <c r="F15" s="353">
        <v>27217.411212601502</v>
      </c>
      <c r="G15" s="353">
        <v>25555.743952932975</v>
      </c>
      <c r="H15" s="353">
        <v>28436.584995009453</v>
      </c>
      <c r="I15" s="353">
        <v>39286.379540464121</v>
      </c>
      <c r="J15" s="353">
        <v>42852.762767464228</v>
      </c>
      <c r="K15" s="353">
        <v>54794.630490657197</v>
      </c>
      <c r="L15" s="353">
        <v>64389.447698103184</v>
      </c>
      <c r="M15" s="353">
        <v>61319.613493793491</v>
      </c>
      <c r="N15" s="353">
        <v>62718.798883579097</v>
      </c>
      <c r="O15" s="353">
        <v>70529.698505927721</v>
      </c>
      <c r="P15" s="353">
        <v>65173.029424851811</v>
      </c>
      <c r="Q15" s="353">
        <v>78141.865042369856</v>
      </c>
      <c r="R15" s="353">
        <v>75012.012424905857</v>
      </c>
      <c r="S15" s="353">
        <v>70686.801951401649</v>
      </c>
      <c r="T15" s="348"/>
    </row>
    <row r="16" spans="2:20" ht="12.75" x14ac:dyDescent="0.2">
      <c r="D16" s="352" t="s">
        <v>51</v>
      </c>
      <c r="E16" s="221" t="s">
        <v>196</v>
      </c>
      <c r="F16" s="353">
        <v>9340.4407057015669</v>
      </c>
      <c r="G16" s="353">
        <v>11774.781815359169</v>
      </c>
      <c r="H16" s="353">
        <v>13700.382043623862</v>
      </c>
      <c r="I16" s="353">
        <v>18479.245184985753</v>
      </c>
      <c r="J16" s="353">
        <v>20085.141296819878</v>
      </c>
      <c r="K16" s="353">
        <v>26062.593526966564</v>
      </c>
      <c r="L16" s="353">
        <v>32410.399061257747</v>
      </c>
      <c r="M16" s="353">
        <v>33627.666798035985</v>
      </c>
      <c r="N16" s="353">
        <v>33761.649723886665</v>
      </c>
      <c r="O16" s="353">
        <v>44061.12064366191</v>
      </c>
      <c r="P16" s="353">
        <v>39675.873302988395</v>
      </c>
      <c r="Q16" s="353">
        <v>43504.524021805461</v>
      </c>
      <c r="R16" s="353">
        <v>42588.940070431257</v>
      </c>
      <c r="S16" s="353">
        <v>39205.189848050446</v>
      </c>
      <c r="T16" s="348"/>
    </row>
    <row r="17" spans="2:20" ht="15" customHeight="1" x14ac:dyDescent="0.2">
      <c r="C17" s="202">
        <v>1900</v>
      </c>
      <c r="D17" s="349"/>
      <c r="E17" s="354" t="s">
        <v>26</v>
      </c>
      <c r="F17" s="351">
        <v>24468.509392258409</v>
      </c>
      <c r="G17" s="351">
        <v>27071.592228448826</v>
      </c>
      <c r="H17" s="351">
        <v>25816.026973270942</v>
      </c>
      <c r="I17" s="351">
        <v>29842.313293591258</v>
      </c>
      <c r="J17" s="351">
        <v>32634.468676373661</v>
      </c>
      <c r="K17" s="351">
        <v>33656.090250105641</v>
      </c>
      <c r="L17" s="351">
        <v>40576.420867579393</v>
      </c>
      <c r="M17" s="351">
        <v>39670.114374764904</v>
      </c>
      <c r="N17" s="351">
        <v>42655.547909682027</v>
      </c>
      <c r="O17" s="351">
        <v>56310.570240448047</v>
      </c>
      <c r="P17" s="351">
        <v>56697.456309945177</v>
      </c>
      <c r="Q17" s="351">
        <v>63539.597026234478</v>
      </c>
      <c r="R17" s="351">
        <v>70072.298935982049</v>
      </c>
      <c r="S17" s="351">
        <v>88196.482839127988</v>
      </c>
      <c r="T17" s="348"/>
    </row>
    <row r="18" spans="2:20" ht="12.75" x14ac:dyDescent="0.2">
      <c r="C18" s="355"/>
      <c r="D18" s="356" t="s">
        <v>226</v>
      </c>
      <c r="E18" s="221" t="s">
        <v>197</v>
      </c>
      <c r="F18" s="353">
        <v>5371.6529105584323</v>
      </c>
      <c r="G18" s="353">
        <v>5589.740342163469</v>
      </c>
      <c r="H18" s="353">
        <v>5568.61454373572</v>
      </c>
      <c r="I18" s="353">
        <v>6183.4241224712086</v>
      </c>
      <c r="J18" s="353">
        <v>7435.5282601189292</v>
      </c>
      <c r="K18" s="353">
        <v>7868.2619691222772</v>
      </c>
      <c r="L18" s="353">
        <v>9910.3580760948571</v>
      </c>
      <c r="M18" s="353">
        <v>10873.890410490818</v>
      </c>
      <c r="N18" s="353">
        <v>11536.626594557181</v>
      </c>
      <c r="O18" s="353">
        <v>13870.045356370849</v>
      </c>
      <c r="P18" s="353">
        <v>15207.127781476936</v>
      </c>
      <c r="Q18" s="353">
        <v>18582.00271071992</v>
      </c>
      <c r="R18" s="353">
        <v>19702.999279842366</v>
      </c>
      <c r="S18" s="353">
        <v>24669.100667377203</v>
      </c>
      <c r="T18" s="348"/>
    </row>
    <row r="19" spans="2:20" ht="12.75" x14ac:dyDescent="0.2">
      <c r="B19" s="355"/>
      <c r="C19" s="355"/>
      <c r="D19" s="356" t="s">
        <v>227</v>
      </c>
      <c r="E19" s="221" t="s">
        <v>202</v>
      </c>
      <c r="F19" s="353">
        <v>16227.312903844702</v>
      </c>
      <c r="G19" s="353">
        <v>18863.087665323528</v>
      </c>
      <c r="H19" s="353">
        <v>17187.684047801653</v>
      </c>
      <c r="I19" s="353">
        <v>19976.475711605261</v>
      </c>
      <c r="J19" s="353">
        <v>21267.039800628219</v>
      </c>
      <c r="K19" s="353">
        <v>21383.853412828572</v>
      </c>
      <c r="L19" s="353">
        <v>25428.083701177551</v>
      </c>
      <c r="M19" s="353">
        <v>23230.817783214148</v>
      </c>
      <c r="N19" s="353">
        <v>24886.528737069322</v>
      </c>
      <c r="O19" s="353">
        <v>35159.24884580975</v>
      </c>
      <c r="P19" s="353">
        <v>33308.503552054026</v>
      </c>
      <c r="Q19" s="353">
        <v>37121.082792062545</v>
      </c>
      <c r="R19" s="353">
        <v>41287.585411769032</v>
      </c>
      <c r="S19" s="353">
        <v>53691.84775486149</v>
      </c>
      <c r="T19" s="348"/>
    </row>
    <row r="20" spans="2:20" ht="12.75" x14ac:dyDescent="0.2">
      <c r="B20" s="355"/>
      <c r="C20" s="355"/>
      <c r="D20" s="356" t="s">
        <v>228</v>
      </c>
      <c r="E20" s="221" t="s">
        <v>203</v>
      </c>
      <c r="F20" s="353">
        <v>2869.543577855276</v>
      </c>
      <c r="G20" s="353">
        <v>2618.7642209618284</v>
      </c>
      <c r="H20" s="353">
        <v>3059.7283817335688</v>
      </c>
      <c r="I20" s="353">
        <v>3682.4134595147866</v>
      </c>
      <c r="J20" s="353">
        <v>3931.9006156265145</v>
      </c>
      <c r="K20" s="353">
        <v>4403.9748681547917</v>
      </c>
      <c r="L20" s="353">
        <v>5237.9790903069788</v>
      </c>
      <c r="M20" s="353">
        <v>5565.4061810599351</v>
      </c>
      <c r="N20" s="353">
        <v>6232.3925780555237</v>
      </c>
      <c r="O20" s="353">
        <v>7281.276038267446</v>
      </c>
      <c r="P20" s="353">
        <v>8181.8249764142174</v>
      </c>
      <c r="Q20" s="353">
        <v>7836.5115234520126</v>
      </c>
      <c r="R20" s="353">
        <v>9081.7142443706507</v>
      </c>
      <c r="S20" s="353">
        <v>9835.5344168892934</v>
      </c>
      <c r="T20" s="348"/>
    </row>
    <row r="21" spans="2:20" ht="16.5" customHeight="1" x14ac:dyDescent="0.2">
      <c r="B21" s="345">
        <v>2000</v>
      </c>
      <c r="C21" s="345"/>
      <c r="D21" s="346"/>
      <c r="E21" s="226" t="s">
        <v>6</v>
      </c>
      <c r="F21" s="347">
        <v>113216.19067739967</v>
      </c>
      <c r="G21" s="347">
        <v>127821.70925853334</v>
      </c>
      <c r="H21" s="347">
        <v>151378.56848441073</v>
      </c>
      <c r="I21" s="347">
        <v>175321.87971783546</v>
      </c>
      <c r="J21" s="347">
        <v>196322.11487177151</v>
      </c>
      <c r="K21" s="347">
        <v>222067.23187217521</v>
      </c>
      <c r="L21" s="347">
        <v>252624.81679947677</v>
      </c>
      <c r="M21" s="347">
        <v>282639.54053962091</v>
      </c>
      <c r="N21" s="347">
        <v>327865.46198717551</v>
      </c>
      <c r="O21" s="347">
        <v>373971.00421317527</v>
      </c>
      <c r="P21" s="347">
        <v>415385.54149944236</v>
      </c>
      <c r="Q21" s="347">
        <v>447926.65620468388</v>
      </c>
      <c r="R21" s="347">
        <v>478505.13460588455</v>
      </c>
      <c r="S21" s="347">
        <v>498034.79790778016</v>
      </c>
      <c r="T21" s="348"/>
    </row>
    <row r="22" spans="2:20" ht="16.5" customHeight="1" x14ac:dyDescent="0.2">
      <c r="C22" s="202">
        <v>2100</v>
      </c>
      <c r="D22" s="349"/>
      <c r="E22" s="354" t="s">
        <v>108</v>
      </c>
      <c r="F22" s="351">
        <v>79296.500021209707</v>
      </c>
      <c r="G22" s="351">
        <v>89080.540521003379</v>
      </c>
      <c r="H22" s="351">
        <v>107543.84800239089</v>
      </c>
      <c r="I22" s="351">
        <v>124931.21726131557</v>
      </c>
      <c r="J22" s="351">
        <v>138381.70124755151</v>
      </c>
      <c r="K22" s="351">
        <v>157900.91639626521</v>
      </c>
      <c r="L22" s="351">
        <v>177392.81469217679</v>
      </c>
      <c r="M22" s="351">
        <v>198743.61440179677</v>
      </c>
      <c r="N22" s="351">
        <v>228867.23456523198</v>
      </c>
      <c r="O22" s="351">
        <v>262706.9603257032</v>
      </c>
      <c r="P22" s="351">
        <v>288252.18409153237</v>
      </c>
      <c r="Q22" s="351">
        <v>304102.38739566976</v>
      </c>
      <c r="R22" s="351">
        <v>319096.37351275311</v>
      </c>
      <c r="S22" s="351">
        <v>326488.38422601897</v>
      </c>
      <c r="T22" s="348"/>
    </row>
    <row r="23" spans="2:20" ht="15" customHeight="1" x14ac:dyDescent="0.2">
      <c r="C23" s="357">
        <v>2110</v>
      </c>
      <c r="D23" s="349"/>
      <c r="E23" s="354" t="s">
        <v>109</v>
      </c>
      <c r="F23" s="358">
        <v>50483.017317138227</v>
      </c>
      <c r="G23" s="358">
        <v>59275.310500444764</v>
      </c>
      <c r="H23" s="358">
        <v>72990.451877752843</v>
      </c>
      <c r="I23" s="358">
        <v>85437.361131220969</v>
      </c>
      <c r="J23" s="358">
        <v>92827.499759736515</v>
      </c>
      <c r="K23" s="358">
        <v>106271.86198918162</v>
      </c>
      <c r="L23" s="358">
        <v>119746.12569978213</v>
      </c>
      <c r="M23" s="358">
        <v>133913.7051688669</v>
      </c>
      <c r="N23" s="358">
        <v>155875.73661790276</v>
      </c>
      <c r="O23" s="358">
        <v>178679.63103472069</v>
      </c>
      <c r="P23" s="358">
        <v>194627.00772545696</v>
      </c>
      <c r="Q23" s="358">
        <v>203704.26585877908</v>
      </c>
      <c r="R23" s="358">
        <v>210254.91699710203</v>
      </c>
      <c r="S23" s="358">
        <v>218590.03836553718</v>
      </c>
      <c r="T23" s="348"/>
    </row>
    <row r="24" spans="2:20" ht="12.75" x14ac:dyDescent="0.2">
      <c r="B24" s="355"/>
      <c r="C24" s="355"/>
      <c r="D24" s="356" t="s">
        <v>52</v>
      </c>
      <c r="E24" s="221" t="s">
        <v>549</v>
      </c>
      <c r="F24" s="353">
        <v>42791.836136203405</v>
      </c>
      <c r="G24" s="353">
        <v>49211.949573337144</v>
      </c>
      <c r="H24" s="353">
        <v>58791.794066113689</v>
      </c>
      <c r="I24" s="353">
        <v>68716.826769977997</v>
      </c>
      <c r="J24" s="353">
        <v>74953.150817144196</v>
      </c>
      <c r="K24" s="353">
        <v>85998.770558069271</v>
      </c>
      <c r="L24" s="353">
        <v>99706.071247844564</v>
      </c>
      <c r="M24" s="353">
        <v>112081.66542165785</v>
      </c>
      <c r="N24" s="353">
        <v>131341.7044158327</v>
      </c>
      <c r="O24" s="353">
        <v>152185.62838158259</v>
      </c>
      <c r="P24" s="353">
        <v>166070.93042516772</v>
      </c>
      <c r="Q24" s="353">
        <v>172950.82540269752</v>
      </c>
      <c r="R24" s="353">
        <v>175373.27923907092</v>
      </c>
      <c r="S24" s="353">
        <v>180951.26350109398</v>
      </c>
      <c r="T24" s="348"/>
    </row>
    <row r="25" spans="2:20" ht="12.75" x14ac:dyDescent="0.2">
      <c r="B25" s="355"/>
      <c r="C25" s="355"/>
      <c r="D25" s="356" t="s">
        <v>53</v>
      </c>
      <c r="E25" s="221" t="s">
        <v>184</v>
      </c>
      <c r="F25" s="353">
        <v>1153.6922159912183</v>
      </c>
      <c r="G25" s="353">
        <v>2226.7442890399998</v>
      </c>
      <c r="H25" s="353">
        <v>4075.2409671499995</v>
      </c>
      <c r="I25" s="353">
        <v>6246.1957069999999</v>
      </c>
      <c r="J25" s="353">
        <v>7088.8641793999996</v>
      </c>
      <c r="K25" s="353">
        <v>8263.6374302999993</v>
      </c>
      <c r="L25" s="353">
        <v>9441.3329652499997</v>
      </c>
      <c r="M25" s="353">
        <v>10952.853933549999</v>
      </c>
      <c r="N25" s="353">
        <v>12235.098070459999</v>
      </c>
      <c r="O25" s="353">
        <v>13204.44550113</v>
      </c>
      <c r="P25" s="353">
        <v>13366.31066112</v>
      </c>
      <c r="Q25" s="353">
        <v>14217.32310955</v>
      </c>
      <c r="R25" s="353">
        <v>15894.02411918</v>
      </c>
      <c r="S25" s="353">
        <v>17415.013362329999</v>
      </c>
      <c r="T25" s="348"/>
    </row>
    <row r="26" spans="2:20" ht="12.75" x14ac:dyDescent="0.2">
      <c r="B26" s="355"/>
      <c r="C26" s="355"/>
      <c r="D26" s="356" t="s">
        <v>54</v>
      </c>
      <c r="E26" s="221" t="s">
        <v>550</v>
      </c>
      <c r="F26" s="353">
        <v>5247.9081644522521</v>
      </c>
      <c r="G26" s="353">
        <v>6143.2731706664708</v>
      </c>
      <c r="H26" s="353">
        <v>8035.4198454462376</v>
      </c>
      <c r="I26" s="353">
        <v>8576.1977839324481</v>
      </c>
      <c r="J26" s="353">
        <v>8725.9688286974888</v>
      </c>
      <c r="K26" s="353">
        <v>9325.7838527203767</v>
      </c>
      <c r="L26" s="353">
        <v>7843.4681947394083</v>
      </c>
      <c r="M26" s="353">
        <v>7879.3340504535599</v>
      </c>
      <c r="N26" s="353">
        <v>8742.0255427630091</v>
      </c>
      <c r="O26" s="353">
        <v>9235.8869854334225</v>
      </c>
      <c r="P26" s="353">
        <v>10714.529334610283</v>
      </c>
      <c r="Q26" s="353">
        <v>11241.68078237243</v>
      </c>
      <c r="R26" s="353">
        <v>13305.920416813682</v>
      </c>
      <c r="S26" s="353">
        <v>14169.79990624494</v>
      </c>
      <c r="T26" s="348"/>
    </row>
    <row r="27" spans="2:20" ht="12.75" x14ac:dyDescent="0.2">
      <c r="B27" s="355"/>
      <c r="C27" s="355"/>
      <c r="D27" s="356" t="s">
        <v>55</v>
      </c>
      <c r="E27" s="221" t="s">
        <v>551</v>
      </c>
      <c r="F27" s="353">
        <v>1289.5808004913479</v>
      </c>
      <c r="G27" s="353">
        <v>1693.3434674011542</v>
      </c>
      <c r="H27" s="353">
        <v>2087.9969990429181</v>
      </c>
      <c r="I27" s="353">
        <v>1898.1408703105074</v>
      </c>
      <c r="J27" s="353">
        <v>2059.5159344948283</v>
      </c>
      <c r="K27" s="353">
        <v>2683.6701480919696</v>
      </c>
      <c r="L27" s="353">
        <v>2755.253291948165</v>
      </c>
      <c r="M27" s="353">
        <v>2999.8517632055109</v>
      </c>
      <c r="N27" s="353">
        <v>3556.9085888470622</v>
      </c>
      <c r="O27" s="353">
        <v>4053.6701665746887</v>
      </c>
      <c r="P27" s="353">
        <v>4475.2373045589638</v>
      </c>
      <c r="Q27" s="353">
        <v>5294.436564159143</v>
      </c>
      <c r="R27" s="353">
        <v>5681.6932220374265</v>
      </c>
      <c r="S27" s="353">
        <v>6053.9615958682516</v>
      </c>
      <c r="T27" s="348"/>
    </row>
    <row r="28" spans="2:20" ht="15" customHeight="1" x14ac:dyDescent="0.2">
      <c r="C28" s="357">
        <v>2120</v>
      </c>
      <c r="D28" s="349"/>
      <c r="E28" s="354" t="s">
        <v>110</v>
      </c>
      <c r="F28" s="358">
        <v>24334.973952071479</v>
      </c>
      <c r="G28" s="358">
        <v>23350.118524988608</v>
      </c>
      <c r="H28" s="358">
        <v>29344.110772338052</v>
      </c>
      <c r="I28" s="358">
        <v>35318.393075654611</v>
      </c>
      <c r="J28" s="358">
        <v>40925.118184425024</v>
      </c>
      <c r="K28" s="358">
        <v>46763.522048013583</v>
      </c>
      <c r="L28" s="358">
        <v>52593.296082714667</v>
      </c>
      <c r="M28" s="358">
        <v>59278.559288449884</v>
      </c>
      <c r="N28" s="358">
        <v>66730.256976739227</v>
      </c>
      <c r="O28" s="358">
        <v>76086.761626412524</v>
      </c>
      <c r="P28" s="358">
        <v>84623.395020235388</v>
      </c>
      <c r="Q28" s="358">
        <v>89662.104225780669</v>
      </c>
      <c r="R28" s="358">
        <v>97120.115388121121</v>
      </c>
      <c r="S28" s="358">
        <v>96372.049227081763</v>
      </c>
      <c r="T28" s="348"/>
    </row>
    <row r="29" spans="2:20" ht="12.75" x14ac:dyDescent="0.2">
      <c r="B29" s="355"/>
      <c r="C29" s="355"/>
      <c r="D29" s="356" t="s">
        <v>56</v>
      </c>
      <c r="E29" s="221" t="s">
        <v>552</v>
      </c>
      <c r="F29" s="353">
        <v>18504.798086036611</v>
      </c>
      <c r="G29" s="353">
        <v>17500.565898962854</v>
      </c>
      <c r="H29" s="353">
        <v>21395.275525706315</v>
      </c>
      <c r="I29" s="353">
        <v>25212.504826892</v>
      </c>
      <c r="J29" s="353">
        <v>29390.179102795802</v>
      </c>
      <c r="K29" s="353">
        <v>33718.973054790746</v>
      </c>
      <c r="L29" s="353">
        <v>38944.998425645441</v>
      </c>
      <c r="M29" s="353">
        <v>44125.067322572155</v>
      </c>
      <c r="N29" s="353">
        <v>50735.216320557265</v>
      </c>
      <c r="O29" s="353">
        <v>57906.932160467411</v>
      </c>
      <c r="P29" s="353">
        <v>64862.500388672284</v>
      </c>
      <c r="Q29" s="353">
        <v>68061.422696262438</v>
      </c>
      <c r="R29" s="353">
        <v>73211.599804209065</v>
      </c>
      <c r="S29" s="353">
        <v>70448.056358506044</v>
      </c>
      <c r="T29" s="348"/>
    </row>
    <row r="30" spans="2:20" ht="12.75" x14ac:dyDescent="0.2">
      <c r="B30" s="355"/>
      <c r="C30" s="355"/>
      <c r="D30" s="356" t="s">
        <v>57</v>
      </c>
      <c r="E30" s="221" t="s">
        <v>185</v>
      </c>
      <c r="F30" s="353">
        <v>3215.3138973687815</v>
      </c>
      <c r="G30" s="353">
        <v>2086.9479735700002</v>
      </c>
      <c r="H30" s="353">
        <v>2831.2216920700002</v>
      </c>
      <c r="I30" s="353">
        <v>4188.9464844599997</v>
      </c>
      <c r="J30" s="353">
        <v>4907.4802476099994</v>
      </c>
      <c r="K30" s="353">
        <v>5648.4574911099999</v>
      </c>
      <c r="L30" s="353">
        <v>6627.1228608899992</v>
      </c>
      <c r="M30" s="353">
        <v>7557.9885768300001</v>
      </c>
      <c r="N30" s="353">
        <v>8572.5829551400002</v>
      </c>
      <c r="O30" s="353">
        <v>9291.1468707599979</v>
      </c>
      <c r="P30" s="353">
        <v>9488.032518</v>
      </c>
      <c r="Q30" s="353">
        <v>10169.005240490002</v>
      </c>
      <c r="R30" s="353">
        <v>10914.850237600001</v>
      </c>
      <c r="S30" s="353">
        <v>11924.590969120003</v>
      </c>
      <c r="T30" s="348"/>
    </row>
    <row r="31" spans="2:20" ht="12.75" x14ac:dyDescent="0.2">
      <c r="B31" s="355"/>
      <c r="C31" s="355"/>
      <c r="D31" s="356" t="s">
        <v>58</v>
      </c>
      <c r="E31" s="221" t="s">
        <v>204</v>
      </c>
      <c r="F31" s="353">
        <v>2099.0560057330558</v>
      </c>
      <c r="G31" s="353">
        <v>2151.6590218259571</v>
      </c>
      <c r="H31" s="353">
        <v>2954.6670049396221</v>
      </c>
      <c r="I31" s="353">
        <v>3516.450145197557</v>
      </c>
      <c r="J31" s="353">
        <v>3878.1046913225123</v>
      </c>
      <c r="K31" s="353">
        <v>4155.0106944196386</v>
      </c>
      <c r="L31" s="353">
        <v>3536.7001633860759</v>
      </c>
      <c r="M31" s="353">
        <v>3609.4084792986059</v>
      </c>
      <c r="N31" s="353">
        <v>3892.8220412810033</v>
      </c>
      <c r="O31" s="353">
        <v>4058.1232044600142</v>
      </c>
      <c r="P31" s="353">
        <v>4836.8918429191745</v>
      </c>
      <c r="Q31" s="353">
        <v>5257.6452610271699</v>
      </c>
      <c r="R31" s="353">
        <v>6223.073824757842</v>
      </c>
      <c r="S31" s="353">
        <v>6627.1034348877502</v>
      </c>
      <c r="T31" s="348"/>
    </row>
    <row r="32" spans="2:20" ht="12.75" x14ac:dyDescent="0.2">
      <c r="B32" s="355"/>
      <c r="C32" s="355"/>
      <c r="D32" s="356" t="s">
        <v>59</v>
      </c>
      <c r="E32" s="221" t="s">
        <v>205</v>
      </c>
      <c r="F32" s="353">
        <v>515.80596293303029</v>
      </c>
      <c r="G32" s="353">
        <v>593.08737336980028</v>
      </c>
      <c r="H32" s="353">
        <v>767.7677032621126</v>
      </c>
      <c r="I32" s="353">
        <v>778.28402599505353</v>
      </c>
      <c r="J32" s="353">
        <v>915.31594533670489</v>
      </c>
      <c r="K32" s="353">
        <v>1195.6826730832029</v>
      </c>
      <c r="L32" s="353">
        <v>1242.3719362231507</v>
      </c>
      <c r="M32" s="353">
        <v>1374.1885191591248</v>
      </c>
      <c r="N32" s="353">
        <v>1583.8906081609605</v>
      </c>
      <c r="O32" s="353">
        <v>1781.127572495091</v>
      </c>
      <c r="P32" s="353">
        <v>2020.269685913943</v>
      </c>
      <c r="Q32" s="353">
        <v>2476.1661401210645</v>
      </c>
      <c r="R32" s="353">
        <v>2657.2830185942221</v>
      </c>
      <c r="S32" s="353">
        <v>2831.3899950679724</v>
      </c>
      <c r="T32" s="348"/>
    </row>
    <row r="33" spans="2:20" ht="12.75" x14ac:dyDescent="0.2">
      <c r="B33" s="355"/>
      <c r="C33" s="355"/>
      <c r="D33" s="356" t="s">
        <v>106</v>
      </c>
      <c r="E33" s="221" t="s">
        <v>206</v>
      </c>
      <c r="F33" s="353">
        <v>0</v>
      </c>
      <c r="G33" s="353">
        <v>185.52298255000002</v>
      </c>
      <c r="H33" s="353">
        <v>432.02324339999996</v>
      </c>
      <c r="I33" s="353">
        <v>475.70154922000006</v>
      </c>
      <c r="J33" s="353">
        <v>561.64517994999994</v>
      </c>
      <c r="K33" s="353">
        <v>656.25189976000001</v>
      </c>
      <c r="L33" s="353">
        <v>665.32147051999982</v>
      </c>
      <c r="M33" s="353">
        <v>837.11406672999999</v>
      </c>
      <c r="N33" s="353">
        <v>2.13152264</v>
      </c>
      <c r="O33" s="353">
        <v>911.68724014999998</v>
      </c>
      <c r="P33" s="353">
        <v>1006.73067601</v>
      </c>
      <c r="Q33" s="353">
        <v>1040.4310908099999</v>
      </c>
      <c r="R33" s="353">
        <v>1059.2617159700001</v>
      </c>
      <c r="S33" s="353">
        <v>1281.76984163</v>
      </c>
      <c r="T33" s="348"/>
    </row>
    <row r="34" spans="2:20" ht="12.75" x14ac:dyDescent="0.2">
      <c r="B34" s="355"/>
      <c r="C34" s="355"/>
      <c r="D34" s="356" t="s">
        <v>164</v>
      </c>
      <c r="E34" s="221" t="s">
        <v>165</v>
      </c>
      <c r="F34" s="353">
        <v>0</v>
      </c>
      <c r="G34" s="353">
        <v>832.33527471000002</v>
      </c>
      <c r="H34" s="353">
        <v>963.15560296000001</v>
      </c>
      <c r="I34" s="353">
        <v>1146.5060438899998</v>
      </c>
      <c r="J34" s="353">
        <v>1272.3930174099999</v>
      </c>
      <c r="K34" s="353">
        <v>1389.1462348499999</v>
      </c>
      <c r="L34" s="353">
        <v>1576.78122605</v>
      </c>
      <c r="M34" s="353">
        <v>1774.7923238600001</v>
      </c>
      <c r="N34" s="353">
        <v>1943.6135289599999</v>
      </c>
      <c r="O34" s="353">
        <v>2137.7445780800003</v>
      </c>
      <c r="P34" s="353">
        <v>2408.9699087200001</v>
      </c>
      <c r="Q34" s="353">
        <v>2657.4337970700003</v>
      </c>
      <c r="R34" s="353">
        <v>3054.0467869899999</v>
      </c>
      <c r="S34" s="353">
        <v>3259.1386278699997</v>
      </c>
      <c r="T34" s="348"/>
    </row>
    <row r="35" spans="2:20" ht="15" customHeight="1" x14ac:dyDescent="0.2">
      <c r="C35" s="357">
        <v>2130</v>
      </c>
      <c r="D35" s="349"/>
      <c r="E35" s="354" t="s">
        <v>111</v>
      </c>
      <c r="F35" s="358">
        <v>3958.5793142099997</v>
      </c>
      <c r="G35" s="358">
        <v>3735.9561414499994</v>
      </c>
      <c r="H35" s="358">
        <v>3647.9674524500001</v>
      </c>
      <c r="I35" s="358">
        <v>3933.7401070299998</v>
      </c>
      <c r="J35" s="358">
        <v>4627.9428534500003</v>
      </c>
      <c r="K35" s="358">
        <v>4865.3496862200009</v>
      </c>
      <c r="L35" s="358">
        <v>5123.8783141700014</v>
      </c>
      <c r="M35" s="358">
        <v>5569.1690435600012</v>
      </c>
      <c r="N35" s="358">
        <v>6261.2187009000008</v>
      </c>
      <c r="O35" s="358">
        <v>7940.3831421699997</v>
      </c>
      <c r="P35" s="358">
        <v>8980.2782946000007</v>
      </c>
      <c r="Q35" s="358">
        <v>10390.257630070002</v>
      </c>
      <c r="R35" s="358">
        <v>11759.750242939999</v>
      </c>
      <c r="S35" s="358">
        <v>11495.819226420002</v>
      </c>
      <c r="T35" s="348"/>
    </row>
    <row r="36" spans="2:20" ht="12.75" x14ac:dyDescent="0.2">
      <c r="B36" s="355"/>
      <c r="C36" s="355"/>
      <c r="D36" s="356" t="s">
        <v>60</v>
      </c>
      <c r="E36" s="221" t="s">
        <v>553</v>
      </c>
      <c r="F36" s="353">
        <v>3958.5793142099997</v>
      </c>
      <c r="G36" s="353">
        <v>3735.9561414499994</v>
      </c>
      <c r="H36" s="353">
        <v>3647.9674524500001</v>
      </c>
      <c r="I36" s="353">
        <v>3933.7401070299998</v>
      </c>
      <c r="J36" s="353">
        <v>4627.9428534500003</v>
      </c>
      <c r="K36" s="353">
        <v>4865.3496862200009</v>
      </c>
      <c r="L36" s="353">
        <v>5123.8783141700014</v>
      </c>
      <c r="M36" s="353">
        <v>5569.1690435600012</v>
      </c>
      <c r="N36" s="353">
        <v>6261.2187009000008</v>
      </c>
      <c r="O36" s="353">
        <v>7940.3831421699997</v>
      </c>
      <c r="P36" s="353">
        <v>8980.2782946000007</v>
      </c>
      <c r="Q36" s="353">
        <v>10390.257630070002</v>
      </c>
      <c r="R36" s="353">
        <v>11759.750242939999</v>
      </c>
      <c r="S36" s="353">
        <v>11495.819226420002</v>
      </c>
      <c r="T36" s="348"/>
    </row>
    <row r="37" spans="2:20" ht="12.75" x14ac:dyDescent="0.2">
      <c r="C37" s="357">
        <v>2190</v>
      </c>
      <c r="D37" s="349"/>
      <c r="E37" s="354" t="s">
        <v>229</v>
      </c>
      <c r="F37" s="358">
        <v>519.92943779000007</v>
      </c>
      <c r="G37" s="358">
        <v>2719.1553541200005</v>
      </c>
      <c r="H37" s="358">
        <v>1561.3178998500002</v>
      </c>
      <c r="I37" s="358">
        <v>241.72294740999996</v>
      </c>
      <c r="J37" s="358">
        <v>1.1404499400000008</v>
      </c>
      <c r="K37" s="358">
        <v>0.18267285</v>
      </c>
      <c r="L37" s="358">
        <v>-70.485404490000008</v>
      </c>
      <c r="M37" s="358">
        <v>-17.819099079999997</v>
      </c>
      <c r="N37" s="358">
        <v>2.2269689999992549E-2</v>
      </c>
      <c r="O37" s="358">
        <v>0.1845224</v>
      </c>
      <c r="P37" s="358">
        <v>21.503051239999998</v>
      </c>
      <c r="Q37" s="358">
        <v>345.75968104000003</v>
      </c>
      <c r="R37" s="358">
        <v>-38.409115410000005</v>
      </c>
      <c r="S37" s="358">
        <v>30.477406980000016</v>
      </c>
      <c r="T37" s="348"/>
    </row>
    <row r="38" spans="2:20" ht="12.75" x14ac:dyDescent="0.2">
      <c r="B38" s="355"/>
      <c r="C38" s="355"/>
      <c r="D38" s="356" t="s">
        <v>166</v>
      </c>
      <c r="E38" s="221" t="s">
        <v>30</v>
      </c>
      <c r="F38" s="353">
        <v>519.92943779000007</v>
      </c>
      <c r="G38" s="353">
        <v>2719.1553541200005</v>
      </c>
      <c r="H38" s="353">
        <v>1561.3178998500002</v>
      </c>
      <c r="I38" s="353">
        <v>241.72294740999996</v>
      </c>
      <c r="J38" s="353">
        <v>1.1404499400000008</v>
      </c>
      <c r="K38" s="353">
        <v>0.18267285</v>
      </c>
      <c r="L38" s="353">
        <v>-70.485404490000008</v>
      </c>
      <c r="M38" s="353">
        <v>-17.819099079999997</v>
      </c>
      <c r="N38" s="353">
        <v>2.2269689999992549E-2</v>
      </c>
      <c r="O38" s="353">
        <v>0.1845224</v>
      </c>
      <c r="P38" s="353">
        <v>21.503051239999998</v>
      </c>
      <c r="Q38" s="353">
        <v>345.75968104000003</v>
      </c>
      <c r="R38" s="353">
        <v>-38.409115410000005</v>
      </c>
      <c r="S38" s="353">
        <v>30.477406980000016</v>
      </c>
      <c r="T38" s="348"/>
    </row>
    <row r="39" spans="2:20" ht="15" customHeight="1" x14ac:dyDescent="0.2">
      <c r="C39" s="202">
        <v>2200</v>
      </c>
      <c r="D39" s="349"/>
      <c r="E39" s="354" t="s">
        <v>112</v>
      </c>
      <c r="F39" s="358">
        <v>23847.752756090002</v>
      </c>
      <c r="G39" s="358">
        <v>26974.226242000001</v>
      </c>
      <c r="H39" s="358">
        <v>29821.351145100001</v>
      </c>
      <c r="I39" s="358">
        <v>35131.93770757001</v>
      </c>
      <c r="J39" s="358">
        <v>39336.728150560004</v>
      </c>
      <c r="K39" s="358">
        <v>43601.495788570006</v>
      </c>
      <c r="L39" s="358">
        <v>50517.60400598</v>
      </c>
      <c r="M39" s="358">
        <v>57183.492908039989</v>
      </c>
      <c r="N39" s="358">
        <v>64270.625875279999</v>
      </c>
      <c r="O39" s="358">
        <v>74978.801530669996</v>
      </c>
      <c r="P39" s="358">
        <v>85812.647514830009</v>
      </c>
      <c r="Q39" s="358">
        <v>98044.565241240009</v>
      </c>
      <c r="R39" s="358">
        <v>108781.71669629999</v>
      </c>
      <c r="S39" s="358">
        <v>118322.53768891</v>
      </c>
      <c r="T39" s="348"/>
    </row>
    <row r="40" spans="2:20" ht="12.75" x14ac:dyDescent="0.2">
      <c r="B40" s="359"/>
      <c r="C40" s="359"/>
      <c r="D40" s="329" t="s">
        <v>61</v>
      </c>
      <c r="E40" s="221" t="s">
        <v>359</v>
      </c>
      <c r="F40" s="353">
        <v>23847.752756090002</v>
      </c>
      <c r="G40" s="353">
        <v>26974.226242000001</v>
      </c>
      <c r="H40" s="353">
        <v>29821.351145100001</v>
      </c>
      <c r="I40" s="353">
        <v>35131.93770757001</v>
      </c>
      <c r="J40" s="353">
        <v>39336.728150560004</v>
      </c>
      <c r="K40" s="353">
        <v>43601.495788570006</v>
      </c>
      <c r="L40" s="353">
        <v>50517.60400598</v>
      </c>
      <c r="M40" s="353">
        <v>57183.492908039989</v>
      </c>
      <c r="N40" s="353">
        <v>64270.625875279999</v>
      </c>
      <c r="O40" s="353">
        <v>74978.801530669996</v>
      </c>
      <c r="P40" s="353">
        <v>85812.647514830009</v>
      </c>
      <c r="Q40" s="353">
        <v>98044.565241240009</v>
      </c>
      <c r="R40" s="353">
        <v>108781.71669629999</v>
      </c>
      <c r="S40" s="353">
        <v>118322.53768891</v>
      </c>
      <c r="T40" s="348"/>
    </row>
    <row r="41" spans="2:20" ht="15" customHeight="1" x14ac:dyDescent="0.2">
      <c r="C41" s="202">
        <v>2900</v>
      </c>
      <c r="D41" s="349"/>
      <c r="E41" s="354" t="s">
        <v>107</v>
      </c>
      <c r="F41" s="358">
        <v>10071.937900099958</v>
      </c>
      <c r="G41" s="358">
        <v>11766.942495529966</v>
      </c>
      <c r="H41" s="358">
        <v>14013.369336919835</v>
      </c>
      <c r="I41" s="358">
        <v>15258.72474894988</v>
      </c>
      <c r="J41" s="358">
        <v>18603.685473660003</v>
      </c>
      <c r="K41" s="358">
        <v>20564.819687340005</v>
      </c>
      <c r="L41" s="358">
        <v>24714.398101319992</v>
      </c>
      <c r="M41" s="358">
        <v>26712.433229784143</v>
      </c>
      <c r="N41" s="358">
        <v>34727.601546663551</v>
      </c>
      <c r="O41" s="358">
        <v>36285.242356802133</v>
      </c>
      <c r="P41" s="358">
        <v>41320.709893080006</v>
      </c>
      <c r="Q41" s="358">
        <v>45779.703567774079</v>
      </c>
      <c r="R41" s="358">
        <v>50627.044396831443</v>
      </c>
      <c r="S41" s="358">
        <v>53223.87599285123</v>
      </c>
      <c r="T41" s="348"/>
    </row>
    <row r="42" spans="2:20" ht="12.75" x14ac:dyDescent="0.2">
      <c r="B42" s="356"/>
      <c r="C42" s="356"/>
      <c r="D42" s="356" t="s">
        <v>62</v>
      </c>
      <c r="E42" s="221" t="s">
        <v>207</v>
      </c>
      <c r="F42" s="353">
        <v>3607.6755282699996</v>
      </c>
      <c r="G42" s="353">
        <v>3983.6310193399995</v>
      </c>
      <c r="H42" s="353">
        <v>4802.3867706000001</v>
      </c>
      <c r="I42" s="353">
        <v>5761.6498074199999</v>
      </c>
      <c r="J42" s="353">
        <v>6925.9574677600003</v>
      </c>
      <c r="K42" s="353">
        <v>7088.5505478499999</v>
      </c>
      <c r="L42" s="353">
        <v>8776.3622793400009</v>
      </c>
      <c r="M42" s="353">
        <v>9588.9328645200003</v>
      </c>
      <c r="N42" s="353">
        <v>11049.199077039999</v>
      </c>
      <c r="O42" s="353">
        <v>13115.381982620002</v>
      </c>
      <c r="P42" s="353">
        <v>14774.508959999999</v>
      </c>
      <c r="Q42" s="353">
        <v>16560.529686530001</v>
      </c>
      <c r="R42" s="353">
        <v>18410.69467194</v>
      </c>
      <c r="S42" s="353">
        <v>19038.91452382</v>
      </c>
      <c r="T42" s="348"/>
    </row>
    <row r="43" spans="2:20" ht="12.75" x14ac:dyDescent="0.2">
      <c r="B43" s="356"/>
      <c r="C43" s="356"/>
      <c r="D43" s="356" t="s">
        <v>63</v>
      </c>
      <c r="E43" s="221" t="s">
        <v>208</v>
      </c>
      <c r="F43" s="353">
        <v>3292.0355403299568</v>
      </c>
      <c r="G43" s="353">
        <v>3838.2105711999629</v>
      </c>
      <c r="H43" s="353">
        <v>4794.5625388098342</v>
      </c>
      <c r="I43" s="353">
        <v>4470.234564529881</v>
      </c>
      <c r="J43" s="353">
        <v>5532.9734731000008</v>
      </c>
      <c r="K43" s="353">
        <v>6591.5501709199998</v>
      </c>
      <c r="L43" s="353">
        <v>7826.3795019300014</v>
      </c>
      <c r="M43" s="353">
        <v>8523.5181668741407</v>
      </c>
      <c r="N43" s="353">
        <v>9924.9485886035545</v>
      </c>
      <c r="O43" s="353">
        <v>11858.126501442124</v>
      </c>
      <c r="P43" s="353">
        <v>13556.56421017</v>
      </c>
      <c r="Q43" s="353">
        <v>15351.167908644078</v>
      </c>
      <c r="R43" s="353">
        <v>16884.417338499996</v>
      </c>
      <c r="S43" s="353">
        <v>18153.27</v>
      </c>
      <c r="T43" s="348"/>
    </row>
    <row r="44" spans="2:20" ht="12.75" x14ac:dyDescent="0.2">
      <c r="B44" s="356"/>
      <c r="C44" s="356"/>
      <c r="D44" s="356" t="s">
        <v>64</v>
      </c>
      <c r="E44" s="221" t="s">
        <v>209</v>
      </c>
      <c r="F44" s="353">
        <v>216.52476582</v>
      </c>
      <c r="G44" s="353">
        <v>249.8343983</v>
      </c>
      <c r="H44" s="353">
        <v>277.79070377999994</v>
      </c>
      <c r="I44" s="353">
        <v>292.13823638999997</v>
      </c>
      <c r="J44" s="353">
        <v>311.80959655000004</v>
      </c>
      <c r="K44" s="353">
        <v>347.49901802999995</v>
      </c>
      <c r="L44" s="353">
        <v>399.19327329000004</v>
      </c>
      <c r="M44" s="353">
        <v>462.10456579999999</v>
      </c>
      <c r="N44" s="353">
        <v>516.36875531999999</v>
      </c>
      <c r="O44" s="353">
        <v>577.29327690999992</v>
      </c>
      <c r="P44" s="353">
        <v>654.74679759000003</v>
      </c>
      <c r="Q44" s="353">
        <v>736.44136841</v>
      </c>
      <c r="R44" s="353">
        <v>807.99699358000009</v>
      </c>
      <c r="S44" s="353">
        <v>848.25491624000006</v>
      </c>
      <c r="T44" s="348"/>
    </row>
    <row r="45" spans="2:20" ht="12.75" x14ac:dyDescent="0.2">
      <c r="B45" s="356"/>
      <c r="C45" s="356"/>
      <c r="D45" s="356" t="s">
        <v>65</v>
      </c>
      <c r="E45" s="221" t="s">
        <v>27</v>
      </c>
      <c r="F45" s="353">
        <v>1286.50242366</v>
      </c>
      <c r="G45" s="353">
        <v>2030.65132025</v>
      </c>
      <c r="H45" s="353">
        <v>2291.3935574500001</v>
      </c>
      <c r="I45" s="353">
        <v>2862.5353512900001</v>
      </c>
      <c r="J45" s="353">
        <v>3567.0417625799996</v>
      </c>
      <c r="K45" s="353">
        <v>4048.8368169699997</v>
      </c>
      <c r="L45" s="353">
        <v>4903.0801395999997</v>
      </c>
      <c r="M45" s="353">
        <v>5137.1707818300001</v>
      </c>
      <c r="N45" s="353">
        <v>9879.7414334099994</v>
      </c>
      <c r="O45" s="353">
        <v>6958.3794299199999</v>
      </c>
      <c r="P45" s="353">
        <v>8397.9939887799992</v>
      </c>
      <c r="Q45" s="353">
        <v>8774.8520846599986</v>
      </c>
      <c r="R45" s="353">
        <v>9491.304457871438</v>
      </c>
      <c r="S45" s="353">
        <v>9958.3048437712187</v>
      </c>
      <c r="T45" s="348"/>
    </row>
    <row r="46" spans="2:20" ht="12.75" x14ac:dyDescent="0.2">
      <c r="B46" s="356"/>
      <c r="C46" s="356"/>
      <c r="D46" s="356" t="s">
        <v>66</v>
      </c>
      <c r="E46" s="221" t="s">
        <v>210</v>
      </c>
      <c r="F46" s="353">
        <v>995.17792424000015</v>
      </c>
      <c r="G46" s="353">
        <v>967.14115417000005</v>
      </c>
      <c r="H46" s="353">
        <v>1016.08399925</v>
      </c>
      <c r="I46" s="353">
        <v>1061.4249204</v>
      </c>
      <c r="J46" s="353">
        <v>1276.45525821</v>
      </c>
      <c r="K46" s="353">
        <v>1304.2826365700002</v>
      </c>
      <c r="L46" s="353">
        <v>1512.8570147799999</v>
      </c>
      <c r="M46" s="353">
        <v>1681.2607184400001</v>
      </c>
      <c r="N46" s="353">
        <v>1869.0209691</v>
      </c>
      <c r="O46" s="353">
        <v>2025.4410067200001</v>
      </c>
      <c r="P46" s="353">
        <v>2001.2114203599999</v>
      </c>
      <c r="Q46" s="353">
        <v>2170.7139497500002</v>
      </c>
      <c r="R46" s="353">
        <v>2343.2396134200003</v>
      </c>
      <c r="S46" s="353">
        <v>2649.7825812000005</v>
      </c>
      <c r="T46" s="348"/>
    </row>
    <row r="47" spans="2:20" ht="12.75" x14ac:dyDescent="0.2">
      <c r="B47" s="356"/>
      <c r="C47" s="356"/>
      <c r="D47" s="356" t="s">
        <v>138</v>
      </c>
      <c r="E47" s="221" t="s">
        <v>139</v>
      </c>
      <c r="F47" s="353">
        <v>145.03318231</v>
      </c>
      <c r="G47" s="353">
        <v>169.21503185</v>
      </c>
      <c r="H47" s="353">
        <v>151.58940659000001</v>
      </c>
      <c r="I47" s="353">
        <v>240.92700041999996</v>
      </c>
      <c r="J47" s="353">
        <v>249.97852519</v>
      </c>
      <c r="K47" s="353">
        <v>287.57386609000002</v>
      </c>
      <c r="L47" s="353">
        <v>299.42639356000001</v>
      </c>
      <c r="M47" s="353">
        <v>314.63484372999994</v>
      </c>
      <c r="N47" s="353">
        <v>367.17506707999996</v>
      </c>
      <c r="O47" s="353">
        <v>441.98678648999993</v>
      </c>
      <c r="P47" s="353">
        <v>475.94712369000007</v>
      </c>
      <c r="Q47" s="353">
        <v>533.40001453000002</v>
      </c>
      <c r="R47" s="353">
        <v>594.50330143000008</v>
      </c>
      <c r="S47" s="353">
        <v>598.64488026000004</v>
      </c>
      <c r="T47" s="348"/>
    </row>
    <row r="48" spans="2:20" ht="12.75" x14ac:dyDescent="0.2">
      <c r="B48" s="356"/>
      <c r="C48" s="356"/>
      <c r="D48" s="356" t="s">
        <v>173</v>
      </c>
      <c r="E48" s="221" t="s">
        <v>211</v>
      </c>
      <c r="F48" s="353">
        <v>41.58738572</v>
      </c>
      <c r="G48" s="353">
        <v>48.406241059999999</v>
      </c>
      <c r="H48" s="353">
        <v>61.861808150000009</v>
      </c>
      <c r="I48" s="353">
        <v>39.485848909999994</v>
      </c>
      <c r="J48" s="353">
        <v>50.515452029999992</v>
      </c>
      <c r="K48" s="353">
        <v>78.161465939999999</v>
      </c>
      <c r="L48" s="353">
        <v>90.268603119999995</v>
      </c>
      <c r="M48" s="353">
        <v>92.998476070000009</v>
      </c>
      <c r="N48" s="353">
        <v>104.97236434999999</v>
      </c>
      <c r="O48" s="353">
        <v>123.68094913</v>
      </c>
      <c r="P48" s="353">
        <v>111.8349745</v>
      </c>
      <c r="Q48" s="353">
        <v>148.88102442999997</v>
      </c>
      <c r="R48" s="353">
        <v>197.31980462999999</v>
      </c>
      <c r="S48" s="353">
        <v>219.51555126</v>
      </c>
      <c r="T48" s="348"/>
    </row>
    <row r="49" spans="2:20" ht="12.75" x14ac:dyDescent="0.2">
      <c r="B49" s="356"/>
      <c r="C49" s="356"/>
      <c r="D49" s="356" t="s">
        <v>174</v>
      </c>
      <c r="E49" s="221" t="s">
        <v>212</v>
      </c>
      <c r="F49" s="353">
        <v>29.16450403</v>
      </c>
      <c r="G49" s="353">
        <v>35.529799300000001</v>
      </c>
      <c r="H49" s="353">
        <v>44.528911539999996</v>
      </c>
      <c r="I49" s="353">
        <v>46.887537209999991</v>
      </c>
      <c r="J49" s="353">
        <v>59.583956120000003</v>
      </c>
      <c r="K49" s="353">
        <v>72.107219229999984</v>
      </c>
      <c r="L49" s="353">
        <v>75.454046910000002</v>
      </c>
      <c r="M49" s="353">
        <v>88.983811390000014</v>
      </c>
      <c r="N49" s="353">
        <v>83.614341690000003</v>
      </c>
      <c r="O49" s="353">
        <v>96.791942859999978</v>
      </c>
      <c r="P49" s="353">
        <v>122.73382288000001</v>
      </c>
      <c r="Q49" s="353">
        <v>127.67474555999999</v>
      </c>
      <c r="R49" s="353">
        <v>156.39239938999998</v>
      </c>
      <c r="S49" s="353">
        <v>156.53747457</v>
      </c>
      <c r="T49" s="348"/>
    </row>
    <row r="50" spans="2:20" ht="12.75" x14ac:dyDescent="0.2">
      <c r="B50" s="356"/>
      <c r="C50" s="356"/>
      <c r="D50" s="356" t="s">
        <v>175</v>
      </c>
      <c r="E50" s="221" t="s">
        <v>159</v>
      </c>
      <c r="F50" s="353">
        <v>377.89231053000003</v>
      </c>
      <c r="G50" s="353">
        <v>444.32296006000001</v>
      </c>
      <c r="H50" s="353">
        <v>573.17164075000005</v>
      </c>
      <c r="I50" s="353">
        <v>483.44148237999997</v>
      </c>
      <c r="J50" s="353">
        <v>627.13745646000007</v>
      </c>
      <c r="K50" s="353">
        <v>744.13424541000006</v>
      </c>
      <c r="L50" s="353">
        <v>829.27909844999999</v>
      </c>
      <c r="M50" s="353">
        <v>820.83177615999989</v>
      </c>
      <c r="N50" s="353">
        <v>926.07142239999996</v>
      </c>
      <c r="O50" s="353">
        <v>1066.76770465</v>
      </c>
      <c r="P50" s="353">
        <v>1202.57176579</v>
      </c>
      <c r="Q50" s="353">
        <v>1354.8704244800001</v>
      </c>
      <c r="R50" s="353">
        <v>1496.1048707100003</v>
      </c>
      <c r="S50" s="353">
        <v>1573.5280338600001</v>
      </c>
      <c r="T50" s="348"/>
    </row>
    <row r="51" spans="2:20" ht="12.75" x14ac:dyDescent="0.2">
      <c r="B51" s="356"/>
      <c r="C51" s="356"/>
      <c r="D51" s="356" t="s">
        <v>354</v>
      </c>
      <c r="E51" s="221" t="s">
        <v>356</v>
      </c>
      <c r="F51" s="353">
        <v>0</v>
      </c>
      <c r="G51" s="353">
        <v>0</v>
      </c>
      <c r="H51" s="353">
        <v>0</v>
      </c>
      <c r="I51" s="353">
        <v>0</v>
      </c>
      <c r="J51" s="353">
        <v>2.2325256600000003</v>
      </c>
      <c r="K51" s="353">
        <v>2.1237003300000001</v>
      </c>
      <c r="L51" s="353">
        <v>2.0977503399999997</v>
      </c>
      <c r="M51" s="353">
        <v>1.9972249700000002</v>
      </c>
      <c r="N51" s="353">
        <v>6.4906599600000003</v>
      </c>
      <c r="O51" s="353">
        <v>2.1129028000000001</v>
      </c>
      <c r="P51" s="353">
        <v>1.8162377299999997</v>
      </c>
      <c r="Q51" s="353">
        <v>0.81253611000000003</v>
      </c>
      <c r="R51" s="353">
        <v>217.89836772999999</v>
      </c>
      <c r="S51" s="353">
        <v>0.66493282999999981</v>
      </c>
      <c r="T51" s="348"/>
    </row>
    <row r="52" spans="2:20" ht="12.75" x14ac:dyDescent="0.2">
      <c r="B52" s="356"/>
      <c r="C52" s="356"/>
      <c r="D52" s="356" t="s">
        <v>355</v>
      </c>
      <c r="E52" s="221" t="s">
        <v>357</v>
      </c>
      <c r="F52" s="353">
        <v>80.344335189999995</v>
      </c>
      <c r="G52" s="353">
        <v>0</v>
      </c>
      <c r="H52" s="353">
        <v>0</v>
      </c>
      <c r="I52" s="353">
        <v>0</v>
      </c>
      <c r="J52" s="353">
        <v>0</v>
      </c>
      <c r="K52" s="353">
        <v>0</v>
      </c>
      <c r="L52" s="353">
        <v>0</v>
      </c>
      <c r="M52" s="353">
        <v>0</v>
      </c>
      <c r="N52" s="353">
        <v>-1.13229E-3</v>
      </c>
      <c r="O52" s="353">
        <v>19.279873260000002</v>
      </c>
      <c r="P52" s="353">
        <v>20.78059159</v>
      </c>
      <c r="Q52" s="353">
        <v>20.359824670000002</v>
      </c>
      <c r="R52" s="353">
        <v>27.172577630000003</v>
      </c>
      <c r="S52" s="353">
        <v>26.458255040000001</v>
      </c>
      <c r="T52" s="348"/>
    </row>
    <row r="53" spans="2:20" ht="16.5" customHeight="1" x14ac:dyDescent="0.2">
      <c r="B53" s="345">
        <v>3000</v>
      </c>
      <c r="C53" s="345"/>
      <c r="D53" s="346"/>
      <c r="E53" s="226" t="s">
        <v>8</v>
      </c>
      <c r="F53" s="347">
        <v>16899.781422262582</v>
      </c>
      <c r="G53" s="347">
        <v>19261.080851903578</v>
      </c>
      <c r="H53" s="347">
        <v>21519.845757820087</v>
      </c>
      <c r="I53" s="347">
        <v>24321.825048990388</v>
      </c>
      <c r="J53" s="347">
        <v>27882.484987090429</v>
      </c>
      <c r="K53" s="347">
        <v>32246.724482550293</v>
      </c>
      <c r="L53" s="347">
        <v>37126.426985136066</v>
      </c>
      <c r="M53" s="347">
        <v>42004.335407375962</v>
      </c>
      <c r="N53" s="347">
        <v>47823.670628467058</v>
      </c>
      <c r="O53" s="347">
        <v>54622.64298883923</v>
      </c>
      <c r="P53" s="347">
        <v>61083.205434398602</v>
      </c>
      <c r="Q53" s="347">
        <v>68399.722779566509</v>
      </c>
      <c r="R53" s="347">
        <v>76840.901139700494</v>
      </c>
      <c r="S53" s="347">
        <v>85696.866959456631</v>
      </c>
      <c r="T53" s="348"/>
    </row>
    <row r="54" spans="2:20" ht="17.25" customHeight="1" x14ac:dyDescent="0.2">
      <c r="C54" s="341">
        <v>3100</v>
      </c>
      <c r="D54" s="340"/>
      <c r="E54" s="185" t="s">
        <v>113</v>
      </c>
      <c r="F54" s="351">
        <v>7706.9066221336197</v>
      </c>
      <c r="G54" s="351">
        <v>8899.2945397013882</v>
      </c>
      <c r="H54" s="351">
        <v>9946.8864563099978</v>
      </c>
      <c r="I54" s="351">
        <v>10818.223105599998</v>
      </c>
      <c r="J54" s="351">
        <v>11887.400033878506</v>
      </c>
      <c r="K54" s="351">
        <v>12945.684132996401</v>
      </c>
      <c r="L54" s="351">
        <v>14214.1621003366</v>
      </c>
      <c r="M54" s="351">
        <v>15609.725728040541</v>
      </c>
      <c r="N54" s="351">
        <v>17933.258537729784</v>
      </c>
      <c r="O54" s="351">
        <v>20276.408385672614</v>
      </c>
      <c r="P54" s="351">
        <v>22147.55467862459</v>
      </c>
      <c r="Q54" s="351">
        <v>25062.680918718721</v>
      </c>
      <c r="R54" s="351">
        <v>28739.352181274819</v>
      </c>
      <c r="S54" s="351">
        <v>31864.473607191336</v>
      </c>
      <c r="T54" s="348"/>
    </row>
    <row r="55" spans="2:20" ht="12.75" x14ac:dyDescent="0.2">
      <c r="B55" s="360"/>
      <c r="C55" s="360"/>
      <c r="D55" s="361" t="s">
        <v>67</v>
      </c>
      <c r="E55" s="221" t="s">
        <v>195</v>
      </c>
      <c r="F55" s="353">
        <v>190.59051325000001</v>
      </c>
      <c r="G55" s="353">
        <v>233.08877787</v>
      </c>
      <c r="H55" s="353">
        <v>243.33636081000003</v>
      </c>
      <c r="I55" s="353">
        <v>272.95884960000001</v>
      </c>
      <c r="J55" s="353">
        <v>290.29168513999997</v>
      </c>
      <c r="K55" s="353">
        <v>317.35149080999997</v>
      </c>
      <c r="L55" s="353">
        <v>402.09990356999998</v>
      </c>
      <c r="M55" s="353">
        <v>421.19107497294237</v>
      </c>
      <c r="N55" s="353">
        <v>485.02286720654791</v>
      </c>
      <c r="O55" s="353">
        <v>570.71064503124433</v>
      </c>
      <c r="P55" s="353">
        <v>614.30091158000005</v>
      </c>
      <c r="Q55" s="353">
        <v>763.97311032999994</v>
      </c>
      <c r="R55" s="353">
        <v>900.12011863999999</v>
      </c>
      <c r="S55" s="353">
        <v>1104.9717588399999</v>
      </c>
      <c r="T55" s="348"/>
    </row>
    <row r="56" spans="2:20" ht="12.75" x14ac:dyDescent="0.2">
      <c r="B56" s="360"/>
      <c r="C56" s="360"/>
      <c r="D56" s="361" t="s">
        <v>68</v>
      </c>
      <c r="E56" s="221" t="s">
        <v>194</v>
      </c>
      <c r="F56" s="353">
        <v>7516.3161088836196</v>
      </c>
      <c r="G56" s="353">
        <v>8666.2057618313884</v>
      </c>
      <c r="H56" s="353">
        <v>9703.550095499997</v>
      </c>
      <c r="I56" s="353">
        <v>10545.264255999999</v>
      </c>
      <c r="J56" s="353">
        <v>11597.108348738506</v>
      </c>
      <c r="K56" s="353">
        <v>12628.3326421864</v>
      </c>
      <c r="L56" s="353">
        <v>13812.062196766599</v>
      </c>
      <c r="M56" s="353">
        <v>15188.534653067598</v>
      </c>
      <c r="N56" s="353">
        <v>17448.235670523234</v>
      </c>
      <c r="O56" s="353">
        <v>19705.697740641368</v>
      </c>
      <c r="P56" s="353">
        <v>21533.253767044589</v>
      </c>
      <c r="Q56" s="353">
        <v>24298.707808388721</v>
      </c>
      <c r="R56" s="353">
        <v>27839.232062634819</v>
      </c>
      <c r="S56" s="353">
        <v>30759.501848351334</v>
      </c>
      <c r="T56" s="348"/>
    </row>
    <row r="57" spans="2:20" ht="12.75" x14ac:dyDescent="0.2">
      <c r="C57" s="341">
        <v>3200</v>
      </c>
      <c r="D57" s="340"/>
      <c r="E57" s="185" t="s">
        <v>114</v>
      </c>
      <c r="F57" s="362">
        <v>6952.9973289600002</v>
      </c>
      <c r="G57" s="362">
        <v>7657.020536330002</v>
      </c>
      <c r="H57" s="362">
        <v>8829.0811232199976</v>
      </c>
      <c r="I57" s="362">
        <v>10406.348198759997</v>
      </c>
      <c r="J57" s="362">
        <v>12305.977888300004</v>
      </c>
      <c r="K57" s="362">
        <v>14626.119853630002</v>
      </c>
      <c r="L57" s="362">
        <v>17035.374044620003</v>
      </c>
      <c r="M57" s="362">
        <v>20107.341588949988</v>
      </c>
      <c r="N57" s="362">
        <v>21366.560286</v>
      </c>
      <c r="O57" s="362">
        <v>24112.033350650017</v>
      </c>
      <c r="P57" s="362">
        <v>27029.652613999999</v>
      </c>
      <c r="Q57" s="362">
        <v>29232.080935999984</v>
      </c>
      <c r="R57" s="362">
        <v>32452.959449439957</v>
      </c>
      <c r="S57" s="362">
        <v>36257.113618329277</v>
      </c>
      <c r="T57" s="348"/>
    </row>
    <row r="58" spans="2:20" ht="12.75" x14ac:dyDescent="0.2">
      <c r="B58" s="199"/>
      <c r="C58" s="199"/>
      <c r="D58" s="352" t="s">
        <v>69</v>
      </c>
      <c r="E58" s="221" t="s">
        <v>191</v>
      </c>
      <c r="F58" s="353">
        <v>6952.9973289600002</v>
      </c>
      <c r="G58" s="353">
        <v>7657.020536330002</v>
      </c>
      <c r="H58" s="353">
        <v>8829.0811232199976</v>
      </c>
      <c r="I58" s="353">
        <v>10406.348198759997</v>
      </c>
      <c r="J58" s="353">
        <v>12305.977888300004</v>
      </c>
      <c r="K58" s="353">
        <v>14626.119853630002</v>
      </c>
      <c r="L58" s="353">
        <v>17035.374044620003</v>
      </c>
      <c r="M58" s="353">
        <v>20107.341588949988</v>
      </c>
      <c r="N58" s="353">
        <v>21366.560286</v>
      </c>
      <c r="O58" s="353">
        <v>24112.033350650017</v>
      </c>
      <c r="P58" s="353">
        <v>27029.652613999999</v>
      </c>
      <c r="Q58" s="353">
        <v>29232.080935999984</v>
      </c>
      <c r="R58" s="353">
        <v>32452.959449439957</v>
      </c>
      <c r="S58" s="353">
        <v>36257.113618329277</v>
      </c>
      <c r="T58" s="348"/>
    </row>
    <row r="59" spans="2:20" ht="15" customHeight="1" x14ac:dyDescent="0.2">
      <c r="C59" s="341">
        <v>3300</v>
      </c>
      <c r="D59" s="340"/>
      <c r="E59" s="185" t="s">
        <v>115</v>
      </c>
      <c r="F59" s="362">
        <v>2239.8774711689621</v>
      </c>
      <c r="G59" s="362">
        <v>2704.7657758721862</v>
      </c>
      <c r="H59" s="362">
        <v>2743.8781782900901</v>
      </c>
      <c r="I59" s="362">
        <v>3097.2537446303895</v>
      </c>
      <c r="J59" s="362">
        <v>3689.1070649119215</v>
      </c>
      <c r="K59" s="362">
        <v>4674.9204959238923</v>
      </c>
      <c r="L59" s="362">
        <v>5876.8908401794597</v>
      </c>
      <c r="M59" s="362">
        <v>6287.2680903854334</v>
      </c>
      <c r="N59" s="362">
        <v>8523.8518047372727</v>
      </c>
      <c r="O59" s="362">
        <v>10234.201252516599</v>
      </c>
      <c r="P59" s="362">
        <v>11905.998141774013</v>
      </c>
      <c r="Q59" s="362">
        <v>14104.96092484781</v>
      </c>
      <c r="R59" s="362">
        <v>15648.589508985724</v>
      </c>
      <c r="S59" s="362">
        <v>17575.27973393603</v>
      </c>
      <c r="T59" s="348"/>
    </row>
    <row r="60" spans="2:20" ht="12.75" x14ac:dyDescent="0.2">
      <c r="B60" s="199"/>
      <c r="C60" s="199"/>
      <c r="D60" s="352" t="s">
        <v>70</v>
      </c>
      <c r="E60" s="221" t="s">
        <v>192</v>
      </c>
      <c r="F60" s="353">
        <v>522.84205077000013</v>
      </c>
      <c r="G60" s="353">
        <v>874.37211074000049</v>
      </c>
      <c r="H60" s="353">
        <v>738.16970583</v>
      </c>
      <c r="I60" s="353">
        <v>818.11924747000091</v>
      </c>
      <c r="J60" s="353">
        <v>973.50988738000024</v>
      </c>
      <c r="K60" s="353">
        <v>1207.8813786300011</v>
      </c>
      <c r="L60" s="353">
        <v>1491.4950634800023</v>
      </c>
      <c r="M60" s="353">
        <v>1677.6462093999999</v>
      </c>
      <c r="N60" s="353">
        <v>2518.3785830000002</v>
      </c>
      <c r="O60" s="353">
        <v>2768.2246940000014</v>
      </c>
      <c r="P60" s="353">
        <v>3408.6838680000001</v>
      </c>
      <c r="Q60" s="353">
        <v>4142.1810580000001</v>
      </c>
      <c r="R60" s="353">
        <v>4698.1595316400017</v>
      </c>
      <c r="S60" s="353">
        <v>6468.6525736637332</v>
      </c>
      <c r="T60" s="348"/>
    </row>
    <row r="61" spans="2:20" ht="13.5" thickBot="1" x14ac:dyDescent="0.25">
      <c r="B61" s="363"/>
      <c r="C61" s="363"/>
      <c r="D61" s="364" t="s">
        <v>71</v>
      </c>
      <c r="E61" s="365" t="s">
        <v>193</v>
      </c>
      <c r="F61" s="366">
        <v>1717.0354203989618</v>
      </c>
      <c r="G61" s="366">
        <v>1830.3936651321856</v>
      </c>
      <c r="H61" s="366">
        <v>2005.70847246009</v>
      </c>
      <c r="I61" s="366">
        <v>2279.1344971603885</v>
      </c>
      <c r="J61" s="366">
        <v>2715.5971775319213</v>
      </c>
      <c r="K61" s="366">
        <v>3467.0391172938916</v>
      </c>
      <c r="L61" s="366">
        <v>4385.3957766994572</v>
      </c>
      <c r="M61" s="366">
        <v>4609.6218809854336</v>
      </c>
      <c r="N61" s="366">
        <v>6005.473221737273</v>
      </c>
      <c r="O61" s="366">
        <v>7465.9765585165969</v>
      </c>
      <c r="P61" s="366">
        <v>8497.3142737740127</v>
      </c>
      <c r="Q61" s="366">
        <v>9962.7798668478099</v>
      </c>
      <c r="R61" s="366">
        <v>10950.429977345722</v>
      </c>
      <c r="S61" s="366">
        <v>11106.627160272295</v>
      </c>
      <c r="T61" s="348"/>
    </row>
    <row r="62" spans="2:20" ht="16.5" customHeight="1" x14ac:dyDescent="0.2">
      <c r="B62" s="345">
        <v>4000</v>
      </c>
      <c r="C62" s="345"/>
      <c r="D62" s="346"/>
      <c r="E62" s="226" t="s">
        <v>10</v>
      </c>
      <c r="F62" s="347">
        <v>232793.7885894709</v>
      </c>
      <c r="G62" s="347">
        <v>264754.16396077711</v>
      </c>
      <c r="H62" s="347">
        <v>319723.02399448375</v>
      </c>
      <c r="I62" s="347">
        <v>356903.72243832052</v>
      </c>
      <c r="J62" s="347">
        <v>390532.15439110697</v>
      </c>
      <c r="K62" s="347">
        <v>438113.48645960464</v>
      </c>
      <c r="L62" s="347">
        <v>518941.38750346436</v>
      </c>
      <c r="M62" s="347">
        <v>521071.64998695394</v>
      </c>
      <c r="N62" s="347">
        <v>626606.18314815988</v>
      </c>
      <c r="O62" s="347">
        <v>720219.85338250489</v>
      </c>
      <c r="P62" s="347">
        <v>782806.37116026075</v>
      </c>
      <c r="Q62" s="347">
        <v>875692.14746448305</v>
      </c>
      <c r="R62" s="347">
        <v>925635.62991404813</v>
      </c>
      <c r="S62" s="347">
        <v>957923.77115984668</v>
      </c>
      <c r="T62" s="370"/>
    </row>
    <row r="63" spans="2:20" ht="15" customHeight="1" x14ac:dyDescent="0.2">
      <c r="C63" s="341">
        <v>4100</v>
      </c>
      <c r="D63" s="340"/>
      <c r="E63" s="185" t="s">
        <v>116</v>
      </c>
      <c r="F63" s="351">
        <v>143858.41091931344</v>
      </c>
      <c r="G63" s="351">
        <v>160051.8194483968</v>
      </c>
      <c r="H63" s="351">
        <v>199839.99229827657</v>
      </c>
      <c r="I63" s="351">
        <v>230475.01998098608</v>
      </c>
      <c r="J63" s="351">
        <v>250374.3305333241</v>
      </c>
      <c r="K63" s="351">
        <v>277417.6138978235</v>
      </c>
      <c r="L63" s="351">
        <v>339191.06924037857</v>
      </c>
      <c r="M63" s="351">
        <v>344922.96349636308</v>
      </c>
      <c r="N63" s="351">
        <v>420504.61038084934</v>
      </c>
      <c r="O63" s="351">
        <v>486939.3234021992</v>
      </c>
      <c r="P63" s="351">
        <v>535934.00757877296</v>
      </c>
      <c r="Q63" s="351">
        <v>608995.04048750934</v>
      </c>
      <c r="R63" s="351">
        <v>630408.74938192253</v>
      </c>
      <c r="S63" s="351">
        <v>644948.9815549145</v>
      </c>
      <c r="T63" s="348"/>
    </row>
    <row r="64" spans="2:20" ht="15" customHeight="1" x14ac:dyDescent="0.2">
      <c r="C64" s="357">
        <v>4110</v>
      </c>
      <c r="D64" s="349"/>
      <c r="E64" s="354" t="s">
        <v>117</v>
      </c>
      <c r="F64" s="351">
        <v>63578.293036058552</v>
      </c>
      <c r="G64" s="351">
        <v>74965.167812016021</v>
      </c>
      <c r="H64" s="351">
        <v>131988.12844594728</v>
      </c>
      <c r="I64" s="351">
        <v>160520.48494492681</v>
      </c>
      <c r="J64" s="351">
        <v>173539.52710241664</v>
      </c>
      <c r="K64" s="351">
        <v>190116.95790557939</v>
      </c>
      <c r="L64" s="351">
        <v>235150.84158218437</v>
      </c>
      <c r="M64" s="351">
        <v>233638.84325321839</v>
      </c>
      <c r="N64" s="351">
        <v>284340.23523067951</v>
      </c>
      <c r="O64" s="351">
        <v>327035.27414777689</v>
      </c>
      <c r="P64" s="351">
        <v>357163.91851277312</v>
      </c>
      <c r="Q64" s="351">
        <v>405981.9877795506</v>
      </c>
      <c r="R64" s="351">
        <v>408982.43238337513</v>
      </c>
      <c r="S64" s="351">
        <v>420330.59461921221</v>
      </c>
      <c r="T64" s="348"/>
    </row>
    <row r="65" spans="2:20" ht="12.75" x14ac:dyDescent="0.2">
      <c r="B65" s="355"/>
      <c r="C65" s="355"/>
      <c r="D65" s="356" t="s">
        <v>72</v>
      </c>
      <c r="E65" s="221" t="s">
        <v>177</v>
      </c>
      <c r="F65" s="353">
        <v>50524.446980010027</v>
      </c>
      <c r="G65" s="353">
        <v>53288.381230500054</v>
      </c>
      <c r="H65" s="353">
        <v>62605.927967210126</v>
      </c>
      <c r="I65" s="353">
        <v>75501.130553960058</v>
      </c>
      <c r="J65" s="353">
        <v>82487.505209879979</v>
      </c>
      <c r="K65" s="353">
        <v>86359.742464890005</v>
      </c>
      <c r="L65" s="353">
        <v>111224.77674538989</v>
      </c>
      <c r="M65" s="353">
        <v>117509.8820027</v>
      </c>
      <c r="N65" s="353">
        <v>141811.79003043016</v>
      </c>
      <c r="O65" s="353">
        <v>161791.34415685004</v>
      </c>
      <c r="P65" s="353">
        <v>181918.36236139998</v>
      </c>
      <c r="Q65" s="353">
        <v>216350.43771445975</v>
      </c>
      <c r="R65" s="353">
        <v>220814.26030316405</v>
      </c>
      <c r="S65" s="353">
        <v>223544.62671280524</v>
      </c>
      <c r="T65" s="348"/>
    </row>
    <row r="66" spans="2:20" ht="12.75" x14ac:dyDescent="0.2">
      <c r="B66" s="355"/>
      <c r="C66" s="355"/>
      <c r="D66" s="356" t="s">
        <v>73</v>
      </c>
      <c r="E66" s="221" t="s">
        <v>190</v>
      </c>
      <c r="F66" s="353">
        <v>12018.644659203526</v>
      </c>
      <c r="G66" s="353">
        <v>11463.433220116485</v>
      </c>
      <c r="H66" s="353">
        <v>13681.314908489729</v>
      </c>
      <c r="I66" s="353">
        <v>15548.0407589059</v>
      </c>
      <c r="J66" s="353">
        <v>17348.619063800237</v>
      </c>
      <c r="K66" s="353">
        <v>20463.291785338606</v>
      </c>
      <c r="L66" s="353">
        <v>24749.747660224191</v>
      </c>
      <c r="M66" s="353">
        <v>19758.956684186509</v>
      </c>
      <c r="N66" s="353">
        <v>25068.862494555407</v>
      </c>
      <c r="O66" s="353">
        <v>27006.827594532271</v>
      </c>
      <c r="P66" s="353">
        <v>30575.363833602107</v>
      </c>
      <c r="Q66" s="353">
        <v>30131.72227705628</v>
      </c>
      <c r="R66" s="353">
        <v>34726.934565270334</v>
      </c>
      <c r="S66" s="353">
        <v>34949.814790638738</v>
      </c>
      <c r="T66" s="348"/>
    </row>
    <row r="67" spans="2:20" ht="12.75" x14ac:dyDescent="0.2">
      <c r="B67" s="355"/>
      <c r="C67" s="355"/>
      <c r="D67" s="356" t="s">
        <v>74</v>
      </c>
      <c r="E67" s="221" t="s">
        <v>181</v>
      </c>
      <c r="F67" s="353">
        <v>819.81311507500004</v>
      </c>
      <c r="G67" s="353">
        <v>4141.7979296400017</v>
      </c>
      <c r="H67" s="353">
        <v>44170.45897292233</v>
      </c>
      <c r="I67" s="353">
        <v>56993.66529435297</v>
      </c>
      <c r="J67" s="353">
        <v>60323.193129966872</v>
      </c>
      <c r="K67" s="353">
        <v>68448.327396157169</v>
      </c>
      <c r="L67" s="353">
        <v>81571.469984745403</v>
      </c>
      <c r="M67" s="353">
        <v>79012.165926443966</v>
      </c>
      <c r="N67" s="353">
        <v>96806.976097439605</v>
      </c>
      <c r="O67" s="353">
        <v>113398.86443330614</v>
      </c>
      <c r="P67" s="353">
        <v>118986.09239193596</v>
      </c>
      <c r="Q67" s="353">
        <v>131583.10319842497</v>
      </c>
      <c r="R67" s="353">
        <v>126180.25447062866</v>
      </c>
      <c r="S67" s="353">
        <v>133170.3109292</v>
      </c>
      <c r="T67" s="348"/>
    </row>
    <row r="68" spans="2:20" ht="12.75" x14ac:dyDescent="0.2">
      <c r="B68" s="355"/>
      <c r="C68" s="355"/>
      <c r="D68" s="356" t="s">
        <v>75</v>
      </c>
      <c r="E68" s="221" t="s">
        <v>180</v>
      </c>
      <c r="F68" s="353">
        <v>215.3882817700003</v>
      </c>
      <c r="G68" s="353">
        <v>6071.5554317594742</v>
      </c>
      <c r="H68" s="353">
        <v>11530.426597325089</v>
      </c>
      <c r="I68" s="353">
        <v>12477.648337707878</v>
      </c>
      <c r="J68" s="353">
        <v>13380.209698769557</v>
      </c>
      <c r="K68" s="353">
        <v>14845.5962591936</v>
      </c>
      <c r="L68" s="353">
        <v>17604.847191824912</v>
      </c>
      <c r="M68" s="353">
        <v>17357.838639887908</v>
      </c>
      <c r="N68" s="353">
        <v>20652.606608254337</v>
      </c>
      <c r="O68" s="353">
        <v>24838.237963088439</v>
      </c>
      <c r="P68" s="353">
        <v>25684.099925835006</v>
      </c>
      <c r="Q68" s="353">
        <v>27916.724589609596</v>
      </c>
      <c r="R68" s="353">
        <v>27260.98304431211</v>
      </c>
      <c r="S68" s="353">
        <v>28665.84218656821</v>
      </c>
      <c r="T68" s="348"/>
    </row>
    <row r="69" spans="2:20" ht="15" customHeight="1" x14ac:dyDescent="0.2">
      <c r="C69" s="357">
        <v>4120</v>
      </c>
      <c r="D69" s="349"/>
      <c r="E69" s="354" t="s">
        <v>118</v>
      </c>
      <c r="F69" s="351">
        <v>80280.117883254876</v>
      </c>
      <c r="G69" s="351">
        <v>85086.65163638079</v>
      </c>
      <c r="H69" s="351">
        <v>67851.863852329276</v>
      </c>
      <c r="I69" s="351">
        <v>69954.535036059286</v>
      </c>
      <c r="J69" s="351">
        <v>76834.803430907457</v>
      </c>
      <c r="K69" s="351">
        <v>87300.655992244079</v>
      </c>
      <c r="L69" s="351">
        <v>104040.22765819418</v>
      </c>
      <c r="M69" s="351">
        <v>111284.12024314469</v>
      </c>
      <c r="N69" s="351">
        <v>136164.3751501698</v>
      </c>
      <c r="O69" s="351">
        <v>159904.04925442231</v>
      </c>
      <c r="P69" s="351">
        <v>178770.08906599984</v>
      </c>
      <c r="Q69" s="351">
        <v>203013.05270795873</v>
      </c>
      <c r="R69" s="351">
        <v>221426.31699854744</v>
      </c>
      <c r="S69" s="351">
        <v>224618.38693570235</v>
      </c>
      <c r="T69" s="348"/>
    </row>
    <row r="70" spans="2:20" ht="12.75" x14ac:dyDescent="0.2">
      <c r="B70" s="355"/>
      <c r="C70" s="355"/>
      <c r="D70" s="356" t="s">
        <v>76</v>
      </c>
      <c r="E70" s="221" t="s">
        <v>554</v>
      </c>
      <c r="F70" s="353">
        <v>47555.804414794999</v>
      </c>
      <c r="G70" s="353">
        <v>50848.734251649999</v>
      </c>
      <c r="H70" s="353">
        <v>29635.476262337666</v>
      </c>
      <c r="I70" s="353">
        <v>25692.563950457028</v>
      </c>
      <c r="J70" s="353">
        <v>25536.663104433119</v>
      </c>
      <c r="K70" s="353">
        <v>28862.946683502829</v>
      </c>
      <c r="L70" s="353">
        <v>33051.444223334613</v>
      </c>
      <c r="M70" s="353">
        <v>34214.7213635843</v>
      </c>
      <c r="N70" s="353">
        <v>39086.806782800202</v>
      </c>
      <c r="O70" s="353">
        <v>45524.466002847774</v>
      </c>
      <c r="P70" s="353">
        <v>49452.859313794048</v>
      </c>
      <c r="Q70" s="353">
        <v>58300.830371005031</v>
      </c>
      <c r="R70" s="353">
        <v>59778.642037101345</v>
      </c>
      <c r="S70" s="353">
        <v>57122.735436640003</v>
      </c>
      <c r="T70" s="348"/>
    </row>
    <row r="71" spans="2:20" ht="12.75" x14ac:dyDescent="0.2">
      <c r="B71" s="355"/>
      <c r="C71" s="355"/>
      <c r="D71" s="356" t="s">
        <v>77</v>
      </c>
      <c r="E71" s="221" t="s">
        <v>186</v>
      </c>
      <c r="F71" s="353">
        <v>10544.430312679999</v>
      </c>
      <c r="G71" s="353">
        <v>7938.845659690528</v>
      </c>
      <c r="H71" s="353">
        <v>4748.7613950649093</v>
      </c>
      <c r="I71" s="353">
        <v>5153.4879450821218</v>
      </c>
      <c r="J71" s="353">
        <v>5719.4965808704455</v>
      </c>
      <c r="K71" s="353">
        <v>6136.0424301964013</v>
      </c>
      <c r="L71" s="353">
        <v>6829.5865177450905</v>
      </c>
      <c r="M71" s="353">
        <v>7273.2139323295632</v>
      </c>
      <c r="N71" s="353">
        <v>8521.0560664899003</v>
      </c>
      <c r="O71" s="353">
        <v>9275.3948970091988</v>
      </c>
      <c r="P71" s="353">
        <v>10432.059111724991</v>
      </c>
      <c r="Q71" s="353">
        <v>11545.070344990405</v>
      </c>
      <c r="R71" s="353">
        <v>12103.773283106455</v>
      </c>
      <c r="S71" s="353">
        <v>11159.287874330561</v>
      </c>
      <c r="T71" s="348"/>
    </row>
    <row r="72" spans="2:20" s="344" customFormat="1" ht="12.75" x14ac:dyDescent="0.2">
      <c r="B72" s="360"/>
      <c r="C72" s="360"/>
      <c r="D72" s="361" t="s">
        <v>78</v>
      </c>
      <c r="E72" s="572" t="s">
        <v>555</v>
      </c>
      <c r="F72" s="573">
        <v>6978.5694676900002</v>
      </c>
      <c r="G72" s="573">
        <v>8383.5226109200012</v>
      </c>
      <c r="H72" s="573">
        <v>10464.75069524</v>
      </c>
      <c r="I72" s="573">
        <v>11854.5977136</v>
      </c>
      <c r="J72" s="573">
        <v>13888.13230677</v>
      </c>
      <c r="K72" s="573">
        <v>15265.209970900001</v>
      </c>
      <c r="L72" s="573">
        <v>18030.642234079998</v>
      </c>
      <c r="M72" s="573">
        <v>19052.091419490003</v>
      </c>
      <c r="N72" s="573">
        <v>27275.324413140006</v>
      </c>
      <c r="O72" s="573">
        <v>31705.22132479</v>
      </c>
      <c r="P72" s="573">
        <v>35319.664237589997</v>
      </c>
      <c r="Q72" s="573">
        <v>40797.586689969998</v>
      </c>
      <c r="R72" s="573">
        <v>46470.690891470011</v>
      </c>
      <c r="S72" s="573">
        <v>51425.808520619998</v>
      </c>
      <c r="T72" s="436"/>
    </row>
    <row r="73" spans="2:20" ht="12.75" x14ac:dyDescent="0.2">
      <c r="B73" s="355"/>
      <c r="C73" s="355"/>
      <c r="D73" s="356" t="s">
        <v>79</v>
      </c>
      <c r="E73" s="221" t="s">
        <v>178</v>
      </c>
      <c r="F73" s="353">
        <v>2132.7604470784336</v>
      </c>
      <c r="G73" s="353">
        <v>2766.9469510008307</v>
      </c>
      <c r="H73" s="353">
        <v>4191.7162245961408</v>
      </c>
      <c r="I73" s="353">
        <v>4877.0890341242484</v>
      </c>
      <c r="J73" s="353">
        <v>5392.7730705701215</v>
      </c>
      <c r="K73" s="353">
        <v>5982.9073075334381</v>
      </c>
      <c r="L73" s="353">
        <v>7879.6736112922508</v>
      </c>
      <c r="M73" s="353">
        <v>8536.3815368128508</v>
      </c>
      <c r="N73" s="353">
        <v>10361.929211982475</v>
      </c>
      <c r="O73" s="353">
        <v>12602.777527540411</v>
      </c>
      <c r="P73" s="353">
        <v>13966.866540901605</v>
      </c>
      <c r="Q73" s="353">
        <v>15607.104200374541</v>
      </c>
      <c r="R73" s="353">
        <v>16773.225185518739</v>
      </c>
      <c r="S73" s="353">
        <v>16430.196865209542</v>
      </c>
      <c r="T73" s="348"/>
    </row>
    <row r="74" spans="2:20" ht="12.75" x14ac:dyDescent="0.2">
      <c r="B74" s="355"/>
      <c r="C74" s="355"/>
      <c r="D74" s="356" t="s">
        <v>80</v>
      </c>
      <c r="E74" s="221" t="s">
        <v>179</v>
      </c>
      <c r="F74" s="353">
        <v>4065.1313638085007</v>
      </c>
      <c r="G74" s="353">
        <v>4930.9474997170264</v>
      </c>
      <c r="H74" s="353">
        <v>6313.869373090547</v>
      </c>
      <c r="I74" s="353">
        <v>7613.0784737958802</v>
      </c>
      <c r="J74" s="353">
        <v>8502.8922344757775</v>
      </c>
      <c r="K74" s="353">
        <v>10269.509542792808</v>
      </c>
      <c r="L74" s="353">
        <v>13241.476230326809</v>
      </c>
      <c r="M74" s="353">
        <v>14847.378055837205</v>
      </c>
      <c r="N74" s="353">
        <v>18162.098681884549</v>
      </c>
      <c r="O74" s="353">
        <v>22438.529363054509</v>
      </c>
      <c r="P74" s="353">
        <v>25316.582125688205</v>
      </c>
      <c r="Q74" s="353">
        <v>28688.026950420164</v>
      </c>
      <c r="R74" s="353">
        <v>31068.293393324133</v>
      </c>
      <c r="S74" s="353">
        <v>30396.839959198369</v>
      </c>
      <c r="T74" s="348"/>
    </row>
    <row r="75" spans="2:20" ht="12.75" x14ac:dyDescent="0.2">
      <c r="B75" s="355"/>
      <c r="C75" s="355"/>
      <c r="D75" s="356" t="s">
        <v>81</v>
      </c>
      <c r="E75" s="221" t="s">
        <v>31</v>
      </c>
      <c r="F75" s="353">
        <v>9003.4218772029471</v>
      </c>
      <c r="G75" s="353">
        <v>10217.654663402376</v>
      </c>
      <c r="H75" s="353">
        <v>12497.289902000002</v>
      </c>
      <c r="I75" s="353">
        <v>14763.717919000008</v>
      </c>
      <c r="J75" s="353">
        <v>17794.846133788</v>
      </c>
      <c r="K75" s="353">
        <v>20784.040057318609</v>
      </c>
      <c r="L75" s="353">
        <v>25007.404841415428</v>
      </c>
      <c r="M75" s="353">
        <v>27360.333935090755</v>
      </c>
      <c r="N75" s="353">
        <v>32757.159993872658</v>
      </c>
      <c r="O75" s="353">
        <v>38357.660139180443</v>
      </c>
      <c r="P75" s="353">
        <v>44282.057736300994</v>
      </c>
      <c r="Q75" s="353">
        <v>48074.434151198599</v>
      </c>
      <c r="R75" s="353">
        <v>55231.692208026776</v>
      </c>
      <c r="S75" s="353">
        <v>58083.518279703872</v>
      </c>
      <c r="T75" s="348"/>
    </row>
    <row r="76" spans="2:20" ht="15" customHeight="1" x14ac:dyDescent="0.2">
      <c r="C76" s="341">
        <v>4200</v>
      </c>
      <c r="D76" s="340"/>
      <c r="E76" s="185" t="s">
        <v>119</v>
      </c>
      <c r="F76" s="371">
        <v>67614.878910066473</v>
      </c>
      <c r="G76" s="371">
        <v>79706.80381142351</v>
      </c>
      <c r="H76" s="371">
        <v>90487.332447970257</v>
      </c>
      <c r="I76" s="371">
        <v>94678.309147904118</v>
      </c>
      <c r="J76" s="371">
        <v>104719.83869228978</v>
      </c>
      <c r="K76" s="371">
        <v>118902.19812204139</v>
      </c>
      <c r="L76" s="371">
        <v>128481.6011880958</v>
      </c>
      <c r="M76" s="371">
        <v>122976.76048043124</v>
      </c>
      <c r="N76" s="371">
        <v>145985.89727157925</v>
      </c>
      <c r="O76" s="371">
        <v>158473.0349870426</v>
      </c>
      <c r="P76" s="371">
        <v>158904.7846896679</v>
      </c>
      <c r="Q76" s="371">
        <v>159944.66390820371</v>
      </c>
      <c r="R76" s="371">
        <v>177527.6275503455</v>
      </c>
      <c r="S76" s="371">
        <v>188897.56530403218</v>
      </c>
      <c r="T76" s="348"/>
    </row>
    <row r="77" spans="2:20" ht="15" customHeight="1" x14ac:dyDescent="0.2">
      <c r="C77" s="357">
        <v>4210</v>
      </c>
      <c r="D77" s="349"/>
      <c r="E77" s="354" t="s">
        <v>120</v>
      </c>
      <c r="F77" s="371">
        <v>9355.4087451031846</v>
      </c>
      <c r="G77" s="371">
        <v>10718.246721537756</v>
      </c>
      <c r="H77" s="371">
        <v>14766.743415149374</v>
      </c>
      <c r="I77" s="371">
        <v>17373.284026902555</v>
      </c>
      <c r="J77" s="371">
        <v>18420.560485506994</v>
      </c>
      <c r="K77" s="371">
        <v>24590.302452339129</v>
      </c>
      <c r="L77" s="371">
        <v>28689.124392762667</v>
      </c>
      <c r="M77" s="371">
        <v>25780.775538779802</v>
      </c>
      <c r="N77" s="371">
        <v>33792.326528196005</v>
      </c>
      <c r="O77" s="371">
        <v>39319.451290258978</v>
      </c>
      <c r="P77" s="371">
        <v>34946.790812031104</v>
      </c>
      <c r="Q77" s="371">
        <v>35602.342919331277</v>
      </c>
      <c r="R77" s="371">
        <v>40345.952921244927</v>
      </c>
      <c r="S77" s="371">
        <v>41828.763710173902</v>
      </c>
      <c r="T77" s="348"/>
    </row>
    <row r="78" spans="2:20" ht="12.75" x14ac:dyDescent="0.2">
      <c r="B78" s="355"/>
      <c r="C78" s="355"/>
      <c r="D78" s="356" t="s">
        <v>82</v>
      </c>
      <c r="E78" s="221" t="s">
        <v>32</v>
      </c>
      <c r="F78" s="353">
        <v>2666.0409390831855</v>
      </c>
      <c r="G78" s="353">
        <v>2315.1286263477577</v>
      </c>
      <c r="H78" s="353">
        <v>2965.026186999376</v>
      </c>
      <c r="I78" s="353">
        <v>3743.6769108225512</v>
      </c>
      <c r="J78" s="353">
        <v>4316.9732246769936</v>
      </c>
      <c r="K78" s="353">
        <v>5238.0015720891261</v>
      </c>
      <c r="L78" s="353">
        <v>6037.4241101426715</v>
      </c>
      <c r="M78" s="353">
        <v>2110.7876778498021</v>
      </c>
      <c r="N78" s="353">
        <v>5786.8514801960046</v>
      </c>
      <c r="O78" s="353">
        <v>7150.1045208889773</v>
      </c>
      <c r="P78" s="353">
        <v>4395.4785930311018</v>
      </c>
      <c r="Q78" s="353">
        <v>3799.2770249712739</v>
      </c>
      <c r="R78" s="353">
        <v>4940.409949476526</v>
      </c>
      <c r="S78" s="353">
        <v>4366.5817543079775</v>
      </c>
      <c r="T78" s="348"/>
    </row>
    <row r="79" spans="2:20" ht="12.75" x14ac:dyDescent="0.2">
      <c r="B79" s="355"/>
      <c r="C79" s="355"/>
      <c r="D79" s="356" t="s">
        <v>83</v>
      </c>
      <c r="E79" s="221" t="s">
        <v>33</v>
      </c>
      <c r="F79" s="353">
        <v>6689.36780602</v>
      </c>
      <c r="G79" s="353">
        <v>8403.1180951899987</v>
      </c>
      <c r="H79" s="353">
        <v>11801.717228149999</v>
      </c>
      <c r="I79" s="353">
        <v>13629.607116080002</v>
      </c>
      <c r="J79" s="353">
        <v>14103.58726083</v>
      </c>
      <c r="K79" s="353">
        <v>19352.300880250001</v>
      </c>
      <c r="L79" s="353">
        <v>22651.700282619997</v>
      </c>
      <c r="M79" s="353">
        <v>23669.987860929999</v>
      </c>
      <c r="N79" s="353">
        <v>28005.475048</v>
      </c>
      <c r="O79" s="353">
        <v>32169.346769370004</v>
      </c>
      <c r="P79" s="353">
        <v>30551.312218999999</v>
      </c>
      <c r="Q79" s="353">
        <v>31803.065894359999</v>
      </c>
      <c r="R79" s="353">
        <v>35405.542971768402</v>
      </c>
      <c r="S79" s="353">
        <v>37462.181955865926</v>
      </c>
      <c r="T79" s="348"/>
    </row>
    <row r="80" spans="2:20" ht="15" customHeight="1" x14ac:dyDescent="0.2">
      <c r="C80" s="357">
        <v>4220</v>
      </c>
      <c r="D80" s="349"/>
      <c r="E80" s="354" t="s">
        <v>121</v>
      </c>
      <c r="F80" s="371">
        <v>5160.3140356029053</v>
      </c>
      <c r="G80" s="371">
        <v>5881.1966293365458</v>
      </c>
      <c r="H80" s="371">
        <v>6420.5367369701635</v>
      </c>
      <c r="I80" s="371">
        <v>6744.0132232779597</v>
      </c>
      <c r="J80" s="371">
        <v>8842.9475463520139</v>
      </c>
      <c r="K80" s="371">
        <v>9407.3707250150856</v>
      </c>
      <c r="L80" s="371">
        <v>9873.2486815223492</v>
      </c>
      <c r="M80" s="371">
        <v>11321.821462802654</v>
      </c>
      <c r="N80" s="371">
        <v>12729.063998129463</v>
      </c>
      <c r="O80" s="371">
        <v>14293.644461895023</v>
      </c>
      <c r="P80" s="371">
        <v>13716.607763677561</v>
      </c>
      <c r="Q80" s="371">
        <v>14931.414277823274</v>
      </c>
      <c r="R80" s="371">
        <v>16177.434526603261</v>
      </c>
      <c r="S80" s="371">
        <v>16118.245969901915</v>
      </c>
      <c r="T80" s="348"/>
    </row>
    <row r="81" spans="2:20" ht="12.75" x14ac:dyDescent="0.2">
      <c r="B81" s="355"/>
      <c r="C81" s="355"/>
      <c r="D81" s="356" t="s">
        <v>84</v>
      </c>
      <c r="E81" s="221" t="s">
        <v>35</v>
      </c>
      <c r="F81" s="353">
        <v>1796.4753234329057</v>
      </c>
      <c r="G81" s="353">
        <v>1900.4894610165461</v>
      </c>
      <c r="H81" s="353">
        <v>1999.4837386401639</v>
      </c>
      <c r="I81" s="353">
        <v>2359.0866988579596</v>
      </c>
      <c r="J81" s="353">
        <v>2634.6435303220142</v>
      </c>
      <c r="K81" s="353">
        <v>2594.5502127650857</v>
      </c>
      <c r="L81" s="353">
        <v>2492.1948448123503</v>
      </c>
      <c r="M81" s="353">
        <v>2309.5640965226539</v>
      </c>
      <c r="N81" s="353">
        <v>2430.6245769894622</v>
      </c>
      <c r="O81" s="353">
        <v>2992.0870536350221</v>
      </c>
      <c r="P81" s="353">
        <v>3223.1369109275606</v>
      </c>
      <c r="Q81" s="353">
        <v>3454.5544817032765</v>
      </c>
      <c r="R81" s="353">
        <v>3400.5389265929039</v>
      </c>
      <c r="S81" s="353">
        <v>2599.165407280519</v>
      </c>
      <c r="T81" s="348"/>
    </row>
    <row r="82" spans="2:20" ht="12.75" x14ac:dyDescent="0.2">
      <c r="B82" s="355"/>
      <c r="C82" s="355"/>
      <c r="D82" s="356" t="s">
        <v>85</v>
      </c>
      <c r="E82" s="221" t="s">
        <v>34</v>
      </c>
      <c r="F82" s="353">
        <v>3363.8387121699998</v>
      </c>
      <c r="G82" s="353">
        <v>3980.7071683200002</v>
      </c>
      <c r="H82" s="353">
        <v>4421.0529983299994</v>
      </c>
      <c r="I82" s="353">
        <v>4384.9265244199996</v>
      </c>
      <c r="J82" s="353">
        <v>6208.3040160299997</v>
      </c>
      <c r="K82" s="353">
        <v>6812.8205122499994</v>
      </c>
      <c r="L82" s="353">
        <v>7381.0538367099998</v>
      </c>
      <c r="M82" s="353">
        <v>9012.2573662800005</v>
      </c>
      <c r="N82" s="353">
        <v>10298.439421139999</v>
      </c>
      <c r="O82" s="353">
        <v>11301.557408260001</v>
      </c>
      <c r="P82" s="353">
        <v>10493.470852750001</v>
      </c>
      <c r="Q82" s="353">
        <v>11476.859796119998</v>
      </c>
      <c r="R82" s="353">
        <v>12776.895600010357</v>
      </c>
      <c r="S82" s="353">
        <v>13519.080562621395</v>
      </c>
      <c r="T82" s="348"/>
    </row>
    <row r="83" spans="2:20" ht="15" customHeight="1" x14ac:dyDescent="0.2">
      <c r="C83" s="357">
        <v>4230</v>
      </c>
      <c r="D83" s="349"/>
      <c r="E83" s="354" t="s">
        <v>122</v>
      </c>
      <c r="F83" s="371">
        <v>26905.307712380003</v>
      </c>
      <c r="G83" s="371">
        <v>31922.60565184</v>
      </c>
      <c r="H83" s="371">
        <v>33557.445796679996</v>
      </c>
      <c r="I83" s="371">
        <v>26980.30517199</v>
      </c>
      <c r="J83" s="371">
        <v>30311.831809479998</v>
      </c>
      <c r="K83" s="371">
        <v>31298.985333359997</v>
      </c>
      <c r="L83" s="371">
        <v>32464.506428919998</v>
      </c>
      <c r="M83" s="371">
        <v>28541.58008127</v>
      </c>
      <c r="N83" s="371">
        <v>34784.217701429996</v>
      </c>
      <c r="O83" s="371">
        <v>35122.73412994</v>
      </c>
      <c r="P83" s="371">
        <v>40386.679408680007</v>
      </c>
      <c r="Q83" s="371">
        <v>41428.680777200003</v>
      </c>
      <c r="R83" s="371">
        <v>45329.571906818172</v>
      </c>
      <c r="S83" s="371">
        <v>51206.657060262143</v>
      </c>
      <c r="T83" s="348"/>
    </row>
    <row r="84" spans="2:20" ht="12.75" x14ac:dyDescent="0.2">
      <c r="C84" s="357"/>
      <c r="D84" s="356" t="s">
        <v>86</v>
      </c>
      <c r="E84" s="221" t="s">
        <v>94</v>
      </c>
      <c r="F84" s="353">
        <v>7582.6987123800018</v>
      </c>
      <c r="G84" s="353">
        <v>8405.8956518399991</v>
      </c>
      <c r="H84" s="353">
        <v>7815.9807966799999</v>
      </c>
      <c r="I84" s="353">
        <v>7681.3397393000005</v>
      </c>
      <c r="J84" s="353">
        <v>7820.9485533399993</v>
      </c>
      <c r="K84" s="353">
        <v>7942.6652444400006</v>
      </c>
      <c r="L84" s="353">
        <v>5927.3852130099995</v>
      </c>
      <c r="M84" s="353">
        <v>4916.2246629600013</v>
      </c>
      <c r="N84" s="353">
        <v>7759.1049367099995</v>
      </c>
      <c r="O84" s="353">
        <v>8958.5306436200008</v>
      </c>
      <c r="P84" s="353">
        <v>2885.38746068</v>
      </c>
      <c r="Q84" s="353">
        <v>734.43951809000009</v>
      </c>
      <c r="R84" s="353">
        <v>25.709933610000007</v>
      </c>
      <c r="S84" s="353">
        <v>3271.1820444699997</v>
      </c>
      <c r="T84" s="348"/>
    </row>
    <row r="85" spans="2:20" ht="12.75" x14ac:dyDescent="0.2">
      <c r="B85" s="355"/>
      <c r="C85" s="355"/>
      <c r="D85" s="356" t="s">
        <v>87</v>
      </c>
      <c r="E85" s="221" t="s">
        <v>36</v>
      </c>
      <c r="F85" s="353">
        <v>19322.609</v>
      </c>
      <c r="G85" s="353">
        <v>23516.71</v>
      </c>
      <c r="H85" s="353">
        <v>25741.465</v>
      </c>
      <c r="I85" s="353">
        <v>19298.965432689998</v>
      </c>
      <c r="J85" s="353">
        <v>22490.883256139998</v>
      </c>
      <c r="K85" s="353">
        <v>23356.320088919998</v>
      </c>
      <c r="L85" s="353">
        <v>26537.12121591</v>
      </c>
      <c r="M85" s="353">
        <v>23625.355418309999</v>
      </c>
      <c r="N85" s="353">
        <v>27025.112764719997</v>
      </c>
      <c r="O85" s="353">
        <v>26164.203486320002</v>
      </c>
      <c r="P85" s="353">
        <v>37501.291948000006</v>
      </c>
      <c r="Q85" s="353">
        <v>40694.24125911</v>
      </c>
      <c r="R85" s="353">
        <v>45303.861973208172</v>
      </c>
      <c r="S85" s="353">
        <v>47935.475015792144</v>
      </c>
      <c r="T85" s="348"/>
    </row>
    <row r="86" spans="2:20" ht="15" customHeight="1" x14ac:dyDescent="0.2">
      <c r="C86" s="357">
        <v>4240</v>
      </c>
      <c r="D86" s="349"/>
      <c r="E86" s="354" t="s">
        <v>123</v>
      </c>
      <c r="F86" s="371">
        <v>10046.687</v>
      </c>
      <c r="G86" s="371">
        <v>12241.143</v>
      </c>
      <c r="H86" s="371">
        <v>14928.795</v>
      </c>
      <c r="I86" s="371">
        <v>16849.968990579997</v>
      </c>
      <c r="J86" s="371">
        <v>19874.398939499999</v>
      </c>
      <c r="K86" s="371">
        <v>22155.40676206</v>
      </c>
      <c r="L86" s="371">
        <v>22570.06921994</v>
      </c>
      <c r="M86" s="371">
        <v>24283.54996701</v>
      </c>
      <c r="N86" s="371">
        <v>26133.181610580003</v>
      </c>
      <c r="O86" s="371">
        <v>28300.733719029999</v>
      </c>
      <c r="P86" s="371">
        <v>30480.147387279998</v>
      </c>
      <c r="Q86" s="371">
        <v>27691.946075479998</v>
      </c>
      <c r="R86" s="371">
        <v>30828.738021801055</v>
      </c>
      <c r="S86" s="371">
        <v>32619.519326771358</v>
      </c>
      <c r="T86" s="348"/>
    </row>
    <row r="87" spans="2:20" ht="12.75" x14ac:dyDescent="0.2">
      <c r="B87" s="355"/>
      <c r="C87" s="355"/>
      <c r="D87" s="356" t="s">
        <v>88</v>
      </c>
      <c r="E87" s="221" t="s">
        <v>37</v>
      </c>
      <c r="F87" s="353">
        <v>10046.687</v>
      </c>
      <c r="G87" s="353">
        <v>12241.143</v>
      </c>
      <c r="H87" s="353">
        <v>14928.795</v>
      </c>
      <c r="I87" s="353">
        <v>16849.968990579997</v>
      </c>
      <c r="J87" s="353">
        <v>19874.398939499999</v>
      </c>
      <c r="K87" s="353">
        <v>22155.40676206</v>
      </c>
      <c r="L87" s="353">
        <v>22570.06921994</v>
      </c>
      <c r="M87" s="353">
        <v>24283.54996701</v>
      </c>
      <c r="N87" s="353">
        <v>26133.181610580003</v>
      </c>
      <c r="O87" s="353">
        <v>28300.733719029999</v>
      </c>
      <c r="P87" s="353">
        <v>30480.147387279998</v>
      </c>
      <c r="Q87" s="353">
        <v>27691.946075479998</v>
      </c>
      <c r="R87" s="353">
        <v>30828.738021801055</v>
      </c>
      <c r="S87" s="353">
        <v>32619.519326771358</v>
      </c>
      <c r="T87" s="348"/>
    </row>
    <row r="88" spans="2:20" ht="15" customHeight="1" x14ac:dyDescent="0.2">
      <c r="C88" s="357">
        <v>4250</v>
      </c>
      <c r="D88" s="349"/>
      <c r="E88" s="354" t="s">
        <v>124</v>
      </c>
      <c r="F88" s="372">
        <v>3300.8854169803831</v>
      </c>
      <c r="G88" s="372">
        <v>3834.5338087092123</v>
      </c>
      <c r="H88" s="372">
        <v>4365.0304991707289</v>
      </c>
      <c r="I88" s="372">
        <v>4364.936042373587</v>
      </c>
      <c r="J88" s="372">
        <v>4587.9206400207568</v>
      </c>
      <c r="K88" s="372">
        <v>4982.3186596371825</v>
      </c>
      <c r="L88" s="372">
        <v>5602.1536136607883</v>
      </c>
      <c r="M88" s="372">
        <v>5806.7156161787816</v>
      </c>
      <c r="N88" s="372">
        <v>6751.5126330737494</v>
      </c>
      <c r="O88" s="372">
        <v>6924.8068912885883</v>
      </c>
      <c r="P88" s="372">
        <v>7536.3651572592353</v>
      </c>
      <c r="Q88" s="372">
        <v>8851.9858121191646</v>
      </c>
      <c r="R88" s="372">
        <v>9846.4784068397312</v>
      </c>
      <c r="S88" s="372">
        <v>10091.877532378181</v>
      </c>
      <c r="T88" s="348"/>
    </row>
    <row r="89" spans="2:20" ht="12.75" x14ac:dyDescent="0.2">
      <c r="B89" s="355"/>
      <c r="C89" s="355"/>
      <c r="D89" s="356" t="s">
        <v>89</v>
      </c>
      <c r="E89" s="221" t="s">
        <v>39</v>
      </c>
      <c r="F89" s="353">
        <v>1924.824915690383</v>
      </c>
      <c r="G89" s="353">
        <v>1994.402292059212</v>
      </c>
      <c r="H89" s="353">
        <v>2304.6140564807283</v>
      </c>
      <c r="I89" s="353">
        <v>2299.6868334035876</v>
      </c>
      <c r="J89" s="353">
        <v>2401.9188924707564</v>
      </c>
      <c r="K89" s="353">
        <v>2805.5850211571824</v>
      </c>
      <c r="L89" s="353">
        <v>3212.1347844107886</v>
      </c>
      <c r="M89" s="353">
        <v>3319.5827626287819</v>
      </c>
      <c r="N89" s="353">
        <v>3704.2522010637499</v>
      </c>
      <c r="O89" s="353">
        <v>3744.5639702985882</v>
      </c>
      <c r="P89" s="353">
        <v>4083.4218645892361</v>
      </c>
      <c r="Q89" s="353">
        <v>5116.9129837091641</v>
      </c>
      <c r="R89" s="353">
        <v>5688.3169903202352</v>
      </c>
      <c r="S89" s="353">
        <v>5692.1766236327594</v>
      </c>
      <c r="T89" s="348"/>
    </row>
    <row r="90" spans="2:20" ht="12.75" x14ac:dyDescent="0.2">
      <c r="B90" s="355"/>
      <c r="C90" s="355"/>
      <c r="D90" s="356" t="s">
        <v>90</v>
      </c>
      <c r="E90" s="221" t="s">
        <v>38</v>
      </c>
      <c r="F90" s="353">
        <v>1376.06050129</v>
      </c>
      <c r="G90" s="353">
        <v>1840.1315166500001</v>
      </c>
      <c r="H90" s="353">
        <v>2060.4164426900002</v>
      </c>
      <c r="I90" s="353">
        <v>2065.2492089699999</v>
      </c>
      <c r="J90" s="353">
        <v>2186.0017475500003</v>
      </c>
      <c r="K90" s="353">
        <v>2176.7336384800001</v>
      </c>
      <c r="L90" s="353">
        <v>2390.0188292499997</v>
      </c>
      <c r="M90" s="353">
        <v>2487.1328535499997</v>
      </c>
      <c r="N90" s="353">
        <v>3047.2604320099995</v>
      </c>
      <c r="O90" s="353">
        <v>3180.2429209899997</v>
      </c>
      <c r="P90" s="353">
        <v>3452.9432926699997</v>
      </c>
      <c r="Q90" s="353">
        <v>3735.0728284100005</v>
      </c>
      <c r="R90" s="353">
        <v>4158.1614165194951</v>
      </c>
      <c r="S90" s="353">
        <v>4399.7009087454217</v>
      </c>
      <c r="T90" s="348"/>
    </row>
    <row r="91" spans="2:20" ht="15" customHeight="1" x14ac:dyDescent="0.2">
      <c r="C91" s="357">
        <v>4260</v>
      </c>
      <c r="D91" s="349"/>
      <c r="E91" s="354" t="s">
        <v>125</v>
      </c>
      <c r="F91" s="372">
        <v>12846.276</v>
      </c>
      <c r="G91" s="372">
        <v>15109.078</v>
      </c>
      <c r="H91" s="372">
        <v>16448.780999999999</v>
      </c>
      <c r="I91" s="372">
        <v>22365.801692780002</v>
      </c>
      <c r="J91" s="372">
        <v>22682.179271430003</v>
      </c>
      <c r="K91" s="372">
        <v>26467.81418963</v>
      </c>
      <c r="L91" s="372">
        <v>29282.498851289998</v>
      </c>
      <c r="M91" s="372">
        <v>27242.31781439</v>
      </c>
      <c r="N91" s="372">
        <v>31795.594800170005</v>
      </c>
      <c r="O91" s="372">
        <v>34511.664494630008</v>
      </c>
      <c r="P91" s="372">
        <v>31838.19416074</v>
      </c>
      <c r="Q91" s="372">
        <v>31438.294046249997</v>
      </c>
      <c r="R91" s="372">
        <v>34999.451767038343</v>
      </c>
      <c r="S91" s="372">
        <v>37032.501704544688</v>
      </c>
      <c r="T91" s="348"/>
    </row>
    <row r="92" spans="2:20" ht="12.75" x14ac:dyDescent="0.2">
      <c r="B92" s="355"/>
      <c r="C92" s="355"/>
      <c r="D92" s="356" t="s">
        <v>91</v>
      </c>
      <c r="E92" s="221" t="s">
        <v>40</v>
      </c>
      <c r="F92" s="353">
        <v>12846.276</v>
      </c>
      <c r="G92" s="353">
        <v>15109.078</v>
      </c>
      <c r="H92" s="353">
        <v>16448.780999999999</v>
      </c>
      <c r="I92" s="353">
        <v>22365.801692780002</v>
      </c>
      <c r="J92" s="353">
        <v>22682.179271430003</v>
      </c>
      <c r="K92" s="353">
        <v>26467.81418963</v>
      </c>
      <c r="L92" s="353">
        <v>29282.498851289998</v>
      </c>
      <c r="M92" s="353">
        <v>27242.31781439</v>
      </c>
      <c r="N92" s="353">
        <v>31795.594800170005</v>
      </c>
      <c r="O92" s="353">
        <v>34511.664494630008</v>
      </c>
      <c r="P92" s="353">
        <v>31838.19416074</v>
      </c>
      <c r="Q92" s="353">
        <v>31438.294046249997</v>
      </c>
      <c r="R92" s="353">
        <v>34999.451767038343</v>
      </c>
      <c r="S92" s="353">
        <v>37032.501704544688</v>
      </c>
      <c r="T92" s="348"/>
    </row>
    <row r="93" spans="2:20" s="344" customFormat="1" ht="16.5" customHeight="1" x14ac:dyDescent="0.2">
      <c r="C93" s="341">
        <v>4300</v>
      </c>
      <c r="D93" s="340"/>
      <c r="E93" s="185" t="s">
        <v>136</v>
      </c>
      <c r="F93" s="371">
        <v>7956.6523940700008</v>
      </c>
      <c r="G93" s="371">
        <v>8130.6350790300003</v>
      </c>
      <c r="H93" s="371">
        <v>9216.9809103400003</v>
      </c>
      <c r="I93" s="371">
        <v>8942.694094120001</v>
      </c>
      <c r="J93" s="371">
        <v>9859.60119786</v>
      </c>
      <c r="K93" s="371">
        <v>12217.928503289999</v>
      </c>
      <c r="L93" s="371">
        <v>17103.997250149998</v>
      </c>
      <c r="M93" s="371">
        <v>15904.489361829666</v>
      </c>
      <c r="N93" s="371">
        <v>21118.967165501301</v>
      </c>
      <c r="O93" s="371">
        <v>26762.650835732893</v>
      </c>
      <c r="P93" s="371">
        <v>31088.400171740002</v>
      </c>
      <c r="Q93" s="371">
        <v>36973.799654810005</v>
      </c>
      <c r="R93" s="371">
        <v>36773.719680779999</v>
      </c>
      <c r="S93" s="371">
        <v>38969.359133269994</v>
      </c>
      <c r="T93" s="348"/>
    </row>
    <row r="94" spans="2:20" s="344" customFormat="1" ht="12.75" x14ac:dyDescent="0.2">
      <c r="B94" s="360"/>
      <c r="C94" s="360"/>
      <c r="D94" s="361" t="s">
        <v>103</v>
      </c>
      <c r="E94" s="221" t="s">
        <v>41</v>
      </c>
      <c r="F94" s="353">
        <v>7881.9387022600004</v>
      </c>
      <c r="G94" s="353">
        <v>8084.2351869499998</v>
      </c>
      <c r="H94" s="353">
        <v>9146.8384577899997</v>
      </c>
      <c r="I94" s="353">
        <v>8894.7121258600018</v>
      </c>
      <c r="J94" s="353">
        <v>9817.2369053000002</v>
      </c>
      <c r="K94" s="353">
        <v>12157.076452249999</v>
      </c>
      <c r="L94" s="353">
        <v>17069.175879689999</v>
      </c>
      <c r="M94" s="353">
        <v>15838.597790007463</v>
      </c>
      <c r="N94" s="353">
        <v>21071.92901588108</v>
      </c>
      <c r="O94" s="353">
        <v>26711.460519925167</v>
      </c>
      <c r="P94" s="353">
        <v>30998.336458740003</v>
      </c>
      <c r="Q94" s="353">
        <v>36829.418132060004</v>
      </c>
      <c r="R94" s="353">
        <v>36611.54467286</v>
      </c>
      <c r="S94" s="353">
        <v>38870.019038159997</v>
      </c>
      <c r="T94" s="348"/>
    </row>
    <row r="95" spans="2:20" s="344" customFormat="1" ht="12.75" x14ac:dyDescent="0.2">
      <c r="B95" s="360"/>
      <c r="C95" s="360"/>
      <c r="D95" s="361" t="s">
        <v>104</v>
      </c>
      <c r="E95" s="221" t="s">
        <v>42</v>
      </c>
      <c r="F95" s="353">
        <v>74.71369181</v>
      </c>
      <c r="G95" s="353">
        <v>46.399892079999994</v>
      </c>
      <c r="H95" s="353">
        <v>70.142452550000002</v>
      </c>
      <c r="I95" s="353">
        <v>47.981968259999995</v>
      </c>
      <c r="J95" s="353">
        <v>42.364292560000003</v>
      </c>
      <c r="K95" s="353">
        <v>60.852051039999999</v>
      </c>
      <c r="L95" s="353">
        <v>34.821370459999997</v>
      </c>
      <c r="M95" s="353">
        <v>65.891571822202536</v>
      </c>
      <c r="N95" s="353">
        <v>47.038149620219322</v>
      </c>
      <c r="O95" s="353">
        <v>51.190315807724218</v>
      </c>
      <c r="P95" s="353">
        <v>90.063713000000007</v>
      </c>
      <c r="Q95" s="353">
        <v>144.38152274999999</v>
      </c>
      <c r="R95" s="353">
        <v>162.17500792000001</v>
      </c>
      <c r="S95" s="353">
        <v>99.340095110000021</v>
      </c>
      <c r="T95" s="348"/>
    </row>
    <row r="96" spans="2:20" ht="12.75" x14ac:dyDescent="0.2">
      <c r="B96" s="355"/>
      <c r="C96" s="341">
        <v>4400</v>
      </c>
      <c r="D96" s="356"/>
      <c r="E96" s="185" t="s">
        <v>148</v>
      </c>
      <c r="F96" s="373">
        <v>9465.773080191022</v>
      </c>
      <c r="G96" s="373">
        <v>12298.193673786762</v>
      </c>
      <c r="H96" s="373">
        <v>14766.883711136972</v>
      </c>
      <c r="I96" s="373">
        <v>17081.907096800314</v>
      </c>
      <c r="J96" s="373">
        <v>19180.684021853012</v>
      </c>
      <c r="K96" s="373">
        <v>21286.789775099722</v>
      </c>
      <c r="L96" s="373">
        <v>24300.751674450003</v>
      </c>
      <c r="M96" s="373">
        <v>26906.833151160001</v>
      </c>
      <c r="N96" s="373">
        <v>30563.144005579998</v>
      </c>
      <c r="O96" s="373">
        <v>34969.387715680001</v>
      </c>
      <c r="P96" s="373">
        <v>38354.79344858</v>
      </c>
      <c r="Q96" s="373">
        <v>41737.659945039995</v>
      </c>
      <c r="R96" s="373">
        <v>44427.112644550005</v>
      </c>
      <c r="S96" s="373">
        <v>48436.191226160001</v>
      </c>
      <c r="T96" s="348"/>
    </row>
    <row r="97" spans="2:20" ht="12.75" x14ac:dyDescent="0.2">
      <c r="B97" s="355"/>
      <c r="C97" s="355"/>
      <c r="D97" s="361" t="s">
        <v>145</v>
      </c>
      <c r="E97" s="221" t="s">
        <v>43</v>
      </c>
      <c r="F97" s="353">
        <v>1330.76503396</v>
      </c>
      <c r="G97" s="353">
        <v>1611.83866203</v>
      </c>
      <c r="H97" s="353">
        <v>2087.5509380400003</v>
      </c>
      <c r="I97" s="353">
        <v>2694.4899135599994</v>
      </c>
      <c r="J97" s="353">
        <v>3067.5515021999995</v>
      </c>
      <c r="K97" s="353">
        <v>3335.1168612500005</v>
      </c>
      <c r="L97" s="353">
        <v>4110.2597704500013</v>
      </c>
      <c r="M97" s="353">
        <v>4119.5116151599996</v>
      </c>
      <c r="N97" s="353">
        <v>5021.874712580001</v>
      </c>
      <c r="O97" s="353">
        <v>5668.2606866800015</v>
      </c>
      <c r="P97" s="353">
        <v>5130.0150465799998</v>
      </c>
      <c r="Q97" s="353">
        <v>4982.8818110399998</v>
      </c>
      <c r="R97" s="353">
        <v>4877.1745475499993</v>
      </c>
      <c r="S97" s="353">
        <v>5314.5956677899994</v>
      </c>
      <c r="T97" s="348"/>
    </row>
    <row r="98" spans="2:20" ht="12.75" x14ac:dyDescent="0.2">
      <c r="B98" s="355"/>
      <c r="C98" s="355"/>
      <c r="D98" s="361" t="s">
        <v>146</v>
      </c>
      <c r="E98" s="221" t="s">
        <v>44</v>
      </c>
      <c r="F98" s="353">
        <v>5046.9770284862507</v>
      </c>
      <c r="G98" s="353">
        <v>6671.9412755169997</v>
      </c>
      <c r="H98" s="353">
        <v>7629.7646560064122</v>
      </c>
      <c r="I98" s="353">
        <v>8954.6767317199992</v>
      </c>
      <c r="J98" s="353">
        <v>10213.809861470005</v>
      </c>
      <c r="K98" s="353">
        <v>11504.57916266</v>
      </c>
      <c r="L98" s="353">
        <v>13570.215295</v>
      </c>
      <c r="M98" s="353">
        <v>15428.733854</v>
      </c>
      <c r="N98" s="353">
        <v>17135.187366999999</v>
      </c>
      <c r="O98" s="353">
        <v>19824.718541999999</v>
      </c>
      <c r="P98" s="353">
        <v>22980.174362999998</v>
      </c>
      <c r="Q98" s="353">
        <v>25863.705760000001</v>
      </c>
      <c r="R98" s="353">
        <v>27352.316743000003</v>
      </c>
      <c r="S98" s="353">
        <v>29067.46766437</v>
      </c>
      <c r="T98" s="348"/>
    </row>
    <row r="99" spans="2:20" ht="12.75" x14ac:dyDescent="0.2">
      <c r="B99" s="355"/>
      <c r="C99" s="355"/>
      <c r="D99" s="361" t="s">
        <v>147</v>
      </c>
      <c r="E99" s="221" t="s">
        <v>45</v>
      </c>
      <c r="F99" s="353">
        <v>3088.0310177447718</v>
      </c>
      <c r="G99" s="353">
        <v>4014.4137362397614</v>
      </c>
      <c r="H99" s="353">
        <v>5049.56811709056</v>
      </c>
      <c r="I99" s="353">
        <v>5432.740451520317</v>
      </c>
      <c r="J99" s="353">
        <v>5899.3226581830058</v>
      </c>
      <c r="K99" s="353">
        <v>6447.0937511897191</v>
      </c>
      <c r="L99" s="353">
        <v>6620.2766090000005</v>
      </c>
      <c r="M99" s="353">
        <v>7358.5876820000012</v>
      </c>
      <c r="N99" s="353">
        <v>8406.0819259999989</v>
      </c>
      <c r="O99" s="353">
        <v>9476.4084870000006</v>
      </c>
      <c r="P99" s="353">
        <v>10244.604039</v>
      </c>
      <c r="Q99" s="353">
        <v>10891.072373999999</v>
      </c>
      <c r="R99" s="353">
        <v>12197.621354000001</v>
      </c>
      <c r="S99" s="353">
        <v>14054.127893999999</v>
      </c>
      <c r="T99" s="348"/>
    </row>
    <row r="100" spans="2:20" ht="12.75" x14ac:dyDescent="0.2">
      <c r="B100" s="355"/>
      <c r="C100" s="341">
        <v>4500</v>
      </c>
      <c r="D100" s="356"/>
      <c r="E100" s="185" t="s">
        <v>366</v>
      </c>
      <c r="F100" s="373">
        <v>1074.1905560499999</v>
      </c>
      <c r="G100" s="373">
        <v>1455.5957329099997</v>
      </c>
      <c r="H100" s="373">
        <v>1699.7430018800001</v>
      </c>
      <c r="I100" s="373">
        <v>1731.40895495</v>
      </c>
      <c r="J100" s="373">
        <v>1906.9688436599999</v>
      </c>
      <c r="K100" s="373">
        <v>2121.5466015399998</v>
      </c>
      <c r="L100" s="373">
        <v>2523.3738141900003</v>
      </c>
      <c r="M100" s="373">
        <v>2679.4165031800003</v>
      </c>
      <c r="N100" s="373">
        <v>2613.1996538699996</v>
      </c>
      <c r="O100" s="373">
        <v>3047.20872487</v>
      </c>
      <c r="P100" s="373">
        <v>6298.8813463500001</v>
      </c>
      <c r="Q100" s="373">
        <v>14566.691271829999</v>
      </c>
      <c r="R100" s="373">
        <v>22222.417662299998</v>
      </c>
      <c r="S100" s="373">
        <v>22156.64569189</v>
      </c>
      <c r="T100" s="348"/>
    </row>
    <row r="101" spans="2:20" ht="12.75" x14ac:dyDescent="0.2">
      <c r="B101" s="355"/>
      <c r="C101" s="374"/>
      <c r="D101" s="356" t="s">
        <v>368</v>
      </c>
      <c r="E101" s="221" t="s">
        <v>230</v>
      </c>
      <c r="F101" s="353">
        <v>0</v>
      </c>
      <c r="G101" s="353">
        <v>0</v>
      </c>
      <c r="H101" s="353">
        <v>0</v>
      </c>
      <c r="I101" s="353">
        <v>0</v>
      </c>
      <c r="J101" s="353">
        <v>0</v>
      </c>
      <c r="K101" s="353">
        <v>0</v>
      </c>
      <c r="L101" s="353">
        <v>0</v>
      </c>
      <c r="M101" s="353">
        <v>0</v>
      </c>
      <c r="N101" s="353">
        <v>0</v>
      </c>
      <c r="O101" s="353">
        <v>1.485153E-2</v>
      </c>
      <c r="P101" s="353">
        <v>3107.9497121899999</v>
      </c>
      <c r="Q101" s="353">
        <v>11197.33493666</v>
      </c>
      <c r="R101" s="353">
        <v>18531.191120799998</v>
      </c>
      <c r="S101" s="353">
        <v>18196.7321605</v>
      </c>
      <c r="T101" s="348"/>
    </row>
    <row r="102" spans="2:20" ht="12.75" x14ac:dyDescent="0.2">
      <c r="B102" s="355"/>
      <c r="C102" s="374"/>
      <c r="D102" s="356" t="s">
        <v>369</v>
      </c>
      <c r="E102" s="221" t="s">
        <v>213</v>
      </c>
      <c r="F102" s="353">
        <v>1053.4741570399999</v>
      </c>
      <c r="G102" s="353">
        <v>1433.9575718699998</v>
      </c>
      <c r="H102" s="353">
        <v>1677.9008751700001</v>
      </c>
      <c r="I102" s="353">
        <v>1699.3104840799999</v>
      </c>
      <c r="J102" s="353">
        <v>1873.9777817300001</v>
      </c>
      <c r="K102" s="353">
        <v>2085.1414015099999</v>
      </c>
      <c r="L102" s="353">
        <v>2480.2201675000001</v>
      </c>
      <c r="M102" s="353">
        <v>2629.1293568200003</v>
      </c>
      <c r="N102" s="353">
        <v>2557.7546332399997</v>
      </c>
      <c r="O102" s="353">
        <v>2945.5658709099998</v>
      </c>
      <c r="P102" s="353">
        <v>3067.0385504100004</v>
      </c>
      <c r="Q102" s="353">
        <v>3249.81596838</v>
      </c>
      <c r="R102" s="353">
        <v>3539.8086908099999</v>
      </c>
      <c r="S102" s="353">
        <v>3814.4014076900003</v>
      </c>
      <c r="T102" s="348"/>
    </row>
    <row r="103" spans="2:20" ht="12.75" x14ac:dyDescent="0.2">
      <c r="D103" s="356" t="s">
        <v>370</v>
      </c>
      <c r="E103" s="221" t="s">
        <v>29</v>
      </c>
      <c r="F103" s="353">
        <v>20.71639901</v>
      </c>
      <c r="G103" s="353">
        <v>21.63816104</v>
      </c>
      <c r="H103" s="353">
        <v>21.842126710000002</v>
      </c>
      <c r="I103" s="353">
        <v>32.09847087</v>
      </c>
      <c r="J103" s="353">
        <v>32.991061930000001</v>
      </c>
      <c r="K103" s="353">
        <v>36.405200029999996</v>
      </c>
      <c r="L103" s="353">
        <v>43.153646689999995</v>
      </c>
      <c r="M103" s="353">
        <v>50.287146360000008</v>
      </c>
      <c r="N103" s="353">
        <v>55.445020630000002</v>
      </c>
      <c r="O103" s="353">
        <v>101.62800243000001</v>
      </c>
      <c r="P103" s="353">
        <v>123.89308374999999</v>
      </c>
      <c r="Q103" s="353">
        <v>119.54036678999999</v>
      </c>
      <c r="R103" s="353">
        <v>151.41785069000002</v>
      </c>
      <c r="S103" s="353">
        <v>145.51212369999999</v>
      </c>
      <c r="T103" s="348"/>
    </row>
    <row r="104" spans="2:20" ht="12.75" x14ac:dyDescent="0.2">
      <c r="B104" s="355"/>
      <c r="C104" s="341">
        <v>4600</v>
      </c>
      <c r="E104" s="375" t="s">
        <v>367</v>
      </c>
      <c r="F104" s="376">
        <v>2823.8827297799994</v>
      </c>
      <c r="G104" s="376">
        <v>3111.1162152299999</v>
      </c>
      <c r="H104" s="376">
        <v>3712.0916248799999</v>
      </c>
      <c r="I104" s="376">
        <v>3994.38316356</v>
      </c>
      <c r="J104" s="376">
        <v>4490.7311021199994</v>
      </c>
      <c r="K104" s="376">
        <v>6167.4095598100002</v>
      </c>
      <c r="L104" s="376">
        <v>7340.5943362000007</v>
      </c>
      <c r="M104" s="376">
        <v>7681.1869939900007</v>
      </c>
      <c r="N104" s="376">
        <v>5820.3646707800008</v>
      </c>
      <c r="O104" s="376">
        <v>10028.247716979999</v>
      </c>
      <c r="P104" s="376">
        <v>12225.503925149998</v>
      </c>
      <c r="Q104" s="376">
        <v>13474.292197089997</v>
      </c>
      <c r="R104" s="376">
        <v>14276.00299415</v>
      </c>
      <c r="S104" s="376">
        <v>14515.028249579998</v>
      </c>
      <c r="T104" s="348"/>
    </row>
    <row r="105" spans="2:20" ht="12.75" x14ac:dyDescent="0.2">
      <c r="D105" s="356" t="s">
        <v>371</v>
      </c>
      <c r="E105" s="221" t="s">
        <v>158</v>
      </c>
      <c r="F105" s="353">
        <v>694.35106654999993</v>
      </c>
      <c r="G105" s="353">
        <v>772.03171908000002</v>
      </c>
      <c r="H105" s="353">
        <v>799.06693117000009</v>
      </c>
      <c r="I105" s="353">
        <v>994.5809899799998</v>
      </c>
      <c r="J105" s="353">
        <v>1450.3115641500001</v>
      </c>
      <c r="K105" s="353">
        <v>1895.7124524399999</v>
      </c>
      <c r="L105" s="353">
        <v>2306.8245796599999</v>
      </c>
      <c r="M105" s="353">
        <v>2596.5941524200002</v>
      </c>
      <c r="N105" s="353">
        <v>48.152431370000002</v>
      </c>
      <c r="O105" s="353">
        <v>3268.8632685100001</v>
      </c>
      <c r="P105" s="353">
        <v>3518.1787408099999</v>
      </c>
      <c r="Q105" s="353">
        <v>3987.8948485499996</v>
      </c>
      <c r="R105" s="353">
        <v>3968.8985517400001</v>
      </c>
      <c r="S105" s="353">
        <v>4241.7013404399995</v>
      </c>
      <c r="T105" s="348"/>
    </row>
    <row r="106" spans="2:20" ht="12.75" x14ac:dyDescent="0.2">
      <c r="B106" s="355"/>
      <c r="C106" s="374"/>
      <c r="D106" s="356" t="s">
        <v>372</v>
      </c>
      <c r="E106" s="221" t="s">
        <v>187</v>
      </c>
      <c r="F106" s="353">
        <v>654.69486257999995</v>
      </c>
      <c r="G106" s="353">
        <v>689.18425116000003</v>
      </c>
      <c r="H106" s="353">
        <v>1075.64026203</v>
      </c>
      <c r="I106" s="353">
        <v>983.58108644000004</v>
      </c>
      <c r="J106" s="353">
        <v>910.48721172000012</v>
      </c>
      <c r="K106" s="353">
        <v>1380.9266889899998</v>
      </c>
      <c r="L106" s="353">
        <v>2305.04206415</v>
      </c>
      <c r="M106" s="353">
        <v>1511.4738355999998</v>
      </c>
      <c r="N106" s="353">
        <v>2348.8514229000002</v>
      </c>
      <c r="O106" s="353">
        <v>2456.5643169999998</v>
      </c>
      <c r="P106" s="353">
        <v>2883.1382656399996</v>
      </c>
      <c r="Q106" s="353">
        <v>3366.9063731900001</v>
      </c>
      <c r="R106" s="353">
        <v>3203.5414741600007</v>
      </c>
      <c r="S106" s="353">
        <v>3004.8334032299995</v>
      </c>
      <c r="T106" s="348"/>
    </row>
    <row r="107" spans="2:20" ht="12.75" x14ac:dyDescent="0.2">
      <c r="B107" s="355"/>
      <c r="C107" s="374"/>
      <c r="D107" s="356" t="s">
        <v>373</v>
      </c>
      <c r="E107" s="221" t="s">
        <v>183</v>
      </c>
      <c r="F107" s="353">
        <v>295.24833885999999</v>
      </c>
      <c r="G107" s="353">
        <v>479.01895205</v>
      </c>
      <c r="H107" s="353">
        <v>544.91254608999998</v>
      </c>
      <c r="I107" s="353">
        <v>633.19211763999999</v>
      </c>
      <c r="J107" s="353">
        <v>662.70605064999995</v>
      </c>
      <c r="K107" s="353">
        <v>804.86389092000002</v>
      </c>
      <c r="L107" s="353">
        <v>916.91753657000004</v>
      </c>
      <c r="M107" s="353">
        <v>1147.2223535299997</v>
      </c>
      <c r="N107" s="353">
        <v>1211.6418701299999</v>
      </c>
      <c r="O107" s="353">
        <v>1507.3921099299998</v>
      </c>
      <c r="P107" s="353">
        <v>1979.0601266900001</v>
      </c>
      <c r="Q107" s="353">
        <v>2233.1651418399997</v>
      </c>
      <c r="R107" s="353">
        <v>2498.7413802300002</v>
      </c>
      <c r="S107" s="353">
        <v>2983.4264766799997</v>
      </c>
      <c r="T107" s="348"/>
    </row>
    <row r="108" spans="2:20" ht="12.75" x14ac:dyDescent="0.2">
      <c r="B108" s="355"/>
      <c r="C108" s="374"/>
      <c r="D108" s="356" t="s">
        <v>374</v>
      </c>
      <c r="E108" s="221" t="s">
        <v>221</v>
      </c>
      <c r="F108" s="353">
        <v>602.41695250999999</v>
      </c>
      <c r="G108" s="353">
        <v>644.75100412999996</v>
      </c>
      <c r="H108" s="353">
        <v>730.57016240999997</v>
      </c>
      <c r="I108" s="353">
        <v>795.17703261000008</v>
      </c>
      <c r="J108" s="353">
        <v>804.3215975999999</v>
      </c>
      <c r="K108" s="353">
        <v>935.2753319100002</v>
      </c>
      <c r="L108" s="353">
        <v>1065.33710408</v>
      </c>
      <c r="M108" s="353">
        <v>1094.2940004000002</v>
      </c>
      <c r="N108" s="353">
        <v>1185.59142563</v>
      </c>
      <c r="O108" s="353">
        <v>1394.6876465299999</v>
      </c>
      <c r="P108" s="353">
        <v>1520.1832326899998</v>
      </c>
      <c r="Q108" s="353">
        <v>1556.5339621800001</v>
      </c>
      <c r="R108" s="353">
        <v>1628.1412451199999</v>
      </c>
      <c r="S108" s="353">
        <v>1656.7936365</v>
      </c>
      <c r="T108" s="348"/>
    </row>
    <row r="109" spans="2:20" ht="12.75" x14ac:dyDescent="0.2">
      <c r="B109" s="355"/>
      <c r="C109" s="374"/>
      <c r="D109" s="356" t="s">
        <v>375</v>
      </c>
      <c r="E109" s="221" t="s">
        <v>222</v>
      </c>
      <c r="F109" s="353">
        <v>189.71708911999997</v>
      </c>
      <c r="G109" s="353">
        <v>178.22750282000001</v>
      </c>
      <c r="H109" s="353">
        <v>198.84370621999997</v>
      </c>
      <c r="I109" s="353">
        <v>200.78233273999999</v>
      </c>
      <c r="J109" s="353">
        <v>258.62698149000005</v>
      </c>
      <c r="K109" s="353">
        <v>722.73681784999985</v>
      </c>
      <c r="L109" s="353">
        <v>419.00629748</v>
      </c>
      <c r="M109" s="353">
        <v>967.91086112999994</v>
      </c>
      <c r="N109" s="353">
        <v>655.57256282000003</v>
      </c>
      <c r="O109" s="353">
        <v>825.57304076000014</v>
      </c>
      <c r="P109" s="353">
        <v>893.31957110999997</v>
      </c>
      <c r="Q109" s="353">
        <v>749.21423185000003</v>
      </c>
      <c r="R109" s="353">
        <v>813.44545863999997</v>
      </c>
      <c r="S109" s="353">
        <v>890.35094188999983</v>
      </c>
      <c r="T109" s="348"/>
    </row>
    <row r="110" spans="2:20" ht="12.75" x14ac:dyDescent="0.2">
      <c r="B110" s="355"/>
      <c r="C110" s="374"/>
      <c r="D110" s="356" t="s">
        <v>376</v>
      </c>
      <c r="E110" s="221" t="s">
        <v>556</v>
      </c>
      <c r="F110" s="353">
        <v>0</v>
      </c>
      <c r="G110" s="353">
        <v>0</v>
      </c>
      <c r="H110" s="353">
        <v>0</v>
      </c>
      <c r="I110" s="353">
        <v>0</v>
      </c>
      <c r="J110" s="353">
        <v>0</v>
      </c>
      <c r="K110" s="353">
        <v>0</v>
      </c>
      <c r="L110" s="353">
        <v>0</v>
      </c>
      <c r="M110" s="353">
        <v>0</v>
      </c>
      <c r="N110" s="353">
        <v>0</v>
      </c>
      <c r="O110" s="353">
        <v>0</v>
      </c>
      <c r="P110" s="353">
        <v>819.5844523799999</v>
      </c>
      <c r="Q110" s="353">
        <v>889.34869160000017</v>
      </c>
      <c r="R110" s="353">
        <v>877.82994381000003</v>
      </c>
      <c r="S110" s="353">
        <v>949.94352244999993</v>
      </c>
      <c r="T110" s="348"/>
    </row>
    <row r="111" spans="2:20" ht="12.75" x14ac:dyDescent="0.2">
      <c r="B111" s="355"/>
      <c r="C111" s="374"/>
      <c r="D111" s="356" t="s">
        <v>377</v>
      </c>
      <c r="E111" s="221" t="s">
        <v>215</v>
      </c>
      <c r="F111" s="353">
        <v>72.85366286</v>
      </c>
      <c r="G111" s="353">
        <v>88.37534891</v>
      </c>
      <c r="H111" s="353">
        <v>81.89033766</v>
      </c>
      <c r="I111" s="353">
        <v>98.057346640000006</v>
      </c>
      <c r="J111" s="353">
        <v>110.52089375999999</v>
      </c>
      <c r="K111" s="353">
        <v>125.44150081999999</v>
      </c>
      <c r="L111" s="353">
        <v>139.85224052999999</v>
      </c>
      <c r="M111" s="353">
        <v>149.44133859000002</v>
      </c>
      <c r="N111" s="353">
        <v>165.96392918999999</v>
      </c>
      <c r="O111" s="353">
        <v>191.34271941999998</v>
      </c>
      <c r="P111" s="353">
        <v>215.12049335999998</v>
      </c>
      <c r="Q111" s="353">
        <v>205.99005362</v>
      </c>
      <c r="R111" s="353">
        <v>184.75730075000001</v>
      </c>
      <c r="S111" s="353">
        <v>158.23983594000001</v>
      </c>
      <c r="T111" s="348"/>
    </row>
    <row r="112" spans="2:20" ht="12.75" x14ac:dyDescent="0.2">
      <c r="B112" s="355"/>
      <c r="C112" s="374"/>
      <c r="D112" s="356" t="s">
        <v>378</v>
      </c>
      <c r="E112" s="221" t="s">
        <v>223</v>
      </c>
      <c r="F112" s="353">
        <v>27.624211819999999</v>
      </c>
      <c r="G112" s="353">
        <v>56.736186799999999</v>
      </c>
      <c r="H112" s="353">
        <v>74.902610879999997</v>
      </c>
      <c r="I112" s="353">
        <v>70.611514770000014</v>
      </c>
      <c r="J112" s="353">
        <v>70.772174070000005</v>
      </c>
      <c r="K112" s="353">
        <v>80.123014429999984</v>
      </c>
      <c r="L112" s="353">
        <v>93.822637950000001</v>
      </c>
      <c r="M112" s="353">
        <v>84.172543989999994</v>
      </c>
      <c r="N112" s="353">
        <v>99.669208789999999</v>
      </c>
      <c r="O112" s="353">
        <v>158.27900720999997</v>
      </c>
      <c r="P112" s="353">
        <v>169.02717071999999</v>
      </c>
      <c r="Q112" s="353">
        <v>225.23217096000002</v>
      </c>
      <c r="R112" s="353">
        <v>261.65765517</v>
      </c>
      <c r="S112" s="353">
        <v>205.98998652000006</v>
      </c>
      <c r="T112" s="348"/>
    </row>
    <row r="113" spans="2:20" ht="15.75" customHeight="1" x14ac:dyDescent="0.2">
      <c r="B113" s="355"/>
      <c r="C113" s="374"/>
      <c r="D113" s="356" t="s">
        <v>379</v>
      </c>
      <c r="E113" s="221" t="s">
        <v>216</v>
      </c>
      <c r="F113" s="353">
        <v>201.77582802000001</v>
      </c>
      <c r="G113" s="353">
        <v>180.40784777000002</v>
      </c>
      <c r="H113" s="353">
        <v>178.53666712</v>
      </c>
      <c r="I113" s="353">
        <v>180.23095805</v>
      </c>
      <c r="J113" s="353">
        <v>187.36856043</v>
      </c>
      <c r="K113" s="353">
        <v>182.31995807000001</v>
      </c>
      <c r="L113" s="353">
        <v>47.504801540000003</v>
      </c>
      <c r="M113" s="353">
        <v>31.116619960000001</v>
      </c>
      <c r="N113" s="353">
        <v>46.418865519999997</v>
      </c>
      <c r="O113" s="353">
        <v>165.15790688999999</v>
      </c>
      <c r="P113" s="353">
        <v>135.48887864999998</v>
      </c>
      <c r="Q113" s="353">
        <v>127.19664654</v>
      </c>
      <c r="R113" s="353">
        <v>111.92025603</v>
      </c>
      <c r="S113" s="353">
        <v>0</v>
      </c>
      <c r="T113" s="348"/>
    </row>
    <row r="114" spans="2:20" ht="12.75" x14ac:dyDescent="0.2">
      <c r="B114" s="355"/>
      <c r="C114" s="374"/>
      <c r="D114" s="356" t="s">
        <v>380</v>
      </c>
      <c r="E114" s="221" t="s">
        <v>182</v>
      </c>
      <c r="F114" s="353">
        <v>6.3121694400000008</v>
      </c>
      <c r="G114" s="353">
        <v>19.52383038</v>
      </c>
      <c r="H114" s="353">
        <v>26.993192180000001</v>
      </c>
      <c r="I114" s="353">
        <v>36.121456129999999</v>
      </c>
      <c r="J114" s="353">
        <v>34.584429749999998</v>
      </c>
      <c r="K114" s="353">
        <v>38.768620439999999</v>
      </c>
      <c r="L114" s="353">
        <v>44.730859019999997</v>
      </c>
      <c r="M114" s="353">
        <v>44.14254918999999</v>
      </c>
      <c r="N114" s="353">
        <v>49.257036750000005</v>
      </c>
      <c r="O114" s="353">
        <v>54.62257559999999</v>
      </c>
      <c r="P114" s="353">
        <v>87.132898049999994</v>
      </c>
      <c r="Q114" s="353">
        <v>119.02153271</v>
      </c>
      <c r="R114" s="353">
        <v>102.93618574</v>
      </c>
      <c r="S114" s="353">
        <v>111.93272905000001</v>
      </c>
      <c r="T114" s="348"/>
    </row>
    <row r="115" spans="2:20" ht="12.75" x14ac:dyDescent="0.2">
      <c r="B115" s="355"/>
      <c r="C115" s="374"/>
      <c r="D115" s="356" t="s">
        <v>381</v>
      </c>
      <c r="E115" s="221" t="s">
        <v>220</v>
      </c>
      <c r="F115" s="353">
        <v>77.975968719999997</v>
      </c>
      <c r="G115" s="353">
        <v>1.6282325800000002</v>
      </c>
      <c r="H115" s="353">
        <v>0.36161778999999999</v>
      </c>
      <c r="I115" s="353">
        <v>1.3501843999999998</v>
      </c>
      <c r="J115" s="353">
        <v>0.42901891999999997</v>
      </c>
      <c r="K115" s="353">
        <v>0.66673016000000007</v>
      </c>
      <c r="L115" s="353">
        <v>0.98911389000000005</v>
      </c>
      <c r="M115" s="353">
        <v>0.71718446999999996</v>
      </c>
      <c r="N115" s="353">
        <v>4.2719266899999999</v>
      </c>
      <c r="O115" s="353">
        <v>1.3025308199999999</v>
      </c>
      <c r="P115" s="353">
        <v>0.5442935900000001</v>
      </c>
      <c r="Q115" s="353">
        <v>5.4276877699999995</v>
      </c>
      <c r="R115" s="353">
        <v>3.3569930000000005E-2</v>
      </c>
      <c r="S115" s="353">
        <v>3.2435659999999998E-2</v>
      </c>
      <c r="T115" s="348"/>
    </row>
    <row r="116" spans="2:20" ht="12.75" x14ac:dyDescent="0.2">
      <c r="B116" s="355"/>
      <c r="C116" s="374"/>
      <c r="D116" s="356" t="s">
        <v>392</v>
      </c>
      <c r="E116" s="221" t="s">
        <v>394</v>
      </c>
      <c r="F116" s="353">
        <v>0</v>
      </c>
      <c r="G116" s="353">
        <v>0</v>
      </c>
      <c r="H116" s="353">
        <v>0</v>
      </c>
      <c r="I116" s="353">
        <v>0</v>
      </c>
      <c r="J116" s="353">
        <v>0</v>
      </c>
      <c r="K116" s="353">
        <v>0</v>
      </c>
      <c r="L116" s="353">
        <v>0</v>
      </c>
      <c r="M116" s="353">
        <v>53.503985930000006</v>
      </c>
      <c r="N116" s="353">
        <v>4.3180503399999992</v>
      </c>
      <c r="O116" s="353">
        <v>3.7066052800000007</v>
      </c>
      <c r="P116" s="353">
        <v>4.0762112699999999</v>
      </c>
      <c r="Q116" s="353">
        <v>4.1766320200000004</v>
      </c>
      <c r="R116" s="353">
        <v>621.55282664999993</v>
      </c>
      <c r="S116" s="353">
        <v>311.13715323000008</v>
      </c>
      <c r="T116" s="348"/>
    </row>
    <row r="117" spans="2:20" ht="12.75" x14ac:dyDescent="0.2">
      <c r="B117" s="355"/>
      <c r="C117" s="374"/>
      <c r="D117" s="356" t="s">
        <v>393</v>
      </c>
      <c r="E117" s="221" t="s">
        <v>396</v>
      </c>
      <c r="F117" s="353">
        <v>0.91257930000000009</v>
      </c>
      <c r="G117" s="353">
        <v>0.50384319</v>
      </c>
      <c r="H117" s="353">
        <v>0.10749796</v>
      </c>
      <c r="I117" s="353">
        <v>0.37222657000000003</v>
      </c>
      <c r="J117" s="353">
        <v>0.42455971000000003</v>
      </c>
      <c r="K117" s="353">
        <v>0.48594165</v>
      </c>
      <c r="L117" s="353">
        <v>0.56116173000000003</v>
      </c>
      <c r="M117" s="353">
        <v>0.59755877999999996</v>
      </c>
      <c r="N117" s="353">
        <v>0.65833750000000002</v>
      </c>
      <c r="O117" s="353">
        <v>0.75532465000000004</v>
      </c>
      <c r="P117" s="353">
        <v>0.64819019</v>
      </c>
      <c r="Q117" s="353">
        <v>4.1842242599999997</v>
      </c>
      <c r="R117" s="353">
        <v>2.5432987100000002</v>
      </c>
      <c r="S117" s="353">
        <v>0.64740275999999997</v>
      </c>
      <c r="T117" s="348"/>
    </row>
    <row r="118" spans="2:20" ht="12.75" x14ac:dyDescent="0.2">
      <c r="B118" s="355"/>
      <c r="C118" s="374"/>
      <c r="D118" s="356" t="s">
        <v>395</v>
      </c>
      <c r="E118" s="221" t="s">
        <v>397</v>
      </c>
      <c r="F118" s="353">
        <v>0</v>
      </c>
      <c r="G118" s="353">
        <v>0.72749635999999995</v>
      </c>
      <c r="H118" s="353">
        <v>0.26609337</v>
      </c>
      <c r="I118" s="353">
        <v>0.32591759000000003</v>
      </c>
      <c r="J118" s="353">
        <v>0.17805987000000001</v>
      </c>
      <c r="K118" s="353">
        <v>8.8612130000000011E-2</v>
      </c>
      <c r="L118" s="353">
        <v>5.9396000000000006E-3</v>
      </c>
      <c r="M118" s="353">
        <v>1.0000000000000001E-5</v>
      </c>
      <c r="N118" s="353">
        <v>-2.3968499999999998E-3</v>
      </c>
      <c r="O118" s="353">
        <v>6.6438000000000001E-4</v>
      </c>
      <c r="P118" s="353">
        <v>1.4E-3</v>
      </c>
      <c r="Q118" s="353">
        <v>0</v>
      </c>
      <c r="R118" s="353">
        <v>3.84747E-3</v>
      </c>
      <c r="S118" s="353">
        <v>-6.1476999999999994E-4</v>
      </c>
      <c r="T118" s="348"/>
    </row>
    <row r="119" spans="2:20" ht="12.75" x14ac:dyDescent="0.2">
      <c r="B119" s="345">
        <v>5000</v>
      </c>
      <c r="C119" s="345"/>
      <c r="D119" s="346"/>
      <c r="E119" s="226" t="s">
        <v>137</v>
      </c>
      <c r="F119" s="347">
        <v>24261.587542869998</v>
      </c>
      <c r="G119" s="347">
        <v>27406.322836190004</v>
      </c>
      <c r="H119" s="347">
        <v>31626.570220909998</v>
      </c>
      <c r="I119" s="347">
        <v>34967.363207310002</v>
      </c>
      <c r="J119" s="347">
        <v>38677.009375360001</v>
      </c>
      <c r="K119" s="347">
        <v>44140.363510160001</v>
      </c>
      <c r="L119" s="347">
        <v>21143.287105989999</v>
      </c>
      <c r="M119" s="347">
        <v>19205.906223432117</v>
      </c>
      <c r="N119" s="347">
        <v>26559.212467732556</v>
      </c>
      <c r="O119" s="347">
        <v>32081.381170772853</v>
      </c>
      <c r="P119" s="347">
        <v>30746.814405679997</v>
      </c>
      <c r="Q119" s="347">
        <v>29162.894054069999</v>
      </c>
      <c r="R119" s="347">
        <v>29819.439684739998</v>
      </c>
      <c r="S119" s="347">
        <v>34686.297131770007</v>
      </c>
      <c r="T119" s="348"/>
    </row>
    <row r="120" spans="2:20" ht="12.75" x14ac:dyDescent="0.2">
      <c r="B120" s="378"/>
      <c r="C120" s="357">
        <v>5100</v>
      </c>
      <c r="D120" s="349"/>
      <c r="E120" s="354" t="s">
        <v>560</v>
      </c>
      <c r="F120" s="351">
        <v>20268.06066811</v>
      </c>
      <c r="G120" s="351">
        <v>22985.389399370004</v>
      </c>
      <c r="H120" s="351">
        <v>26393.98384506</v>
      </c>
      <c r="I120" s="351">
        <v>29000.998360959999</v>
      </c>
      <c r="J120" s="351">
        <v>31937.225994529999</v>
      </c>
      <c r="K120" s="351">
        <v>36322.62165406</v>
      </c>
      <c r="L120" s="351">
        <v>974.80562713999996</v>
      </c>
      <c r="M120" s="351">
        <v>-29.189835113114853</v>
      </c>
      <c r="N120" s="351">
        <v>-12.111602393035971</v>
      </c>
      <c r="O120" s="351">
        <v>82.471011647724978</v>
      </c>
      <c r="P120" s="351">
        <v>-254.72735999000002</v>
      </c>
      <c r="Q120" s="351">
        <v>-254.46971246000001</v>
      </c>
      <c r="R120" s="351">
        <v>63.2875643</v>
      </c>
      <c r="S120" s="351">
        <v>5.2483272000000003</v>
      </c>
      <c r="T120" s="348"/>
    </row>
    <row r="121" spans="2:20" ht="12.75" x14ac:dyDescent="0.2">
      <c r="B121" s="355"/>
      <c r="C121" s="355"/>
      <c r="D121" s="356" t="s">
        <v>143</v>
      </c>
      <c r="E121" s="379" t="s">
        <v>189</v>
      </c>
      <c r="F121" s="380">
        <v>20268.06066811</v>
      </c>
      <c r="G121" s="380">
        <v>22985.389399370004</v>
      </c>
      <c r="H121" s="380">
        <v>26393.98384506</v>
      </c>
      <c r="I121" s="380">
        <v>29000.998360959999</v>
      </c>
      <c r="J121" s="380">
        <v>31937.225994529999</v>
      </c>
      <c r="K121" s="380">
        <v>36322.62165406</v>
      </c>
      <c r="L121" s="380">
        <v>974.80562713999996</v>
      </c>
      <c r="M121" s="380">
        <v>-29.189835113114853</v>
      </c>
      <c r="N121" s="380">
        <v>-12.111602393035971</v>
      </c>
      <c r="O121" s="380">
        <v>82.471011647724978</v>
      </c>
      <c r="P121" s="380">
        <v>-254.72735999000002</v>
      </c>
      <c r="Q121" s="380">
        <v>-254.46971246000001</v>
      </c>
      <c r="R121" s="380">
        <v>63.2875643</v>
      </c>
      <c r="S121" s="380">
        <v>5.2483272000000003</v>
      </c>
      <c r="T121" s="348"/>
    </row>
    <row r="122" spans="2:20" ht="12.75" x14ac:dyDescent="0.2">
      <c r="B122" s="378"/>
      <c r="C122" s="357">
        <v>5200</v>
      </c>
      <c r="D122" s="349"/>
      <c r="E122" s="354" t="s">
        <v>5</v>
      </c>
      <c r="F122" s="351">
        <v>3993.5268747599998</v>
      </c>
      <c r="G122" s="351">
        <v>4420.9334368200007</v>
      </c>
      <c r="H122" s="351">
        <v>5232.58637585</v>
      </c>
      <c r="I122" s="351">
        <v>5966.3648463499994</v>
      </c>
      <c r="J122" s="351">
        <v>6739.7833808300002</v>
      </c>
      <c r="K122" s="351">
        <v>7817.7418561000004</v>
      </c>
      <c r="L122" s="351">
        <v>20168.481478850001</v>
      </c>
      <c r="M122" s="351">
        <v>19235.09605854523</v>
      </c>
      <c r="N122" s="351">
        <v>26571.324070125593</v>
      </c>
      <c r="O122" s="351">
        <v>31998.910159125127</v>
      </c>
      <c r="P122" s="351">
        <v>31001.541765669997</v>
      </c>
      <c r="Q122" s="351">
        <v>29417.363766529998</v>
      </c>
      <c r="R122" s="351">
        <v>29756.152120439998</v>
      </c>
      <c r="S122" s="351">
        <v>34681.048804570004</v>
      </c>
      <c r="T122" s="348"/>
    </row>
    <row r="123" spans="2:20" ht="16.5" customHeight="1" x14ac:dyDescent="0.2">
      <c r="B123" s="355"/>
      <c r="C123" s="355"/>
      <c r="D123" s="356" t="s">
        <v>144</v>
      </c>
      <c r="E123" s="379" t="s">
        <v>101</v>
      </c>
      <c r="F123" s="380">
        <v>3993.5268747599998</v>
      </c>
      <c r="G123" s="380">
        <v>4420.9334368200007</v>
      </c>
      <c r="H123" s="380">
        <v>5232.58637585</v>
      </c>
      <c r="I123" s="380">
        <v>5966.3648463499994</v>
      </c>
      <c r="J123" s="380">
        <v>6739.7833808300002</v>
      </c>
      <c r="K123" s="380">
        <v>7817.7418561000004</v>
      </c>
      <c r="L123" s="380">
        <v>20168.481478850001</v>
      </c>
      <c r="M123" s="380">
        <v>19235.09605854523</v>
      </c>
      <c r="N123" s="380">
        <v>26571.324070125593</v>
      </c>
      <c r="O123" s="380">
        <v>31998.910159125127</v>
      </c>
      <c r="P123" s="380">
        <v>31001.541765669997</v>
      </c>
      <c r="Q123" s="380">
        <v>29417.363766529998</v>
      </c>
      <c r="R123" s="380">
        <v>29756.152120439998</v>
      </c>
      <c r="S123" s="380">
        <v>34681.048804570004</v>
      </c>
      <c r="T123" s="348"/>
    </row>
    <row r="124" spans="2:20" ht="12.75" x14ac:dyDescent="0.2">
      <c r="B124" s="381">
        <v>9000</v>
      </c>
      <c r="C124" s="381"/>
      <c r="D124" s="382"/>
      <c r="E124" s="383" t="s">
        <v>20</v>
      </c>
      <c r="F124" s="384">
        <v>891.22342652000009</v>
      </c>
      <c r="G124" s="384">
        <v>640.19454603000008</v>
      </c>
      <c r="H124" s="384">
        <v>887.25869508999983</v>
      </c>
      <c r="I124" s="384">
        <v>1120.28778973</v>
      </c>
      <c r="J124" s="384">
        <v>1047.06867592</v>
      </c>
      <c r="K124" s="384">
        <v>2316.2000311400002</v>
      </c>
      <c r="L124" s="384">
        <v>-300.2701302800001</v>
      </c>
      <c r="M124" s="384">
        <v>-523.82285798999976</v>
      </c>
      <c r="N124" s="384">
        <v>1528.33900094</v>
      </c>
      <c r="O124" s="384">
        <v>793.41789915000004</v>
      </c>
      <c r="P124" s="384">
        <v>-94.84632518000015</v>
      </c>
      <c r="Q124" s="384">
        <v>696.84952570999985</v>
      </c>
      <c r="R124" s="384">
        <v>170.95752089999993</v>
      </c>
      <c r="S124" s="384">
        <v>-464.29613400000017</v>
      </c>
      <c r="T124" s="348"/>
    </row>
    <row r="125" spans="2:20" ht="12.75" x14ac:dyDescent="0.2">
      <c r="B125" s="361"/>
      <c r="C125" s="378"/>
      <c r="D125" s="361" t="s">
        <v>150</v>
      </c>
      <c r="E125" s="379" t="s">
        <v>417</v>
      </c>
      <c r="F125" s="380">
        <v>504.05544541999996</v>
      </c>
      <c r="G125" s="380">
        <v>51.407739279999994</v>
      </c>
      <c r="H125" s="380">
        <v>102.22681342999999</v>
      </c>
      <c r="I125" s="380">
        <v>273.85272986999991</v>
      </c>
      <c r="J125" s="380">
        <v>308.35264899000009</v>
      </c>
      <c r="K125" s="380">
        <v>1553.99431366</v>
      </c>
      <c r="L125" s="380">
        <v>-1049.9152483800001</v>
      </c>
      <c r="M125" s="380">
        <v>-1338.7947736299998</v>
      </c>
      <c r="N125" s="380">
        <v>107.81235967000001</v>
      </c>
      <c r="O125" s="380">
        <v>324.77031661000001</v>
      </c>
      <c r="P125" s="380">
        <v>-480.31931691000023</v>
      </c>
      <c r="Q125" s="380">
        <v>579.19084889999988</v>
      </c>
      <c r="R125" s="380">
        <v>144.97922936999993</v>
      </c>
      <c r="S125" s="380">
        <v>-490.40126334000013</v>
      </c>
      <c r="T125" s="348"/>
    </row>
    <row r="126" spans="2:20" s="344" customFormat="1" ht="12.75" x14ac:dyDescent="0.2">
      <c r="B126" s="361"/>
      <c r="C126" s="378"/>
      <c r="D126" s="361" t="s">
        <v>151</v>
      </c>
      <c r="E126" s="379" t="s">
        <v>224</v>
      </c>
      <c r="F126" s="380">
        <v>6.9644165500000002</v>
      </c>
      <c r="G126" s="380">
        <v>14.636682209999996</v>
      </c>
      <c r="H126" s="380">
        <v>6.203035550000001</v>
      </c>
      <c r="I126" s="380">
        <v>0.18524980999999999</v>
      </c>
      <c r="J126" s="380">
        <v>0.33411718000000001</v>
      </c>
      <c r="K126" s="380">
        <v>0.66895090000000001</v>
      </c>
      <c r="L126" s="380">
        <v>0.14911017999999998</v>
      </c>
      <c r="M126" s="380">
        <v>2.6690100000000003E-3</v>
      </c>
      <c r="N126" s="380">
        <v>0</v>
      </c>
      <c r="O126" s="380">
        <v>0</v>
      </c>
      <c r="P126" s="380">
        <v>0</v>
      </c>
      <c r="Q126" s="380">
        <v>0</v>
      </c>
      <c r="R126" s="380">
        <v>0</v>
      </c>
      <c r="S126" s="380">
        <v>0</v>
      </c>
      <c r="T126" s="348"/>
    </row>
    <row r="127" spans="2:20" s="344" customFormat="1" ht="12.75" x14ac:dyDescent="0.2">
      <c r="B127" s="385"/>
      <c r="C127" s="386"/>
      <c r="D127" s="361" t="s">
        <v>152</v>
      </c>
      <c r="E127" s="379" t="s">
        <v>217</v>
      </c>
      <c r="F127" s="380">
        <v>195.20437943000002</v>
      </c>
      <c r="G127" s="380">
        <v>32.833030029999996</v>
      </c>
      <c r="H127" s="380">
        <v>3.4118803099999999</v>
      </c>
      <c r="I127" s="380">
        <v>21.432812860000002</v>
      </c>
      <c r="J127" s="380">
        <v>10.14905804</v>
      </c>
      <c r="K127" s="380">
        <v>19.223544050000001</v>
      </c>
      <c r="L127" s="380">
        <v>20.761490629999997</v>
      </c>
      <c r="M127" s="380">
        <v>1.2952457200000003</v>
      </c>
      <c r="N127" s="380">
        <v>2.6274959300000003</v>
      </c>
      <c r="O127" s="380">
        <v>0.15363716999999999</v>
      </c>
      <c r="P127" s="380">
        <v>9.1787660000000021E-2</v>
      </c>
      <c r="Q127" s="380">
        <v>4.7158079999999991E-2</v>
      </c>
      <c r="R127" s="380">
        <v>6.400436000000001E-2</v>
      </c>
      <c r="S127" s="380">
        <v>1.2481370000000002E-2</v>
      </c>
      <c r="T127" s="348"/>
    </row>
    <row r="128" spans="2:20" s="344" customFormat="1" ht="12.75" x14ac:dyDescent="0.2">
      <c r="B128" s="385"/>
      <c r="C128" s="386"/>
      <c r="D128" s="361" t="s">
        <v>92</v>
      </c>
      <c r="E128" s="379" t="s">
        <v>218</v>
      </c>
      <c r="F128" s="380">
        <v>0</v>
      </c>
      <c r="G128" s="380">
        <v>492.62927717000002</v>
      </c>
      <c r="H128" s="380">
        <v>739.54539164999994</v>
      </c>
      <c r="I128" s="380">
        <v>599.23187871000005</v>
      </c>
      <c r="J128" s="380">
        <v>682.33892557000001</v>
      </c>
      <c r="K128" s="380">
        <v>689.44440191000012</v>
      </c>
      <c r="L128" s="380">
        <v>672.03268865999996</v>
      </c>
      <c r="M128" s="380">
        <v>764.91106814</v>
      </c>
      <c r="N128" s="380">
        <v>546.96211459000006</v>
      </c>
      <c r="O128" s="380">
        <v>416.79081825000009</v>
      </c>
      <c r="P128" s="380">
        <v>316.67875703000004</v>
      </c>
      <c r="Q128" s="380">
        <v>99.08849416000001</v>
      </c>
      <c r="R128" s="380">
        <v>-0.60492604000000005</v>
      </c>
      <c r="S128" s="380">
        <v>0</v>
      </c>
      <c r="T128" s="348"/>
    </row>
    <row r="129" spans="2:20" s="344" customFormat="1" ht="12.75" x14ac:dyDescent="0.2">
      <c r="B129" s="385"/>
      <c r="C129" s="386"/>
      <c r="D129" s="361" t="s">
        <v>93</v>
      </c>
      <c r="E129" s="379" t="s">
        <v>188</v>
      </c>
      <c r="F129" s="380">
        <v>136.91860878</v>
      </c>
      <c r="G129" s="380">
        <v>22.913255019999987</v>
      </c>
      <c r="H129" s="380">
        <v>2.2745898100000002</v>
      </c>
      <c r="I129" s="380">
        <v>14.288543750000002</v>
      </c>
      <c r="J129" s="380">
        <v>6.7660401999999999</v>
      </c>
      <c r="K129" s="380">
        <v>12.8156976</v>
      </c>
      <c r="L129" s="380">
        <v>13.84099542</v>
      </c>
      <c r="M129" s="380">
        <v>0.86349804000000008</v>
      </c>
      <c r="N129" s="380">
        <v>1.7516646999999999</v>
      </c>
      <c r="O129" s="380">
        <v>0.10242548000000001</v>
      </c>
      <c r="P129" s="380">
        <v>6.1192219999999999E-2</v>
      </c>
      <c r="Q129" s="380">
        <v>3.1439070000000006E-2</v>
      </c>
      <c r="R129" s="380">
        <v>4.2669829999999992E-2</v>
      </c>
      <c r="S129" s="380">
        <v>8.3210200000000002E-3</v>
      </c>
      <c r="T129" s="348"/>
    </row>
    <row r="130" spans="2:20" s="344" customFormat="1" ht="12.75" x14ac:dyDescent="0.2">
      <c r="B130" s="385"/>
      <c r="C130" s="386"/>
      <c r="D130" s="361" t="s">
        <v>153</v>
      </c>
      <c r="E130" s="379" t="s">
        <v>358</v>
      </c>
      <c r="F130" s="380">
        <v>0</v>
      </c>
      <c r="G130" s="380">
        <v>16.437794719999999</v>
      </c>
      <c r="H130" s="380">
        <v>33.678114749999999</v>
      </c>
      <c r="I130" s="380">
        <v>45.64291690999999</v>
      </c>
      <c r="J130" s="380">
        <v>38.106489250000003</v>
      </c>
      <c r="K130" s="380">
        <v>39.691280650000003</v>
      </c>
      <c r="L130" s="380">
        <v>42.714546229999996</v>
      </c>
      <c r="M130" s="380">
        <v>47.856949920000005</v>
      </c>
      <c r="N130" s="380">
        <v>868.35417266000002</v>
      </c>
      <c r="O130" s="380">
        <v>51.570171399999992</v>
      </c>
      <c r="P130" s="380">
        <v>68.504698509999997</v>
      </c>
      <c r="Q130" s="380">
        <v>17.98108178</v>
      </c>
      <c r="R130" s="380">
        <v>25.029267929999996</v>
      </c>
      <c r="S130" s="380">
        <v>25.63391107</v>
      </c>
      <c r="T130" s="348"/>
    </row>
    <row r="131" spans="2:20" s="344" customFormat="1" ht="12.75" x14ac:dyDescent="0.2">
      <c r="B131" s="385"/>
      <c r="C131" s="386"/>
      <c r="D131" s="361" t="s">
        <v>154</v>
      </c>
      <c r="E131" s="379" t="s">
        <v>162</v>
      </c>
      <c r="F131" s="380">
        <v>0.4040125</v>
      </c>
      <c r="G131" s="380">
        <v>0.63957136999999997</v>
      </c>
      <c r="H131" s="380">
        <v>0.25436251999999998</v>
      </c>
      <c r="I131" s="380">
        <v>13.993648029999999</v>
      </c>
      <c r="J131" s="380">
        <v>1.00878303</v>
      </c>
      <c r="K131" s="380">
        <v>0.36184236999999997</v>
      </c>
      <c r="L131" s="380">
        <v>0.14505950000000001</v>
      </c>
      <c r="M131" s="380">
        <v>3.7061190000000001E-2</v>
      </c>
      <c r="N131" s="380">
        <v>0.79201049000000001</v>
      </c>
      <c r="O131" s="380">
        <v>2.906158E-2</v>
      </c>
      <c r="P131" s="380">
        <v>0.13606281000000001</v>
      </c>
      <c r="Q131" s="380">
        <v>0.51050371999999999</v>
      </c>
      <c r="R131" s="380">
        <v>1.4472754500000002</v>
      </c>
      <c r="S131" s="380">
        <v>0.45041587999999999</v>
      </c>
      <c r="T131" s="348"/>
    </row>
    <row r="132" spans="2:20" s="344" customFormat="1" ht="12.75" x14ac:dyDescent="0.2">
      <c r="B132" s="385"/>
      <c r="C132" s="386"/>
      <c r="D132" s="361" t="s">
        <v>155</v>
      </c>
      <c r="E132" s="379" t="s">
        <v>163</v>
      </c>
      <c r="F132" s="380">
        <v>11.71291484</v>
      </c>
      <c r="G132" s="380">
        <v>6.6971962300000003</v>
      </c>
      <c r="H132" s="380">
        <v>-0.35829293000000001</v>
      </c>
      <c r="I132" s="380">
        <v>151.66000979</v>
      </c>
      <c r="J132" s="380">
        <v>1.2613659999999404E-2</v>
      </c>
      <c r="K132" s="380">
        <v>0</v>
      </c>
      <c r="L132" s="380">
        <v>1.22748E-3</v>
      </c>
      <c r="M132" s="380">
        <v>5.4236200000000005E-3</v>
      </c>
      <c r="N132" s="380">
        <v>3.91829E-2</v>
      </c>
      <c r="O132" s="380">
        <v>1.4686599999999999E-3</v>
      </c>
      <c r="P132" s="380">
        <v>4.9350000000000002E-4</v>
      </c>
      <c r="Q132" s="380">
        <v>0</v>
      </c>
      <c r="R132" s="380">
        <v>0</v>
      </c>
      <c r="S132" s="380">
        <v>0</v>
      </c>
      <c r="T132" s="348"/>
    </row>
    <row r="133" spans="2:20" s="344" customFormat="1" ht="13.5" thickBot="1" x14ac:dyDescent="0.25">
      <c r="B133" s="387"/>
      <c r="C133" s="388"/>
      <c r="D133" s="389" t="s">
        <v>156</v>
      </c>
      <c r="E133" s="365" t="s">
        <v>462</v>
      </c>
      <c r="F133" s="366">
        <v>35.963648999999997</v>
      </c>
      <c r="G133" s="366">
        <v>2</v>
      </c>
      <c r="H133" s="366">
        <v>2.2800000000000001E-2</v>
      </c>
      <c r="I133" s="366">
        <v>0</v>
      </c>
      <c r="J133" s="366">
        <v>0</v>
      </c>
      <c r="K133" s="366">
        <v>0</v>
      </c>
      <c r="L133" s="366">
        <v>0</v>
      </c>
      <c r="M133" s="366">
        <v>0</v>
      </c>
      <c r="N133" s="366">
        <v>0</v>
      </c>
      <c r="O133" s="366">
        <v>0</v>
      </c>
      <c r="P133" s="366">
        <v>0</v>
      </c>
      <c r="Q133" s="366">
        <v>0</v>
      </c>
      <c r="R133" s="366">
        <v>0</v>
      </c>
      <c r="S133" s="366">
        <v>0</v>
      </c>
      <c r="T133" s="348"/>
    </row>
  </sheetData>
  <mergeCells count="2">
    <mergeCell ref="B2:R2"/>
    <mergeCell ref="B3:R3"/>
  </mergeCells>
  <phoneticPr fontId="0" type="noConversion"/>
  <printOptions horizontalCentered="1" verticalCentered="1"/>
  <pageMargins left="0.39370078740157483" right="0.39370078740157483" top="0.15748031496062992" bottom="0.27559055118110237" header="0.51181102362204722" footer="0.51181102362204722"/>
  <pageSetup paperSize="9" scale="50" firstPageNumber="0" fitToHeight="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4"/>
  <sheetViews>
    <sheetView showGridLines="0" zoomScale="99" zoomScaleNormal="99" workbookViewId="0">
      <selection activeCell="P20" sqref="P20"/>
    </sheetView>
  </sheetViews>
  <sheetFormatPr defaultRowHeight="12.75" x14ac:dyDescent="0.2"/>
  <cols>
    <col min="1" max="1" width="4.28515625" style="48" customWidth="1"/>
    <col min="2" max="2" width="42.28515625" style="48" bestFit="1" customWidth="1"/>
    <col min="3" max="7" width="9.42578125" style="48" customWidth="1"/>
    <col min="8" max="16" width="7.5703125" style="48" customWidth="1"/>
    <col min="17" max="17" width="10.28515625" style="48" bestFit="1" customWidth="1"/>
    <col min="18" max="16384" width="9.140625" style="48"/>
  </cols>
  <sheetData>
    <row r="2" spans="1:19" x14ac:dyDescent="0.2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3"/>
      <c r="R2" s="53"/>
      <c r="S2" s="53"/>
    </row>
    <row r="3" spans="1:19" x14ac:dyDescent="0.2">
      <c r="B3" s="84" t="s">
        <v>566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  <c r="P3" s="85"/>
      <c r="Q3" s="53"/>
      <c r="R3" s="53"/>
      <c r="S3" s="53"/>
    </row>
    <row r="4" spans="1:19" ht="12.75" customHeight="1" thickBot="1" x14ac:dyDescent="0.25">
      <c r="B4" s="80"/>
      <c r="C4" s="80"/>
      <c r="D4" s="80"/>
      <c r="E4" s="80"/>
      <c r="F4" s="80"/>
      <c r="G4" s="80"/>
      <c r="H4" s="80"/>
      <c r="I4" s="80"/>
      <c r="J4" s="80"/>
      <c r="K4" s="80"/>
      <c r="M4" s="86"/>
      <c r="N4" s="86"/>
      <c r="O4" s="86"/>
      <c r="P4" s="86" t="s">
        <v>326</v>
      </c>
      <c r="Q4" s="53"/>
      <c r="R4" s="53"/>
      <c r="S4" s="53"/>
    </row>
    <row r="5" spans="1:19" ht="19.5" customHeight="1" thickBot="1" x14ac:dyDescent="0.25">
      <c r="B5" s="115"/>
      <c r="C5" s="116">
        <v>2002</v>
      </c>
      <c r="D5" s="116">
        <v>2003</v>
      </c>
      <c r="E5" s="116">
        <v>2004</v>
      </c>
      <c r="F5" s="116">
        <v>2005</v>
      </c>
      <c r="G5" s="116">
        <v>2006</v>
      </c>
      <c r="H5" s="116">
        <v>2007</v>
      </c>
      <c r="I5" s="116">
        <v>2008</v>
      </c>
      <c r="J5" s="116">
        <v>2009</v>
      </c>
      <c r="K5" s="116">
        <v>2010</v>
      </c>
      <c r="L5" s="116">
        <v>2011</v>
      </c>
      <c r="M5" s="116">
        <v>2012</v>
      </c>
      <c r="N5" s="116">
        <v>2013</v>
      </c>
      <c r="O5" s="116">
        <v>2014</v>
      </c>
      <c r="P5" s="116">
        <v>2015</v>
      </c>
      <c r="Q5" s="87"/>
      <c r="R5" s="53"/>
      <c r="S5" s="53"/>
    </row>
    <row r="6" spans="1:19" ht="16.5" customHeight="1" x14ac:dyDescent="0.2">
      <c r="B6" s="88" t="s">
        <v>557</v>
      </c>
      <c r="C6" s="89">
        <v>0.22236485099958603</v>
      </c>
      <c r="D6" s="89">
        <v>0.21537735943003516</v>
      </c>
      <c r="E6" s="89">
        <v>0.22251172521483861</v>
      </c>
      <c r="F6" s="89">
        <v>0.23335639245654907</v>
      </c>
      <c r="G6" s="90">
        <v>0.23058300790663122</v>
      </c>
      <c r="H6" s="90">
        <v>0.23561672264462644</v>
      </c>
      <c r="I6" s="90">
        <v>0.23262423798213261</v>
      </c>
      <c r="J6" s="90">
        <v>0.22203522952921234</v>
      </c>
      <c r="K6" s="90">
        <v>0.22362302741418008</v>
      </c>
      <c r="L6" s="90">
        <v>0.23369026040335478</v>
      </c>
      <c r="M6" s="90">
        <v>0.22583028475912484</v>
      </c>
      <c r="N6" s="90">
        <v>0.22518774792142021</v>
      </c>
      <c r="O6" s="90">
        <v>0.22171877698059664</v>
      </c>
      <c r="P6" s="90">
        <v>0.22291949737433758</v>
      </c>
      <c r="Q6" s="91"/>
      <c r="R6" s="91"/>
      <c r="S6" s="53"/>
    </row>
    <row r="7" spans="1:19" ht="16.5" customHeight="1" x14ac:dyDescent="0.2">
      <c r="B7" s="92" t="s">
        <v>455</v>
      </c>
      <c r="C7" s="93">
        <v>0.17263850918784265</v>
      </c>
      <c r="D7" s="93">
        <v>0.16668811146317933</v>
      </c>
      <c r="E7" s="93">
        <v>0.1714001133479873</v>
      </c>
      <c r="F7" s="93">
        <v>0.17945455640557204</v>
      </c>
      <c r="G7" s="94">
        <v>0.17543699766580861</v>
      </c>
      <c r="H7" s="94">
        <v>0.17985279091467973</v>
      </c>
      <c r="I7" s="94">
        <v>0.17634664917131726</v>
      </c>
      <c r="J7" s="94">
        <v>0.16285333811291627</v>
      </c>
      <c r="K7" s="94">
        <v>0.1639441548557263</v>
      </c>
      <c r="L7" s="94">
        <v>0.17283296999682551</v>
      </c>
      <c r="M7" s="94">
        <v>0.16453542782220151</v>
      </c>
      <c r="N7" s="94">
        <v>0.16507896489863716</v>
      </c>
      <c r="O7" s="94">
        <v>0.16158622051432411</v>
      </c>
      <c r="P7" s="94">
        <v>0.1636771056217258</v>
      </c>
      <c r="Q7" s="95"/>
      <c r="R7" s="95"/>
      <c r="S7" s="53"/>
    </row>
    <row r="8" spans="1:19" ht="16.5" hidden="1" customHeight="1" x14ac:dyDescent="0.2">
      <c r="B8" s="92" t="s">
        <v>324</v>
      </c>
      <c r="C8" s="63"/>
      <c r="D8" s="63"/>
      <c r="E8" s="63"/>
      <c r="F8" s="96"/>
      <c r="G8" s="97"/>
      <c r="H8" s="97"/>
      <c r="I8" s="97"/>
      <c r="J8" s="97"/>
      <c r="K8" s="97"/>
      <c r="L8" s="97"/>
      <c r="M8" s="97"/>
      <c r="N8" s="97"/>
      <c r="O8" s="97"/>
      <c r="P8" s="97"/>
      <c r="Q8" s="53"/>
      <c r="R8" s="53"/>
      <c r="S8" s="53"/>
    </row>
    <row r="9" spans="1:19" ht="16.5" hidden="1" customHeight="1" x14ac:dyDescent="0.2">
      <c r="A9" s="64" t="s">
        <v>402</v>
      </c>
      <c r="B9" s="98" t="s">
        <v>449</v>
      </c>
      <c r="C9" s="66"/>
      <c r="D9" s="66"/>
      <c r="E9" s="66"/>
      <c r="F9" s="96"/>
      <c r="G9" s="97"/>
      <c r="H9" s="97"/>
      <c r="I9" s="97"/>
      <c r="J9" s="97"/>
      <c r="K9" s="97"/>
      <c r="L9" s="97"/>
      <c r="M9" s="97"/>
      <c r="N9" s="97"/>
      <c r="O9" s="97"/>
      <c r="P9" s="97"/>
      <c r="Q9" s="53"/>
      <c r="R9" s="53"/>
      <c r="S9" s="53"/>
    </row>
    <row r="10" spans="1:19" ht="16.5" hidden="1" customHeight="1" x14ac:dyDescent="0.2">
      <c r="A10" s="67"/>
      <c r="B10" s="98" t="s">
        <v>323</v>
      </c>
      <c r="C10" s="70"/>
      <c r="D10" s="70"/>
      <c r="E10" s="70"/>
      <c r="F10" s="99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1"/>
      <c r="R10" s="53"/>
      <c r="S10" s="53"/>
    </row>
    <row r="11" spans="1:19" ht="16.5" hidden="1" customHeight="1" x14ac:dyDescent="0.2">
      <c r="A11" s="67"/>
      <c r="B11" s="98" t="s">
        <v>430</v>
      </c>
      <c r="C11" s="70"/>
      <c r="D11" s="70"/>
      <c r="E11" s="70"/>
      <c r="F11" s="99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1"/>
      <c r="R11" s="53"/>
      <c r="S11" s="53"/>
    </row>
    <row r="12" spans="1:19" ht="16.5" hidden="1" customHeight="1" x14ac:dyDescent="0.2">
      <c r="A12" s="67"/>
      <c r="B12" s="98" t="s">
        <v>322</v>
      </c>
      <c r="C12" s="66"/>
      <c r="D12" s="66"/>
      <c r="E12" s="66"/>
      <c r="F12" s="96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102"/>
      <c r="R12" s="53"/>
      <c r="S12" s="53"/>
    </row>
    <row r="13" spans="1:19" ht="16.5" hidden="1" customHeight="1" x14ac:dyDescent="0.2">
      <c r="A13" s="67"/>
      <c r="B13" s="98" t="s">
        <v>321</v>
      </c>
      <c r="C13" s="66"/>
      <c r="D13" s="66"/>
      <c r="E13" s="66"/>
      <c r="F13" s="96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103"/>
      <c r="R13" s="53"/>
      <c r="S13" s="53"/>
    </row>
    <row r="14" spans="1:19" ht="16.5" hidden="1" customHeight="1" x14ac:dyDescent="0.2">
      <c r="A14" s="67"/>
      <c r="B14" s="98" t="s">
        <v>320</v>
      </c>
      <c r="C14" s="66"/>
      <c r="D14" s="66"/>
      <c r="E14" s="66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101"/>
      <c r="R14" s="53"/>
      <c r="S14" s="53"/>
    </row>
    <row r="15" spans="1:19" ht="16.5" hidden="1" customHeight="1" x14ac:dyDescent="0.2">
      <c r="A15" s="64" t="s">
        <v>403</v>
      </c>
      <c r="B15" s="98" t="s">
        <v>450</v>
      </c>
      <c r="C15" s="66"/>
      <c r="D15" s="66"/>
      <c r="E15" s="66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101"/>
      <c r="R15" s="53"/>
      <c r="S15" s="53"/>
    </row>
    <row r="16" spans="1:19" ht="16.5" hidden="1" customHeight="1" x14ac:dyDescent="0.2">
      <c r="A16" s="73"/>
      <c r="B16" s="98" t="s">
        <v>431</v>
      </c>
      <c r="C16" s="66"/>
      <c r="D16" s="66"/>
      <c r="E16" s="66"/>
      <c r="F16" s="96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101"/>
      <c r="R16" s="53"/>
      <c r="S16" s="53"/>
    </row>
    <row r="17" spans="2:19" ht="16.5" customHeight="1" x14ac:dyDescent="0.2">
      <c r="B17" s="92" t="s">
        <v>454</v>
      </c>
      <c r="C17" s="99">
        <v>4.9726341811743388E-2</v>
      </c>
      <c r="D17" s="99">
        <v>4.8689247966855843E-2</v>
      </c>
      <c r="E17" s="99">
        <v>5.1111611866851307E-2</v>
      </c>
      <c r="F17" s="99">
        <v>5.390183605097703E-2</v>
      </c>
      <c r="G17" s="100">
        <v>5.51460102408226E-2</v>
      </c>
      <c r="H17" s="100">
        <v>5.576393172994671E-2</v>
      </c>
      <c r="I17" s="100">
        <v>5.6277588810815342E-2</v>
      </c>
      <c r="J17" s="100">
        <v>5.918189141629606E-2</v>
      </c>
      <c r="K17" s="100">
        <v>5.9678872558453777E-2</v>
      </c>
      <c r="L17" s="100">
        <v>6.085729040652927E-2</v>
      </c>
      <c r="M17" s="100">
        <v>6.1294856936923332E-2</v>
      </c>
      <c r="N17" s="100">
        <v>6.0108783022783038E-2</v>
      </c>
      <c r="O17" s="100">
        <v>6.0132556466272531E-2</v>
      </c>
      <c r="P17" s="100">
        <v>5.9242391752611791E-2</v>
      </c>
      <c r="Q17" s="101"/>
      <c r="R17" s="53"/>
      <c r="S17" s="53"/>
    </row>
    <row r="18" spans="2:19" ht="16.5" customHeight="1" x14ac:dyDescent="0.2">
      <c r="B18" s="104" t="s">
        <v>305</v>
      </c>
      <c r="C18" s="61">
        <v>8.3315522353359872E-2</v>
      </c>
      <c r="D18" s="61">
        <v>8.2585369263214553E-2</v>
      </c>
      <c r="E18" s="61">
        <v>8.4890906949771638E-2</v>
      </c>
      <c r="F18" s="105">
        <v>8.5860466937051572E-2</v>
      </c>
      <c r="G18" s="106">
        <v>8.5550740151706828E-2</v>
      </c>
      <c r="H18" s="106">
        <v>8.3631808203302405E-2</v>
      </c>
      <c r="I18" s="106">
        <v>8.5379842949002041E-2</v>
      </c>
      <c r="J18" s="106">
        <v>8.2967210244246234E-2</v>
      </c>
      <c r="K18" s="106">
        <v>8.2806098111195367E-2</v>
      </c>
      <c r="L18" s="106">
        <v>8.1720628300610956E-2</v>
      </c>
      <c r="M18" s="106">
        <v>8.223321026501508E-2</v>
      </c>
      <c r="N18" s="106">
        <v>8.2560129148387285E-2</v>
      </c>
      <c r="O18" s="106">
        <v>8.2344627664711276E-2</v>
      </c>
      <c r="P18" s="106">
        <v>8.2838042681658924E-2</v>
      </c>
      <c r="Q18" s="53"/>
      <c r="R18" s="53"/>
      <c r="S18" s="53"/>
    </row>
    <row r="19" spans="2:19" ht="18" customHeight="1" thickBot="1" x14ac:dyDescent="0.25">
      <c r="B19" s="107" t="s">
        <v>304</v>
      </c>
      <c r="C19" s="108">
        <v>1.5536266227240482E-2</v>
      </c>
      <c r="D19" s="108">
        <v>1.5725194951760335E-2</v>
      </c>
      <c r="E19" s="108">
        <v>1.6402433858726508E-2</v>
      </c>
      <c r="F19" s="109">
        <v>1.6445926798529555E-2</v>
      </c>
      <c r="G19" s="110">
        <v>1.70087390060275E-2</v>
      </c>
      <c r="H19" s="110">
        <v>1.7353417073703459E-2</v>
      </c>
      <c r="I19" s="110">
        <v>1.7307451517685462E-2</v>
      </c>
      <c r="J19" s="110">
        <v>1.7668895693542269E-2</v>
      </c>
      <c r="K19" s="110">
        <v>1.7951749003278096E-2</v>
      </c>
      <c r="L19" s="110">
        <v>1.8483507550066371E-2</v>
      </c>
      <c r="M19" s="110">
        <v>1.894598108758783E-2</v>
      </c>
      <c r="N19" s="110">
        <v>1.8997169524563894E-2</v>
      </c>
      <c r="O19" s="110">
        <v>2.014273390853899E-2</v>
      </c>
      <c r="P19" s="110">
        <v>2.0813387117569075E-2</v>
      </c>
      <c r="Q19" s="53"/>
      <c r="R19" s="53"/>
      <c r="S19" s="53"/>
    </row>
    <row r="20" spans="2:19" ht="18" customHeight="1" thickBot="1" x14ac:dyDescent="0.25">
      <c r="B20" s="111" t="s">
        <v>102</v>
      </c>
      <c r="C20" s="112">
        <v>0.32121663958018637</v>
      </c>
      <c r="D20" s="112">
        <v>0.31368792364501003</v>
      </c>
      <c r="E20" s="112">
        <v>0.32380506602333681</v>
      </c>
      <c r="F20" s="113">
        <v>0.33566278619213025</v>
      </c>
      <c r="G20" s="114">
        <v>0.33314248706436556</v>
      </c>
      <c r="H20" s="114">
        <v>0.33660194792163228</v>
      </c>
      <c r="I20" s="114">
        <v>0.33531153244882012</v>
      </c>
      <c r="J20" s="114">
        <v>0.32267133546700089</v>
      </c>
      <c r="K20" s="114">
        <v>0.32438087452865355</v>
      </c>
      <c r="L20" s="114">
        <v>0.33389439625403211</v>
      </c>
      <c r="M20" s="114">
        <v>0.32700947611172776</v>
      </c>
      <c r="N20" s="114">
        <v>0.32674504659437137</v>
      </c>
      <c r="O20" s="114">
        <v>0.32420613855384689</v>
      </c>
      <c r="P20" s="114">
        <v>0.32657092717356562</v>
      </c>
      <c r="Q20" s="53"/>
      <c r="R20" s="53"/>
      <c r="S20" s="53"/>
    </row>
    <row r="21" spans="2:19" x14ac:dyDescent="0.2">
      <c r="B21" s="81" t="s">
        <v>456</v>
      </c>
      <c r="K21" s="78"/>
      <c r="L21" s="79"/>
      <c r="M21" s="79"/>
      <c r="Q21" s="53"/>
      <c r="R21" s="53"/>
      <c r="S21" s="53"/>
    </row>
    <row r="22" spans="2:19" x14ac:dyDescent="0.2">
      <c r="K22" s="78"/>
      <c r="L22" s="79"/>
      <c r="M22" s="66"/>
      <c r="Q22" s="53"/>
      <c r="R22" s="53"/>
      <c r="S22" s="53"/>
    </row>
    <row r="23" spans="2:19" x14ac:dyDescent="0.2">
      <c r="K23" s="78"/>
      <c r="L23" s="79"/>
      <c r="M23" s="79"/>
      <c r="Q23" s="53"/>
      <c r="R23" s="53"/>
      <c r="S23" s="53"/>
    </row>
    <row r="24" spans="2:19" x14ac:dyDescent="0.2">
      <c r="B24" s="80"/>
    </row>
    <row r="53" spans="2:2" x14ac:dyDescent="0.2">
      <c r="B53" s="80"/>
    </row>
    <row r="54" spans="2:2" x14ac:dyDescent="0.2">
      <c r="B54" s="81"/>
    </row>
  </sheetData>
  <pageMargins left="0.51181102362204722" right="0.51181102362204722" top="0.78740157480314965" bottom="0.78740157480314965" header="0.31496062992125984" footer="0.31496062992125984"/>
  <pageSetup paperSize="9" scale="20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/>
  <dimension ref="B1:L12"/>
  <sheetViews>
    <sheetView showGridLines="0" workbookViewId="0">
      <selection activeCell="E9" sqref="E9"/>
    </sheetView>
  </sheetViews>
  <sheetFormatPr defaultRowHeight="12" x14ac:dyDescent="0.2"/>
  <cols>
    <col min="1" max="1" width="3.7109375" style="36" customWidth="1"/>
    <col min="2" max="2" width="13.85546875" style="36" customWidth="1"/>
    <col min="3" max="3" width="13.140625" style="36" bestFit="1" customWidth="1"/>
    <col min="4" max="4" width="9.85546875" style="36" bestFit="1" customWidth="1"/>
    <col min="5" max="5" width="10.28515625" style="36" bestFit="1" customWidth="1"/>
    <col min="6" max="6" width="13.140625" style="36" bestFit="1" customWidth="1"/>
    <col min="7" max="7" width="9.85546875" style="36" bestFit="1" customWidth="1"/>
    <col min="8" max="8" width="10.28515625" style="36" bestFit="1" customWidth="1"/>
    <col min="9" max="9" width="12.140625" style="36" bestFit="1" customWidth="1"/>
    <col min="10" max="10" width="12.140625" style="36" customWidth="1"/>
    <col min="11" max="11" width="8.42578125" style="36" bestFit="1" customWidth="1"/>
    <col min="12" max="12" width="10.28515625" style="36" bestFit="1" customWidth="1"/>
    <col min="13" max="16384" width="9.140625" style="36"/>
  </cols>
  <sheetData>
    <row r="1" spans="2:12" x14ac:dyDescent="0.2">
      <c r="B1" s="117"/>
      <c r="C1" s="117"/>
      <c r="D1" s="117"/>
      <c r="E1" s="117"/>
      <c r="F1" s="117"/>
      <c r="G1" s="117"/>
      <c r="H1" s="117"/>
    </row>
    <row r="2" spans="2:12" ht="12.75" x14ac:dyDescent="0.2">
      <c r="B2" s="600" t="s">
        <v>514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3" spans="2:12" ht="20.25" customHeight="1" x14ac:dyDescent="0.2">
      <c r="B3" s="602" t="s">
        <v>382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</row>
    <row r="4" spans="2:12" ht="15.75" thickBot="1" x14ac:dyDescent="0.25">
      <c r="B4" s="118"/>
      <c r="C4" s="118"/>
      <c r="D4" s="118"/>
      <c r="E4" s="118"/>
      <c r="F4" s="118"/>
      <c r="G4" s="118"/>
      <c r="H4" s="118"/>
      <c r="I4" s="47"/>
      <c r="J4" s="47"/>
      <c r="K4" s="47"/>
      <c r="L4" s="47"/>
    </row>
    <row r="5" spans="2:12" ht="26.25" customHeight="1" thickBot="1" x14ac:dyDescent="0.25">
      <c r="B5" s="598" t="s">
        <v>311</v>
      </c>
      <c r="C5" s="603">
        <v>2014</v>
      </c>
      <c r="D5" s="601"/>
      <c r="E5" s="604"/>
      <c r="F5" s="603">
        <v>2015</v>
      </c>
      <c r="G5" s="601"/>
      <c r="H5" s="604"/>
      <c r="I5" s="601" t="s">
        <v>310</v>
      </c>
      <c r="J5" s="601"/>
      <c r="K5" s="601"/>
      <c r="L5" s="601"/>
    </row>
    <row r="6" spans="2:12" ht="18.75" customHeight="1" thickBot="1" x14ac:dyDescent="0.25">
      <c r="B6" s="605"/>
      <c r="C6" s="594" t="s">
        <v>1</v>
      </c>
      <c r="D6" s="596" t="s">
        <v>270</v>
      </c>
      <c r="E6" s="598" t="s">
        <v>309</v>
      </c>
      <c r="F6" s="594" t="s">
        <v>1</v>
      </c>
      <c r="G6" s="596" t="s">
        <v>270</v>
      </c>
      <c r="H6" s="598" t="s">
        <v>309</v>
      </c>
      <c r="I6" s="606" t="s">
        <v>1</v>
      </c>
      <c r="J6" s="607"/>
      <c r="K6" s="608" t="s">
        <v>308</v>
      </c>
      <c r="L6" s="610" t="s">
        <v>307</v>
      </c>
    </row>
    <row r="7" spans="2:12" ht="18" thickBot="1" x14ac:dyDescent="0.25">
      <c r="B7" s="599"/>
      <c r="C7" s="595"/>
      <c r="D7" s="597"/>
      <c r="E7" s="599"/>
      <c r="F7" s="595"/>
      <c r="G7" s="597"/>
      <c r="H7" s="599"/>
      <c r="I7" s="143" t="s">
        <v>432</v>
      </c>
      <c r="J7" s="144" t="s">
        <v>558</v>
      </c>
      <c r="K7" s="609"/>
      <c r="L7" s="611"/>
    </row>
    <row r="8" spans="2:12" ht="24" customHeight="1" x14ac:dyDescent="0.2">
      <c r="B8" s="119" t="s">
        <v>306</v>
      </c>
      <c r="C8" s="120">
        <v>1260983.19579074</v>
      </c>
      <c r="D8" s="121">
        <v>0.22171877698059667</v>
      </c>
      <c r="E8" s="122">
        <v>0.68388210651900327</v>
      </c>
      <c r="F8" s="120">
        <v>1316190.4988517202</v>
      </c>
      <c r="G8" s="121">
        <v>0.22291949737433758</v>
      </c>
      <c r="H8" s="122">
        <v>0.68260668303722127</v>
      </c>
      <c r="I8" s="120">
        <v>55207.303060980281</v>
      </c>
      <c r="J8" s="123">
        <v>-45295.105305542471</v>
      </c>
      <c r="K8" s="124">
        <v>0.12</v>
      </c>
      <c r="L8" s="47">
        <v>-0.13</v>
      </c>
    </row>
    <row r="9" spans="2:12" ht="24" customHeight="1" x14ac:dyDescent="0.2">
      <c r="B9" s="119" t="s">
        <v>305</v>
      </c>
      <c r="C9" s="120">
        <v>468319.34201916133</v>
      </c>
      <c r="D9" s="121">
        <v>8.2344627664711276E-2</v>
      </c>
      <c r="E9" s="122">
        <v>0.25398849026121934</v>
      </c>
      <c r="F9" s="120">
        <v>489103.22338464193</v>
      </c>
      <c r="G9" s="121">
        <v>8.2838042681658924E-2</v>
      </c>
      <c r="H9" s="122">
        <v>0.25366018769218918</v>
      </c>
      <c r="I9" s="120">
        <v>20783.8813654806</v>
      </c>
      <c r="J9" s="123">
        <v>-16541.930679172394</v>
      </c>
      <c r="K9" s="124">
        <v>4.9341501694764867E-2</v>
      </c>
      <c r="L9" s="47">
        <v>-0.03</v>
      </c>
    </row>
    <row r="10" spans="2:12" ht="24" customHeight="1" thickBot="1" x14ac:dyDescent="0.25">
      <c r="B10" s="125" t="s">
        <v>304</v>
      </c>
      <c r="C10" s="126">
        <v>114557.95184263895</v>
      </c>
      <c r="D10" s="127">
        <v>2.014273390853899E-2</v>
      </c>
      <c r="E10" s="128">
        <v>6.2129403219777453E-2</v>
      </c>
      <c r="F10" s="120">
        <v>122889.12677326374</v>
      </c>
      <c r="G10" s="121">
        <v>2.0813387117569075E-2</v>
      </c>
      <c r="H10" s="122">
        <v>6.3733129270589328E-2</v>
      </c>
      <c r="I10" s="126">
        <v>8331.1749306247802</v>
      </c>
      <c r="J10" s="129">
        <v>-799.27985747533967</v>
      </c>
      <c r="K10" s="130">
        <v>6.7065320903008513E-2</v>
      </c>
      <c r="L10" s="131">
        <v>0.16</v>
      </c>
    </row>
    <row r="11" spans="2:12" ht="27" customHeight="1" thickBot="1" x14ac:dyDescent="0.25">
      <c r="B11" s="132" t="s">
        <v>303</v>
      </c>
      <c r="C11" s="133">
        <v>1843860.4896525403</v>
      </c>
      <c r="D11" s="134">
        <v>0.32420613855384695</v>
      </c>
      <c r="E11" s="135">
        <v>1</v>
      </c>
      <c r="F11" s="136">
        <v>1928182.8490096261</v>
      </c>
      <c r="G11" s="137">
        <v>0.32657092717356562</v>
      </c>
      <c r="H11" s="138">
        <v>0.99999999999999978</v>
      </c>
      <c r="I11" s="133">
        <v>84322.359357085661</v>
      </c>
      <c r="J11" s="139">
        <v>-62636.315842190204</v>
      </c>
      <c r="K11" s="140">
        <v>0.23640682259777338</v>
      </c>
      <c r="L11" s="141">
        <v>0</v>
      </c>
    </row>
    <row r="12" spans="2:12" ht="16.5" customHeight="1" x14ac:dyDescent="0.2">
      <c r="B12" s="142" t="s">
        <v>471</v>
      </c>
    </row>
  </sheetData>
  <mergeCells count="15">
    <mergeCell ref="F6:F7"/>
    <mergeCell ref="G6:G7"/>
    <mergeCell ref="H6:H7"/>
    <mergeCell ref="B2:L2"/>
    <mergeCell ref="I5:L5"/>
    <mergeCell ref="B3:L3"/>
    <mergeCell ref="C5:E5"/>
    <mergeCell ref="B5:B7"/>
    <mergeCell ref="I6:J6"/>
    <mergeCell ref="K6:K7"/>
    <mergeCell ref="L6:L7"/>
    <mergeCell ref="C6:C7"/>
    <mergeCell ref="D6:D7"/>
    <mergeCell ref="E6:E7"/>
    <mergeCell ref="F5:H5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B3:G31"/>
  <sheetViews>
    <sheetView showGridLines="0" workbookViewId="0">
      <selection activeCell="C23" sqref="C23"/>
    </sheetView>
  </sheetViews>
  <sheetFormatPr defaultRowHeight="12" x14ac:dyDescent="0.2"/>
  <cols>
    <col min="1" max="1" width="4.7109375" style="36" customWidth="1"/>
    <col min="2" max="2" width="2.7109375" style="36" customWidth="1"/>
    <col min="3" max="3" width="39.42578125" style="160" customWidth="1"/>
    <col min="4" max="5" width="11.7109375" style="36" customWidth="1"/>
    <col min="6" max="6" width="10.5703125" style="36" customWidth="1"/>
    <col min="7" max="7" width="5.7109375" style="36" customWidth="1"/>
    <col min="8" max="8" width="16.85546875" style="36" bestFit="1" customWidth="1"/>
    <col min="9" max="17" width="9.140625" style="36"/>
    <col min="18" max="18" width="57.140625" style="36" bestFit="1" customWidth="1"/>
    <col min="19" max="19" width="17" style="36" bestFit="1" customWidth="1"/>
    <col min="20" max="20" width="11.7109375" style="36" bestFit="1" customWidth="1"/>
    <col min="21" max="21" width="11.28515625" style="36" bestFit="1" customWidth="1"/>
    <col min="22" max="23" width="9.140625" style="36"/>
    <col min="24" max="24" width="40.85546875" style="36" customWidth="1"/>
    <col min="25" max="25" width="16.28515625" style="36" customWidth="1"/>
    <col min="26" max="16384" width="9.140625" style="36"/>
  </cols>
  <sheetData>
    <row r="3" spans="2:7" ht="12.75" x14ac:dyDescent="0.2">
      <c r="B3" s="613" t="s">
        <v>515</v>
      </c>
      <c r="C3" s="613"/>
      <c r="D3" s="613"/>
      <c r="E3" s="613"/>
      <c r="F3" s="613"/>
    </row>
    <row r="4" spans="2:7" ht="12.75" x14ac:dyDescent="0.2">
      <c r="B4" s="612" t="s">
        <v>516</v>
      </c>
      <c r="C4" s="612"/>
      <c r="D4" s="612"/>
      <c r="E4" s="612"/>
      <c r="F4" s="612"/>
      <c r="G4" s="145"/>
    </row>
    <row r="5" spans="2:7" ht="13.5" thickBot="1" x14ac:dyDescent="0.25">
      <c r="C5" s="146"/>
      <c r="D5" s="147"/>
      <c r="E5" s="147"/>
      <c r="F5" s="148" t="s">
        <v>1</v>
      </c>
      <c r="G5" s="149"/>
    </row>
    <row r="6" spans="2:7" ht="18" customHeight="1" x14ac:dyDescent="0.2">
      <c r="B6" s="614" t="s">
        <v>433</v>
      </c>
      <c r="C6" s="615"/>
      <c r="D6" s="161" t="s">
        <v>466</v>
      </c>
      <c r="E6" s="162"/>
      <c r="F6" s="163"/>
    </row>
    <row r="7" spans="2:7" ht="12.75" x14ac:dyDescent="0.2">
      <c r="B7" s="616"/>
      <c r="C7" s="617"/>
      <c r="D7" s="164">
        <v>2014</v>
      </c>
      <c r="E7" s="164">
        <v>2015</v>
      </c>
      <c r="F7" s="620" t="s">
        <v>467</v>
      </c>
    </row>
    <row r="8" spans="2:7" ht="13.5" thickBot="1" x14ac:dyDescent="0.25">
      <c r="B8" s="618"/>
      <c r="C8" s="619"/>
      <c r="D8" s="165" t="s">
        <v>468</v>
      </c>
      <c r="E8" s="165" t="s">
        <v>469</v>
      </c>
      <c r="F8" s="621"/>
    </row>
    <row r="9" spans="2:7" ht="12.75" x14ac:dyDescent="0.2">
      <c r="B9" s="150"/>
      <c r="C9" s="151" t="s">
        <v>317</v>
      </c>
      <c r="D9" s="152">
        <v>22107.297064641429</v>
      </c>
      <c r="E9" s="152">
        <v>24149.186819708946</v>
      </c>
      <c r="F9" s="153">
        <v>-2041.8897550675174</v>
      </c>
    </row>
    <row r="10" spans="2:7" ht="12.75" x14ac:dyDescent="0.2">
      <c r="B10" s="150"/>
      <c r="C10" s="151" t="s">
        <v>434</v>
      </c>
      <c r="D10" s="152">
        <v>12225.08263271764</v>
      </c>
      <c r="E10" s="152">
        <v>5440.6777419698628</v>
      </c>
      <c r="F10" s="153">
        <v>6784.4048907477772</v>
      </c>
    </row>
    <row r="11" spans="2:7" ht="12.75" x14ac:dyDescent="0.2">
      <c r="B11" s="150"/>
      <c r="C11" s="154" t="s">
        <v>388</v>
      </c>
      <c r="D11" s="152">
        <v>7743.5371660884375</v>
      </c>
      <c r="E11" s="152">
        <v>11576.731478673471</v>
      </c>
      <c r="F11" s="153">
        <v>-3833.1943125850339</v>
      </c>
    </row>
    <row r="12" spans="2:7" ht="12.75" x14ac:dyDescent="0.2">
      <c r="B12" s="150"/>
      <c r="C12" s="155" t="s">
        <v>387</v>
      </c>
      <c r="D12" s="152">
        <v>9330.7704585550982</v>
      </c>
      <c r="E12" s="152">
        <v>10281.84679694192</v>
      </c>
      <c r="F12" s="153">
        <v>-951.07633838682159</v>
      </c>
    </row>
    <row r="13" spans="2:7" ht="12.75" x14ac:dyDescent="0.2">
      <c r="B13" s="150"/>
      <c r="C13" s="151" t="s">
        <v>435</v>
      </c>
      <c r="D13" s="152">
        <v>4989.9140872383114</v>
      </c>
      <c r="E13" s="152">
        <v>5323.8033857007931</v>
      </c>
      <c r="F13" s="153">
        <v>-333.88929846248175</v>
      </c>
    </row>
    <row r="14" spans="2:7" ht="12.75" x14ac:dyDescent="0.2">
      <c r="B14" s="150"/>
      <c r="C14" s="154" t="s">
        <v>316</v>
      </c>
      <c r="D14" s="152">
        <v>10365.117613157978</v>
      </c>
      <c r="E14" s="152">
        <v>6239.5889969903437</v>
      </c>
      <c r="F14" s="153">
        <v>4125.528616167634</v>
      </c>
    </row>
    <row r="15" spans="2:7" ht="12.75" x14ac:dyDescent="0.2">
      <c r="B15" s="150"/>
      <c r="C15" s="151" t="s">
        <v>315</v>
      </c>
      <c r="D15" s="152">
        <v>3827.7743187106403</v>
      </c>
      <c r="E15" s="152">
        <v>340.70422528445982</v>
      </c>
      <c r="F15" s="153">
        <v>3487.0700934261804</v>
      </c>
    </row>
    <row r="16" spans="2:7" ht="12.75" x14ac:dyDescent="0.2">
      <c r="B16" s="150"/>
      <c r="C16" s="151" t="s">
        <v>517</v>
      </c>
      <c r="D16" s="152">
        <v>3640.5228341125753</v>
      </c>
      <c r="E16" s="152">
        <v>1369.7411313952853</v>
      </c>
      <c r="F16" s="153">
        <v>2270.78170271729</v>
      </c>
    </row>
    <row r="17" spans="2:7" ht="12.75" x14ac:dyDescent="0.2">
      <c r="B17" s="150"/>
      <c r="C17" s="151" t="s">
        <v>389</v>
      </c>
      <c r="D17" s="152">
        <v>3551.8299999999995</v>
      </c>
      <c r="E17" s="152">
        <v>3886.5100000000007</v>
      </c>
      <c r="F17" s="153">
        <v>-334.6800000000012</v>
      </c>
    </row>
    <row r="18" spans="2:7" ht="12.75" x14ac:dyDescent="0.2">
      <c r="B18" s="150"/>
      <c r="C18" s="151" t="s">
        <v>436</v>
      </c>
      <c r="D18" s="152">
        <v>448.19682083652788</v>
      </c>
      <c r="E18" s="152">
        <v>740.41452847256437</v>
      </c>
      <c r="F18" s="153">
        <v>-292.21770763603649</v>
      </c>
    </row>
    <row r="19" spans="2:7" ht="12.75" x14ac:dyDescent="0.2">
      <c r="B19" s="150"/>
      <c r="C19" s="151" t="s">
        <v>437</v>
      </c>
      <c r="D19" s="152">
        <v>1918.5411389070548</v>
      </c>
      <c r="E19" s="152">
        <v>2100.3607251039061</v>
      </c>
      <c r="F19" s="153">
        <v>-181.81958619685133</v>
      </c>
    </row>
    <row r="20" spans="2:7" ht="12.75" x14ac:dyDescent="0.2">
      <c r="B20" s="150"/>
      <c r="C20" s="151" t="s">
        <v>314</v>
      </c>
      <c r="D20" s="152">
        <v>1888.9799999999998</v>
      </c>
      <c r="E20" s="152">
        <v>2095.62</v>
      </c>
      <c r="F20" s="153">
        <v>-206.6400000000001</v>
      </c>
    </row>
    <row r="21" spans="2:7" ht="12.75" x14ac:dyDescent="0.2">
      <c r="B21" s="150"/>
      <c r="C21" s="151" t="s">
        <v>438</v>
      </c>
      <c r="D21" s="152">
        <v>829.90026947324293</v>
      </c>
      <c r="E21" s="152">
        <v>886.41755181477356</v>
      </c>
      <c r="F21" s="153">
        <v>-56.517282341530631</v>
      </c>
    </row>
    <row r="22" spans="2:7" ht="12.75" x14ac:dyDescent="0.2">
      <c r="B22" s="150"/>
      <c r="C22" s="151" t="s">
        <v>439</v>
      </c>
      <c r="D22" s="152">
        <v>1692.2085712484384</v>
      </c>
      <c r="E22" s="152">
        <v>1827.6456780581445</v>
      </c>
      <c r="F22" s="153">
        <v>-135.43710680970617</v>
      </c>
    </row>
    <row r="23" spans="2:7" ht="12.75" x14ac:dyDescent="0.2">
      <c r="B23" s="150"/>
      <c r="C23" s="151" t="s">
        <v>440</v>
      </c>
      <c r="D23" s="152">
        <v>1463.1978210622149</v>
      </c>
      <c r="E23" s="152">
        <v>1562.8434862298798</v>
      </c>
      <c r="F23" s="153">
        <v>-99.645665167664902</v>
      </c>
    </row>
    <row r="24" spans="2:7" ht="12.75" x14ac:dyDescent="0.2">
      <c r="B24" s="150"/>
      <c r="C24" s="151" t="s">
        <v>391</v>
      </c>
      <c r="D24" s="152">
        <v>1423.7899999999997</v>
      </c>
      <c r="E24" s="152">
        <v>1579.4800000000005</v>
      </c>
      <c r="F24" s="153">
        <v>-155.69000000000074</v>
      </c>
    </row>
    <row r="25" spans="2:7" ht="12.75" x14ac:dyDescent="0.2">
      <c r="B25" s="150"/>
      <c r="C25" s="154" t="s">
        <v>441</v>
      </c>
      <c r="D25" s="152">
        <v>83.482634931387793</v>
      </c>
      <c r="E25" s="152">
        <v>89.167910406749343</v>
      </c>
      <c r="F25" s="153">
        <v>-5.68527547536155</v>
      </c>
    </row>
    <row r="26" spans="2:7" ht="12.75" x14ac:dyDescent="0.2">
      <c r="B26" s="150"/>
      <c r="C26" s="151" t="s">
        <v>442</v>
      </c>
      <c r="D26" s="152">
        <v>1340.8</v>
      </c>
      <c r="E26" s="152">
        <v>1432.1102151558796</v>
      </c>
      <c r="F26" s="153">
        <v>-91.310215155879632</v>
      </c>
    </row>
    <row r="27" spans="2:7" ht="12.75" x14ac:dyDescent="0.2">
      <c r="B27" s="150"/>
      <c r="C27" s="151" t="s">
        <v>313</v>
      </c>
      <c r="D27" s="152">
        <v>1018.0525000000002</v>
      </c>
      <c r="E27" s="152">
        <v>1087.3831927319368</v>
      </c>
      <c r="F27" s="153">
        <v>-69.330692731936551</v>
      </c>
    </row>
    <row r="28" spans="2:7" ht="12.75" x14ac:dyDescent="0.2">
      <c r="B28" s="150"/>
      <c r="C28" s="151" t="s">
        <v>443</v>
      </c>
      <c r="D28" s="152">
        <v>976.02999999999975</v>
      </c>
      <c r="E28" s="152">
        <v>1082.8</v>
      </c>
      <c r="F28" s="153">
        <v>-106.77000000000021</v>
      </c>
    </row>
    <row r="29" spans="2:7" ht="13.5" thickBot="1" x14ac:dyDescent="0.25">
      <c r="B29" s="156"/>
      <c r="C29" s="151" t="s">
        <v>312</v>
      </c>
      <c r="D29" s="152">
        <v>13541.153034064155</v>
      </c>
      <c r="E29" s="152">
        <v>25493.225913734976</v>
      </c>
      <c r="F29" s="153">
        <v>-11952.072879670821</v>
      </c>
      <c r="G29" s="147"/>
    </row>
    <row r="30" spans="2:7" ht="16.5" customHeight="1" thickBot="1" x14ac:dyDescent="0.25">
      <c r="B30" s="622" t="s">
        <v>409</v>
      </c>
      <c r="C30" s="623"/>
      <c r="D30" s="157">
        <v>104406.17896574514</v>
      </c>
      <c r="E30" s="157">
        <v>108586.25977837387</v>
      </c>
      <c r="F30" s="158">
        <v>-4180.0808126287639</v>
      </c>
    </row>
    <row r="31" spans="2:7" ht="12.75" x14ac:dyDescent="0.2">
      <c r="B31" s="159" t="s">
        <v>470</v>
      </c>
      <c r="C31" s="146"/>
      <c r="D31" s="147"/>
      <c r="E31" s="147"/>
      <c r="F31" s="147"/>
    </row>
  </sheetData>
  <sortState ref="B9:E28">
    <sortCondition descending="1" ref="D9:D28"/>
  </sortState>
  <mergeCells count="5">
    <mergeCell ref="B4:F4"/>
    <mergeCell ref="B3:F3"/>
    <mergeCell ref="B6:C8"/>
    <mergeCell ref="F7:F8"/>
    <mergeCell ref="B30:C30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0"/>
  </sheetPr>
  <dimension ref="A2:P9"/>
  <sheetViews>
    <sheetView showGridLines="0" workbookViewId="0">
      <selection activeCell="P9" sqref="P9"/>
    </sheetView>
  </sheetViews>
  <sheetFormatPr defaultRowHeight="12.75" x14ac:dyDescent="0.2"/>
  <cols>
    <col min="1" max="1" width="5.7109375" style="173" customWidth="1"/>
    <col min="2" max="2" width="19" style="173" customWidth="1"/>
    <col min="3" max="3" width="9.42578125" style="173" customWidth="1"/>
    <col min="4" max="5" width="9.140625" style="173" customWidth="1"/>
    <col min="6" max="6" width="7" style="173" customWidth="1"/>
    <col min="7" max="15" width="7" style="173" bestFit="1" customWidth="1"/>
    <col min="16" max="16" width="7" style="173" customWidth="1"/>
    <col min="17" max="16384" width="9.140625" style="173"/>
  </cols>
  <sheetData>
    <row r="2" spans="1:16" x14ac:dyDescent="0.2">
      <c r="B2" s="624" t="s">
        <v>518</v>
      </c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</row>
    <row r="3" spans="1:16" x14ac:dyDescent="0.2">
      <c r="B3" s="625" t="s">
        <v>567</v>
      </c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</row>
    <row r="4" spans="1:16" ht="13.5" thickBot="1" x14ac:dyDescent="0.25"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8"/>
      <c r="O4" s="568"/>
      <c r="P4" s="568"/>
    </row>
    <row r="5" spans="1:16" ht="24.75" customHeight="1" thickBot="1" x14ac:dyDescent="0.25">
      <c r="A5" s="174"/>
      <c r="B5" s="175" t="s">
        <v>149</v>
      </c>
      <c r="C5" s="176">
        <v>2002</v>
      </c>
      <c r="D5" s="176">
        <v>2003</v>
      </c>
      <c r="E5" s="176">
        <v>2004</v>
      </c>
      <c r="F5" s="176">
        <v>2005</v>
      </c>
      <c r="G5" s="176">
        <v>2006</v>
      </c>
      <c r="H5" s="176">
        <v>2007</v>
      </c>
      <c r="I5" s="176">
        <v>2008</v>
      </c>
      <c r="J5" s="176">
        <v>2009</v>
      </c>
      <c r="K5" s="176">
        <v>2010</v>
      </c>
      <c r="L5" s="176">
        <v>2011</v>
      </c>
      <c r="M5" s="176">
        <v>2012</v>
      </c>
      <c r="N5" s="177">
        <v>2013</v>
      </c>
      <c r="O5" s="178">
        <v>2014</v>
      </c>
      <c r="P5" s="179">
        <v>2015</v>
      </c>
    </row>
    <row r="6" spans="1:16" ht="22.5" customHeight="1" x14ac:dyDescent="0.2">
      <c r="A6" s="180"/>
      <c r="B6" s="181" t="s">
        <v>362</v>
      </c>
      <c r="C6" s="182">
        <v>0.69225819462592431</v>
      </c>
      <c r="D6" s="182">
        <v>0.68659754869546852</v>
      </c>
      <c r="E6" s="182">
        <v>0.68717802333210598</v>
      </c>
      <c r="F6" s="182">
        <v>0.69521079504767636</v>
      </c>
      <c r="G6" s="182">
        <v>0.69214530376631578</v>
      </c>
      <c r="H6" s="182">
        <v>0.69998621249655624</v>
      </c>
      <c r="I6" s="183">
        <v>0.69375555407608591</v>
      </c>
      <c r="J6" s="183">
        <v>0.68811575471326492</v>
      </c>
      <c r="K6" s="183">
        <v>0.68938413135212995</v>
      </c>
      <c r="L6" s="183">
        <v>0.69989272963287352</v>
      </c>
      <c r="M6" s="183">
        <v>0.6905924789835951</v>
      </c>
      <c r="N6" s="183">
        <v>0.68918488671374822</v>
      </c>
      <c r="O6" s="184">
        <v>0.68388210651900327</v>
      </c>
      <c r="P6" s="570">
        <v>0.68260668303722127</v>
      </c>
    </row>
    <row r="7" spans="1:16" ht="22.5" customHeight="1" x14ac:dyDescent="0.2">
      <c r="A7" s="185"/>
      <c r="B7" s="186" t="s">
        <v>363</v>
      </c>
      <c r="C7" s="182">
        <v>0.2593748644598517</v>
      </c>
      <c r="D7" s="182">
        <v>0.26327238965269706</v>
      </c>
      <c r="E7" s="182">
        <v>0.26216670416037752</v>
      </c>
      <c r="F7" s="182">
        <v>0.25579382186235511</v>
      </c>
      <c r="G7" s="182">
        <v>0.25679924799017845</v>
      </c>
      <c r="H7" s="182">
        <v>0.2484590737507365</v>
      </c>
      <c r="I7" s="182">
        <v>0.25462841175029938</v>
      </c>
      <c r="J7" s="182">
        <v>0.25712606334916033</v>
      </c>
      <c r="K7" s="182">
        <v>0.25527429208493879</v>
      </c>
      <c r="L7" s="182">
        <v>0.24474992457925721</v>
      </c>
      <c r="M7" s="182">
        <v>0.25147041988752289</v>
      </c>
      <c r="N7" s="182">
        <v>0.25267446288444978</v>
      </c>
      <c r="O7" s="182">
        <v>0.25398849026121934</v>
      </c>
      <c r="P7" s="182">
        <v>0.25366018769218918</v>
      </c>
    </row>
    <row r="8" spans="1:16" ht="22.5" customHeight="1" thickBot="1" x14ac:dyDescent="0.25">
      <c r="A8" s="185"/>
      <c r="B8" s="186" t="s">
        <v>364</v>
      </c>
      <c r="C8" s="182">
        <v>4.8366940914224069E-2</v>
      </c>
      <c r="D8" s="182">
        <v>5.013006165183459E-2</v>
      </c>
      <c r="E8" s="182">
        <v>5.0655272507516537E-2</v>
      </c>
      <c r="F8" s="182">
        <v>4.8995383089968349E-2</v>
      </c>
      <c r="G8" s="182">
        <v>5.105544824350576E-2</v>
      </c>
      <c r="H8" s="182">
        <v>5.155471375270735E-2</v>
      </c>
      <c r="I8" s="187">
        <v>5.1616034173614836E-2</v>
      </c>
      <c r="J8" s="187">
        <v>5.4758181937574812E-2</v>
      </c>
      <c r="K8" s="187">
        <v>5.534157656293133E-2</v>
      </c>
      <c r="L8" s="187">
        <v>5.5357345787869515E-2</v>
      </c>
      <c r="M8" s="187">
        <v>5.7937101128881799E-2</v>
      </c>
      <c r="N8" s="187">
        <v>5.8140650401802135E-2</v>
      </c>
      <c r="O8" s="187">
        <v>6.2129403219777453E-2</v>
      </c>
      <c r="P8" s="187">
        <v>6.3733129270589328E-2</v>
      </c>
    </row>
    <row r="9" spans="1:16" ht="20.25" customHeight="1" thickBot="1" x14ac:dyDescent="0.25">
      <c r="B9" s="188" t="s">
        <v>451</v>
      </c>
      <c r="C9" s="189">
        <v>1</v>
      </c>
      <c r="D9" s="189">
        <v>1.0000000000000002</v>
      </c>
      <c r="E9" s="189">
        <v>1</v>
      </c>
      <c r="F9" s="189">
        <v>0.99999999999999978</v>
      </c>
      <c r="G9" s="189">
        <v>1</v>
      </c>
      <c r="H9" s="189">
        <v>1</v>
      </c>
      <c r="I9" s="189">
        <v>1.0000000000000002</v>
      </c>
      <c r="J9" s="189">
        <v>1</v>
      </c>
      <c r="K9" s="189">
        <v>1</v>
      </c>
      <c r="L9" s="189">
        <v>1.0000000000000002</v>
      </c>
      <c r="M9" s="189">
        <v>0.99999999999999978</v>
      </c>
      <c r="N9" s="189">
        <v>1</v>
      </c>
      <c r="O9" s="190">
        <v>1</v>
      </c>
      <c r="P9" s="571">
        <v>0.99999999999999978</v>
      </c>
    </row>
  </sheetData>
  <mergeCells count="2">
    <mergeCell ref="B2:P2"/>
    <mergeCell ref="B3:P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A2:G26"/>
  <sheetViews>
    <sheetView showGridLines="0" zoomScaleNormal="100" workbookViewId="0">
      <selection activeCell="C20" sqref="C20"/>
    </sheetView>
  </sheetViews>
  <sheetFormatPr defaultColWidth="11.42578125" defaultRowHeight="12.75" x14ac:dyDescent="0.2"/>
  <cols>
    <col min="1" max="1" width="6.140625" customWidth="1"/>
    <col min="2" max="2" width="31.42578125" style="199" customWidth="1"/>
    <col min="3" max="3" width="12.140625" style="199" bestFit="1" customWidth="1"/>
    <col min="4" max="4" width="12.140625" style="199" customWidth="1"/>
    <col min="5" max="5" width="12.140625" style="199" bestFit="1" customWidth="1"/>
    <col min="6" max="6" width="8.85546875" style="1" customWidth="1"/>
    <col min="7" max="16384" width="11.42578125" style="1"/>
  </cols>
  <sheetData>
    <row r="2" spans="1:7" s="2" customFormat="1" ht="13.5" x14ac:dyDescent="0.2">
      <c r="A2"/>
      <c r="B2" s="624" t="s">
        <v>519</v>
      </c>
      <c r="C2" s="624"/>
      <c r="D2" s="624"/>
      <c r="E2" s="624"/>
      <c r="F2" s="16"/>
    </row>
    <row r="3" spans="1:7" s="2" customFormat="1" ht="28.5" customHeight="1" x14ac:dyDescent="0.2">
      <c r="A3"/>
      <c r="B3" s="625" t="s">
        <v>465</v>
      </c>
      <c r="C3" s="625"/>
      <c r="D3" s="625"/>
      <c r="E3" s="625"/>
      <c r="F3" s="17"/>
    </row>
    <row r="4" spans="1:7" s="2" customFormat="1" ht="14.25" thickBot="1" x14ac:dyDescent="0.25">
      <c r="A4"/>
      <c r="B4" s="200"/>
      <c r="C4" s="201"/>
      <c r="D4" s="201"/>
      <c r="E4" s="201"/>
      <c r="F4" s="8"/>
    </row>
    <row r="5" spans="1:7" s="2" customFormat="1" ht="15.75" customHeight="1" x14ac:dyDescent="0.2">
      <c r="A5"/>
      <c r="B5" s="626" t="s">
        <v>266</v>
      </c>
      <c r="C5" s="222">
        <v>2014</v>
      </c>
      <c r="D5" s="223">
        <v>2015</v>
      </c>
      <c r="E5" s="224" t="s">
        <v>310</v>
      </c>
      <c r="F5" s="18"/>
    </row>
    <row r="6" spans="1:7" s="2" customFormat="1" ht="15.75" customHeight="1" thickBot="1" x14ac:dyDescent="0.25">
      <c r="A6"/>
      <c r="B6" s="627"/>
      <c r="C6" s="225" t="s">
        <v>95</v>
      </c>
      <c r="D6" s="225" t="s">
        <v>95</v>
      </c>
      <c r="E6" s="225" t="s">
        <v>365</v>
      </c>
      <c r="F6" s="19"/>
    </row>
    <row r="7" spans="1:7" ht="19.5" customHeight="1" x14ac:dyDescent="0.2">
      <c r="B7" s="202" t="s">
        <v>25</v>
      </c>
      <c r="C7" s="203">
        <v>0.32420613855384689</v>
      </c>
      <c r="D7" s="203">
        <v>0.32657092717356567</v>
      </c>
      <c r="E7" s="204">
        <v>0.23599999999999999</v>
      </c>
      <c r="F7" s="3"/>
    </row>
    <row r="8" spans="1:7" ht="16.5" customHeight="1" x14ac:dyDescent="0.2">
      <c r="B8" s="226" t="s">
        <v>265</v>
      </c>
      <c r="C8" s="227">
        <v>0.22171877698059661</v>
      </c>
      <c r="D8" s="227">
        <v>0.22291949737433764</v>
      </c>
      <c r="E8" s="228">
        <v>0.12007203937410282</v>
      </c>
      <c r="F8" s="3"/>
    </row>
    <row r="9" spans="1:7" ht="16.5" customHeight="1" x14ac:dyDescent="0.2">
      <c r="A9" s="23"/>
      <c r="B9" s="205" t="s">
        <v>445</v>
      </c>
      <c r="C9" s="206">
        <v>3.2482252491865662E-2</v>
      </c>
      <c r="D9" s="206">
        <v>3.5531990751539851E-2</v>
      </c>
      <c r="E9" s="207">
        <v>0.30497382596741884</v>
      </c>
      <c r="F9" s="7"/>
      <c r="G9" s="9"/>
    </row>
    <row r="10" spans="1:7" ht="16.5" customHeight="1" x14ac:dyDescent="0.2">
      <c r="A10" s="23"/>
      <c r="B10" s="205" t="s">
        <v>444</v>
      </c>
      <c r="C10" s="206">
        <v>1.9127098017058679E-2</v>
      </c>
      <c r="D10" s="206">
        <v>2.0039956718027833E-2</v>
      </c>
      <c r="E10" s="207">
        <v>9.1285870096915328E-2</v>
      </c>
      <c r="F10" s="7"/>
      <c r="G10" s="9"/>
    </row>
    <row r="11" spans="1:7" ht="16.5" customHeight="1" x14ac:dyDescent="0.2">
      <c r="A11" s="23"/>
      <c r="B11" s="205" t="s">
        <v>482</v>
      </c>
      <c r="C11" s="206">
        <v>5.2320266263781341E-3</v>
      </c>
      <c r="D11" s="206">
        <v>5.8738320742129811E-3</v>
      </c>
      <c r="E11" s="207">
        <v>6.41805447834847E-2</v>
      </c>
      <c r="F11" s="7"/>
      <c r="G11" s="9"/>
    </row>
    <row r="12" spans="1:7" ht="16.5" customHeight="1" x14ac:dyDescent="0.2">
      <c r="A12" s="23"/>
      <c r="B12" s="199" t="s">
        <v>241</v>
      </c>
      <c r="C12" s="208">
        <v>4.520579699467711E-6</v>
      </c>
      <c r="D12" s="208">
        <v>5.5403093838573745E-4</v>
      </c>
      <c r="E12" s="209">
        <v>5.4951035868626971E-2</v>
      </c>
      <c r="F12" s="7"/>
      <c r="G12" s="9"/>
    </row>
    <row r="13" spans="1:7" ht="16.5" customHeight="1" x14ac:dyDescent="0.2">
      <c r="A13" s="23"/>
      <c r="B13" s="199" t="s">
        <v>446</v>
      </c>
      <c r="C13" s="208">
        <v>2.7395841113109914E-2</v>
      </c>
      <c r="D13" s="208">
        <v>2.7963266813444271E-2</v>
      </c>
      <c r="E13" s="207">
        <v>5.6742570033435913E-2</v>
      </c>
      <c r="F13" s="7"/>
      <c r="G13" s="9"/>
    </row>
    <row r="14" spans="1:7" ht="16.5" customHeight="1" x14ac:dyDescent="0.2">
      <c r="A14" s="23"/>
      <c r="B14" s="199" t="s">
        <v>492</v>
      </c>
      <c r="C14" s="206">
        <v>8.6511117708796895E-3</v>
      </c>
      <c r="D14" s="208">
        <v>8.1378750996141634E-3</v>
      </c>
      <c r="E14" s="209">
        <v>-5.1323667126552605E-2</v>
      </c>
      <c r="F14" s="7"/>
      <c r="G14" s="9"/>
    </row>
    <row r="15" spans="1:7" ht="15" customHeight="1" x14ac:dyDescent="0.2">
      <c r="A15" s="23"/>
      <c r="B15" s="199" t="s">
        <v>491</v>
      </c>
      <c r="C15" s="206">
        <v>4.3278376932250381E-2</v>
      </c>
      <c r="D15" s="208">
        <v>4.2759435522762866E-2</v>
      </c>
      <c r="E15" s="209">
        <v>-5.1894140948751527E-2</v>
      </c>
      <c r="F15" s="7"/>
      <c r="G15" s="9"/>
    </row>
    <row r="16" spans="1:7" ht="15" customHeight="1" x14ac:dyDescent="0.2">
      <c r="A16" s="23"/>
      <c r="B16" s="199" t="s">
        <v>489</v>
      </c>
      <c r="C16" s="206">
        <v>5.5418749926698194E-2</v>
      </c>
      <c r="D16" s="208">
        <v>5.4273225164314147E-2</v>
      </c>
      <c r="E16" s="209">
        <v>-0.11455247623840467</v>
      </c>
      <c r="F16" s="7"/>
      <c r="G16" s="9"/>
    </row>
    <row r="17" spans="1:7" x14ac:dyDescent="0.2">
      <c r="A17" s="23"/>
      <c r="B17" s="199" t="s">
        <v>490</v>
      </c>
      <c r="C17" s="206">
        <v>3.0128799522656496E-2</v>
      </c>
      <c r="D17" s="208">
        <v>2.7785884292035795E-2</v>
      </c>
      <c r="E17" s="209">
        <v>-0.23429152306207007</v>
      </c>
      <c r="F17" s="7"/>
      <c r="G17" s="9"/>
    </row>
    <row r="18" spans="1:7" ht="15" customHeight="1" x14ac:dyDescent="0.2">
      <c r="A18" s="23"/>
      <c r="B18" s="226" t="s">
        <v>236</v>
      </c>
      <c r="C18" s="227">
        <v>8.2344627664711262E-2</v>
      </c>
      <c r="D18" s="227">
        <v>8.2838042681658924E-2</v>
      </c>
      <c r="E18" s="228">
        <v>4.9341501694766254E-2</v>
      </c>
      <c r="F18" s="4"/>
    </row>
    <row r="19" spans="1:7" ht="15" customHeight="1" x14ac:dyDescent="0.2">
      <c r="A19" s="23"/>
      <c r="B19" s="205" t="s">
        <v>406</v>
      </c>
      <c r="C19" s="210">
        <v>5.7062064764618831E-3</v>
      </c>
      <c r="D19" s="210">
        <v>6.1407657562438959E-3</v>
      </c>
      <c r="E19" s="207">
        <v>4.3455927978201282E-2</v>
      </c>
      <c r="F19" s="4"/>
    </row>
    <row r="20" spans="1:7" ht="15" customHeight="1" x14ac:dyDescent="0.2">
      <c r="A20" s="23"/>
      <c r="B20" s="205" t="s">
        <v>405</v>
      </c>
      <c r="C20" s="208">
        <v>6.7569198728873334E-2</v>
      </c>
      <c r="D20" s="208">
        <v>6.7156310543420791E-2</v>
      </c>
      <c r="E20" s="209">
        <v>-4.1288818545254236E-2</v>
      </c>
      <c r="F20" s="4"/>
    </row>
    <row r="21" spans="1:7" ht="15" customHeight="1" x14ac:dyDescent="0.2">
      <c r="A21" s="23"/>
      <c r="B21" s="199" t="s">
        <v>447</v>
      </c>
      <c r="C21" s="208">
        <v>9.069222459376039E-3</v>
      </c>
      <c r="D21" s="208">
        <v>9.5409663819942397E-3</v>
      </c>
      <c r="E21" s="211">
        <v>4.7174392261819208E-2</v>
      </c>
      <c r="F21" s="4"/>
    </row>
    <row r="22" spans="1:7" ht="13.5" customHeight="1" x14ac:dyDescent="0.2">
      <c r="A22" s="23"/>
      <c r="B22" s="226" t="s">
        <v>233</v>
      </c>
      <c r="C22" s="227">
        <v>2.0142733908538987E-2</v>
      </c>
      <c r="D22" s="227">
        <v>2.0813387117569075E-2</v>
      </c>
      <c r="E22" s="228">
        <v>6.706532090300886E-2</v>
      </c>
    </row>
    <row r="23" spans="1:7" ht="11.25" x14ac:dyDescent="0.2">
      <c r="A23" s="23"/>
      <c r="B23" s="212" t="s">
        <v>407</v>
      </c>
      <c r="C23" s="208">
        <v>4.8949744180657E-3</v>
      </c>
      <c r="D23" s="208">
        <v>5.2096506527752823E-3</v>
      </c>
      <c r="E23" s="209">
        <v>3.1467623470958231E-2</v>
      </c>
    </row>
    <row r="24" spans="1:7" ht="15" customHeight="1" x14ac:dyDescent="0.2">
      <c r="A24" s="23"/>
      <c r="B24" s="212" t="s">
        <v>408</v>
      </c>
      <c r="C24" s="213">
        <v>9.7113928939023316E-3</v>
      </c>
      <c r="D24" s="213">
        <v>9.8374427652690669E-3</v>
      </c>
      <c r="E24" s="207">
        <v>1.2604987136673532E-2</v>
      </c>
    </row>
    <row r="25" spans="1:7" ht="15" customHeight="1" thickBot="1" x14ac:dyDescent="0.25">
      <c r="A25" s="23"/>
      <c r="B25" s="214" t="s">
        <v>448</v>
      </c>
      <c r="C25" s="215">
        <v>5.536366596570955E-3</v>
      </c>
      <c r="D25" s="215">
        <v>5.7662936995247251E-3</v>
      </c>
      <c r="E25" s="216">
        <v>2.2992710295377097E-2</v>
      </c>
    </row>
    <row r="26" spans="1:7" s="5" customFormat="1" ht="15" customHeight="1" x14ac:dyDescent="0.2">
      <c r="A26" s="23"/>
      <c r="B26" s="217"/>
      <c r="C26" s="210"/>
      <c r="D26" s="210"/>
      <c r="E26" s="218"/>
    </row>
  </sheetData>
  <sortState ref="B30:C35">
    <sortCondition descending="1" ref="C30:C35"/>
  </sortState>
  <mergeCells count="3">
    <mergeCell ref="B2:E2"/>
    <mergeCell ref="B5:B6"/>
    <mergeCell ref="B3:E3"/>
  </mergeCells>
  <printOptions horizontalCentered="1" verticalCentered="1"/>
  <pageMargins left="0.59055118110236227" right="0.59055118110236227" top="0.98425196850393704" bottom="0.27559055118110237" header="0.51181102362204722" footer="0.51181102362204722"/>
  <pageSetup paperSize="9" scale="25" firstPageNumber="0" orientation="portrait" horizontalDpi="300" verticalDpi="300" r:id="rId1"/>
  <headerFooter alignWithMargins="0">
    <oddHeader>&amp;L&amp;"Century Gothic,Normal"&amp;9Carga Tributária no Brasil - 2007&amp;R&amp;"Century Gothic,Negrito"&amp;9&amp;P+8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workbookViewId="0">
      <selection activeCell="B8" sqref="B8"/>
    </sheetView>
  </sheetViews>
  <sheetFormatPr defaultRowHeight="15" x14ac:dyDescent="0.2"/>
  <cols>
    <col min="1" max="1" width="8" style="267" customWidth="1"/>
    <col min="2" max="2" width="18.140625" style="267" customWidth="1"/>
    <col min="3" max="4" width="13.42578125" style="267" customWidth="1"/>
    <col min="5" max="5" width="10.85546875" style="267" customWidth="1"/>
    <col min="6" max="16384" width="9.140625" style="267"/>
  </cols>
  <sheetData>
    <row r="2" spans="2:5" x14ac:dyDescent="0.2">
      <c r="B2" s="628" t="s">
        <v>526</v>
      </c>
      <c r="C2" s="628"/>
      <c r="D2" s="628"/>
      <c r="E2" s="628"/>
    </row>
    <row r="3" spans="2:5" ht="19.5" customHeight="1" thickBot="1" x14ac:dyDescent="0.25">
      <c r="B3" s="629" t="s">
        <v>520</v>
      </c>
      <c r="C3" s="629"/>
      <c r="D3" s="629"/>
      <c r="E3" s="629"/>
    </row>
    <row r="4" spans="2:5" ht="15.75" thickBot="1" x14ac:dyDescent="0.25">
      <c r="B4" s="283"/>
      <c r="C4" s="284">
        <v>2014</v>
      </c>
      <c r="D4" s="284">
        <v>2015</v>
      </c>
      <c r="E4" s="285" t="s">
        <v>521</v>
      </c>
    </row>
    <row r="5" spans="2:5" x14ac:dyDescent="0.2">
      <c r="B5" s="268" t="s">
        <v>305</v>
      </c>
      <c r="C5" s="269">
        <v>29020.561905999999</v>
      </c>
      <c r="D5" s="270">
        <v>33201.733285169998</v>
      </c>
      <c r="E5" s="271">
        <v>0.14407616891475628</v>
      </c>
    </row>
    <row r="6" spans="2:5" x14ac:dyDescent="0.2">
      <c r="B6" s="272" t="s">
        <v>304</v>
      </c>
      <c r="C6" s="273">
        <v>11282.556449</v>
      </c>
      <c r="D6" s="274">
        <v>12582.730959</v>
      </c>
      <c r="E6" s="275">
        <v>0.11523758076257962</v>
      </c>
    </row>
    <row r="7" spans="2:5" x14ac:dyDescent="0.2">
      <c r="B7" s="272" t="s">
        <v>522</v>
      </c>
      <c r="C7" s="273">
        <v>74361.189646277955</v>
      </c>
      <c r="D7" s="274">
        <v>75811.687402732015</v>
      </c>
      <c r="E7" s="275">
        <v>1.9506112843995727E-2</v>
      </c>
    </row>
    <row r="8" spans="2:5" x14ac:dyDescent="0.2">
      <c r="B8" s="272" t="s">
        <v>523</v>
      </c>
      <c r="C8" s="273">
        <v>41287.585411769032</v>
      </c>
      <c r="D8" s="274">
        <v>53691.84775486149</v>
      </c>
      <c r="E8" s="275">
        <v>0.30043564474362849</v>
      </c>
    </row>
    <row r="9" spans="2:5" x14ac:dyDescent="0.2">
      <c r="B9" s="272" t="s">
        <v>524</v>
      </c>
      <c r="C9" s="273">
        <v>19702.999279842366</v>
      </c>
      <c r="D9" s="274">
        <v>24669.100667377203</v>
      </c>
      <c r="E9" s="275">
        <v>0.25204799112059684</v>
      </c>
    </row>
    <row r="10" spans="2:5" ht="15.75" thickBot="1" x14ac:dyDescent="0.25">
      <c r="B10" s="276" t="s">
        <v>525</v>
      </c>
      <c r="C10" s="277">
        <v>9081.7142443706507</v>
      </c>
      <c r="D10" s="278">
        <v>9835.5344168892934</v>
      </c>
      <c r="E10" s="279">
        <v>8.3004172145793031E-2</v>
      </c>
    </row>
    <row r="11" spans="2:5" ht="15.75" thickBot="1" x14ac:dyDescent="0.25">
      <c r="B11" s="280" t="s">
        <v>102</v>
      </c>
      <c r="C11" s="281">
        <v>184736.60693725999</v>
      </c>
      <c r="D11" s="281">
        <v>209792.63448603</v>
      </c>
      <c r="E11" s="282"/>
    </row>
  </sheetData>
  <mergeCells count="2">
    <mergeCell ref="B2:E2"/>
    <mergeCell ref="B3:E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/>
  <dimension ref="B2:M13"/>
  <sheetViews>
    <sheetView showGridLines="0" workbookViewId="0">
      <selection activeCell="I10" sqref="I10"/>
    </sheetView>
  </sheetViews>
  <sheetFormatPr defaultColWidth="11.42578125" defaultRowHeight="11.25" x14ac:dyDescent="0.2"/>
  <cols>
    <col min="1" max="1" width="4.7109375" style="229" customWidth="1"/>
    <col min="2" max="2" width="5.42578125" style="256" bestFit="1" customWidth="1"/>
    <col min="3" max="3" width="22.140625" style="229" customWidth="1"/>
    <col min="4" max="6" width="12.28515625" style="229" customWidth="1"/>
    <col min="7" max="12" width="10.7109375" style="229" customWidth="1"/>
    <col min="13" max="16384" width="11.42578125" style="229"/>
  </cols>
  <sheetData>
    <row r="2" spans="2:13" ht="12.75" x14ac:dyDescent="0.2">
      <c r="B2" s="600" t="s">
        <v>527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</row>
    <row r="3" spans="2:13" ht="12.75" x14ac:dyDescent="0.2">
      <c r="B3" s="630" t="s">
        <v>472</v>
      </c>
      <c r="C3" s="630"/>
      <c r="D3" s="630"/>
      <c r="E3" s="630"/>
      <c r="F3" s="630"/>
      <c r="G3" s="630"/>
      <c r="H3" s="630"/>
      <c r="I3" s="630"/>
      <c r="J3" s="630"/>
      <c r="K3" s="630"/>
      <c r="L3" s="630"/>
    </row>
    <row r="4" spans="2:13" ht="13.5" thickBot="1" x14ac:dyDescent="0.25"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</row>
    <row r="5" spans="2:13" s="231" customFormat="1" ht="19.5" customHeight="1" x14ac:dyDescent="0.2">
      <c r="B5" s="631" t="s">
        <v>22</v>
      </c>
      <c r="C5" s="633" t="s">
        <v>142</v>
      </c>
      <c r="D5" s="257" t="s">
        <v>1</v>
      </c>
      <c r="E5" s="258"/>
      <c r="F5" s="259"/>
      <c r="G5" s="260" t="s">
        <v>95</v>
      </c>
      <c r="H5" s="260"/>
      <c r="I5" s="259"/>
      <c r="J5" s="260" t="s">
        <v>390</v>
      </c>
      <c r="K5" s="258"/>
      <c r="L5" s="261"/>
    </row>
    <row r="6" spans="2:13" s="231" customFormat="1" ht="29.25" customHeight="1" thickBot="1" x14ac:dyDescent="0.25">
      <c r="B6" s="632"/>
      <c r="C6" s="634"/>
      <c r="D6" s="262" t="s">
        <v>429</v>
      </c>
      <c r="E6" s="263" t="s">
        <v>457</v>
      </c>
      <c r="F6" s="264" t="s">
        <v>310</v>
      </c>
      <c r="G6" s="262" t="s">
        <v>429</v>
      </c>
      <c r="H6" s="263" t="s">
        <v>457</v>
      </c>
      <c r="I6" s="265" t="s">
        <v>386</v>
      </c>
      <c r="J6" s="262" t="s">
        <v>429</v>
      </c>
      <c r="K6" s="263" t="s">
        <v>457</v>
      </c>
      <c r="L6" s="266" t="s">
        <v>398</v>
      </c>
    </row>
    <row r="7" spans="2:13" ht="19.5" customHeight="1" x14ac:dyDescent="0.2">
      <c r="B7" s="232">
        <v>0</v>
      </c>
      <c r="C7" s="233" t="s">
        <v>102</v>
      </c>
      <c r="D7" s="234">
        <v>1843860.4896525403</v>
      </c>
      <c r="E7" s="235">
        <v>1928182.8490096256</v>
      </c>
      <c r="F7" s="236">
        <v>84322.359357085341</v>
      </c>
      <c r="G7" s="237">
        <v>0.32420613855384683</v>
      </c>
      <c r="H7" s="238">
        <v>0.32657092717356556</v>
      </c>
      <c r="I7" s="236">
        <v>0.23647886197187182</v>
      </c>
      <c r="J7" s="237">
        <v>1</v>
      </c>
      <c r="K7" s="238">
        <v>1.0000000000000002</v>
      </c>
      <c r="L7" s="239">
        <v>5.0653925498522767E-16</v>
      </c>
    </row>
    <row r="8" spans="2:13" ht="18" customHeight="1" x14ac:dyDescent="0.2">
      <c r="B8" s="240">
        <v>1000</v>
      </c>
      <c r="C8" s="241" t="s">
        <v>330</v>
      </c>
      <c r="D8" s="242">
        <v>332888.42678726709</v>
      </c>
      <c r="E8" s="243">
        <v>352305.41198477213</v>
      </c>
      <c r="F8" s="244">
        <v>19416.985197505041</v>
      </c>
      <c r="G8" s="245">
        <v>5.8531798920590947E-2</v>
      </c>
      <c r="H8" s="246">
        <v>5.9668980615208075E-2</v>
      </c>
      <c r="I8" s="244">
        <v>0.11371816946171287</v>
      </c>
      <c r="J8" s="245">
        <v>0.18053883612962338</v>
      </c>
      <c r="K8" s="246">
        <v>0.18271369448479796</v>
      </c>
      <c r="L8" s="247">
        <v>0.21748583551745859</v>
      </c>
    </row>
    <row r="9" spans="2:13" ht="18" customHeight="1" x14ac:dyDescent="0.2">
      <c r="B9" s="240">
        <v>2000</v>
      </c>
      <c r="C9" s="241" t="s">
        <v>317</v>
      </c>
      <c r="D9" s="242">
        <v>478505.13460588455</v>
      </c>
      <c r="E9" s="243">
        <v>498034.79790778016</v>
      </c>
      <c r="F9" s="244">
        <v>19529.663301895605</v>
      </c>
      <c r="G9" s="245">
        <v>8.4135596396447701E-2</v>
      </c>
      <c r="H9" s="246">
        <v>8.4350758436100584E-2</v>
      </c>
      <c r="I9" s="244">
        <v>2.1516203965288305E-2</v>
      </c>
      <c r="J9" s="245">
        <v>0.25951265689089892</v>
      </c>
      <c r="K9" s="246">
        <v>0.25829230778791867</v>
      </c>
      <c r="L9" s="247">
        <v>-0.12203491029802449</v>
      </c>
    </row>
    <row r="10" spans="2:13" ht="18" customHeight="1" x14ac:dyDescent="0.2">
      <c r="B10" s="240">
        <v>3000</v>
      </c>
      <c r="C10" s="241" t="s">
        <v>329</v>
      </c>
      <c r="D10" s="242">
        <v>76840.901139700494</v>
      </c>
      <c r="E10" s="243">
        <v>85696.866959456631</v>
      </c>
      <c r="F10" s="244">
        <v>8855.9658197561366</v>
      </c>
      <c r="G10" s="245">
        <v>1.3510941842565703E-2</v>
      </c>
      <c r="H10" s="246">
        <v>1.4514238270086254E-2</v>
      </c>
      <c r="I10" s="244">
        <v>0.1003296427520551</v>
      </c>
      <c r="J10" s="245">
        <v>4.1673923580943212E-2</v>
      </c>
      <c r="K10" s="246">
        <v>4.4444367401915853E-2</v>
      </c>
      <c r="L10" s="247">
        <v>0.27704438209726412</v>
      </c>
    </row>
    <row r="11" spans="2:13" ht="18" customHeight="1" x14ac:dyDescent="0.2">
      <c r="B11" s="240">
        <v>4000</v>
      </c>
      <c r="C11" s="241" t="s">
        <v>328</v>
      </c>
      <c r="D11" s="242">
        <v>925635.62991404813</v>
      </c>
      <c r="E11" s="243">
        <v>957923.77115984668</v>
      </c>
      <c r="F11" s="244">
        <v>32288.141245798557</v>
      </c>
      <c r="G11" s="245">
        <v>0.16275458743564802</v>
      </c>
      <c r="H11" s="246">
        <v>0.16224086541893512</v>
      </c>
      <c r="I11" s="244">
        <v>-5.1372201671290307E-2</v>
      </c>
      <c r="J11" s="245">
        <v>0.50200957995931472</v>
      </c>
      <c r="K11" s="246">
        <v>0.49680131303515435</v>
      </c>
      <c r="L11" s="247">
        <v>-0.52082669241603763</v>
      </c>
    </row>
    <row r="12" spans="2:13" ht="18" customHeight="1" x14ac:dyDescent="0.2">
      <c r="B12" s="240">
        <v>5000</v>
      </c>
      <c r="C12" s="241" t="s">
        <v>327</v>
      </c>
      <c r="D12" s="242">
        <v>29819.439684739998</v>
      </c>
      <c r="E12" s="243">
        <v>34686.297131770007</v>
      </c>
      <c r="F12" s="244">
        <v>4866.8574470300082</v>
      </c>
      <c r="G12" s="245">
        <v>5.2431544839114594E-3</v>
      </c>
      <c r="H12" s="246">
        <v>5.8747209686872241E-3</v>
      </c>
      <c r="I12" s="244">
        <v>6.3156648477576474E-2</v>
      </c>
      <c r="J12" s="245">
        <v>1.617228627224352E-2</v>
      </c>
      <c r="K12" s="246">
        <v>1.7989111950449076E-2</v>
      </c>
      <c r="L12" s="247">
        <v>0.18168256782055553</v>
      </c>
      <c r="M12" s="247"/>
    </row>
    <row r="13" spans="2:13" ht="18" customHeight="1" thickBot="1" x14ac:dyDescent="0.25">
      <c r="B13" s="248">
        <v>9000</v>
      </c>
      <c r="C13" s="249" t="s">
        <v>312</v>
      </c>
      <c r="D13" s="250">
        <v>170.95752089999993</v>
      </c>
      <c r="E13" s="251">
        <v>-464.29613400000017</v>
      </c>
      <c r="F13" s="252">
        <v>-635.25365490000013</v>
      </c>
      <c r="G13" s="253">
        <v>3.0059474683017914E-5</v>
      </c>
      <c r="H13" s="254">
        <v>-7.863653545168795E-5</v>
      </c>
      <c r="I13" s="252">
        <v>-1.0869601013470587E-2</v>
      </c>
      <c r="J13" s="253">
        <v>9.2717166976236589E-5</v>
      </c>
      <c r="K13" s="254">
        <v>-2.4079466023591955E-4</v>
      </c>
      <c r="L13" s="255">
        <v>-3.3351182721215615E-2</v>
      </c>
    </row>
  </sheetData>
  <mergeCells count="4">
    <mergeCell ref="B3:L3"/>
    <mergeCell ref="B2:L2"/>
    <mergeCell ref="B5:B6"/>
    <mergeCell ref="C5:C6"/>
  </mergeCells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I6 F6 D6:E6 G6:H6 J6:K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28</vt:i4>
      </vt:variant>
    </vt:vector>
  </HeadingPairs>
  <TitlesOfParts>
    <vt:vector size="28" baseType="lpstr">
      <vt:lpstr>Tab_01</vt:lpstr>
      <vt:lpstr>Tab_02</vt:lpstr>
      <vt:lpstr>Tab_03</vt:lpstr>
      <vt:lpstr>Tab_04</vt:lpstr>
      <vt:lpstr>Tab_05</vt:lpstr>
      <vt:lpstr>Tab_06</vt:lpstr>
      <vt:lpstr>Tab_07</vt:lpstr>
      <vt:lpstr>Tab_08</vt:lpstr>
      <vt:lpstr>Tab_09</vt:lpstr>
      <vt:lpstr>Tab_10</vt:lpstr>
      <vt:lpstr>Dados_OCDE</vt:lpstr>
      <vt:lpstr>Tab_11</vt:lpstr>
      <vt:lpstr>Tab_12</vt:lpstr>
      <vt:lpstr>T00</vt:lpstr>
      <vt:lpstr>T01A</vt:lpstr>
      <vt:lpstr>T01B</vt:lpstr>
      <vt:lpstr>T01C</vt:lpstr>
      <vt:lpstr>T02</vt:lpstr>
      <vt:lpstr>T03</vt:lpstr>
      <vt:lpstr>INC00</vt:lpstr>
      <vt:lpstr>INC01A</vt:lpstr>
      <vt:lpstr>INC01B</vt:lpstr>
      <vt:lpstr>INC01C</vt:lpstr>
      <vt:lpstr>INC01D</vt:lpstr>
      <vt:lpstr>INC02A</vt:lpstr>
      <vt:lpstr>INC02B</vt:lpstr>
      <vt:lpstr>INC02C</vt:lpstr>
      <vt:lpstr>INC03</vt:lpstr>
    </vt:vector>
  </TitlesOfParts>
  <Company>CIAT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Verdi</dc:creator>
  <cp:lastModifiedBy>Receita Federal</cp:lastModifiedBy>
  <cp:lastPrinted>2016-05-02T13:01:47Z</cp:lastPrinted>
  <dcterms:created xsi:type="dcterms:W3CDTF">2006-06-07T17:28:48Z</dcterms:created>
  <dcterms:modified xsi:type="dcterms:W3CDTF">2016-09-21T17:34:44Z</dcterms:modified>
</cp:coreProperties>
</file>