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/>
  <mc:AlternateContent xmlns:mc="http://schemas.openxmlformats.org/markup-compatibility/2006">
    <mc:Choice Requires="x15">
      <x15ac:absPath xmlns:x15ac="http://schemas.microsoft.com/office/spreadsheetml/2010/11/ac" url="C:\Users\59725915291\Downloads\"/>
    </mc:Choice>
  </mc:AlternateContent>
  <xr:revisionPtr revIDLastSave="0" documentId="13_ncr:1_{1E67928E-5B2E-4CF7-A3A9-0C3EA7618E6C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LEIAUTE NFe Ouro" sheetId="8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3" i="8" l="1"/>
  <c r="A64" i="8"/>
  <c r="A65" i="8"/>
  <c r="A66" i="8"/>
  <c r="A67" i="8"/>
  <c r="A68" i="8"/>
  <c r="A69" i="8"/>
  <c r="A70" i="8"/>
  <c r="A71" i="8"/>
  <c r="A72" i="8"/>
  <c r="A73" i="8"/>
  <c r="A74" i="8"/>
  <c r="A75" i="8"/>
  <c r="A76" i="8"/>
  <c r="A82" i="8"/>
  <c r="A83" i="8"/>
  <c r="A84" i="8"/>
  <c r="A85" i="8"/>
  <c r="A3" i="8"/>
  <c r="A4" i="8"/>
  <c r="A5" i="8"/>
  <c r="A6" i="8"/>
  <c r="A7" i="8"/>
  <c r="A8" i="8"/>
  <c r="A9" i="8"/>
  <c r="A10" i="8"/>
  <c r="A11" i="8"/>
  <c r="A12" i="8"/>
  <c r="A13" i="8"/>
  <c r="A14" i="8"/>
  <c r="A15" i="8"/>
  <c r="A16" i="8"/>
  <c r="A17" i="8"/>
  <c r="A18" i="8"/>
  <c r="A19" i="8"/>
  <c r="A20" i="8"/>
  <c r="A21" i="8"/>
  <c r="A22" i="8"/>
  <c r="A23" i="8"/>
  <c r="A24" i="8"/>
  <c r="A25" i="8"/>
  <c r="A26" i="8"/>
  <c r="A27" i="8"/>
  <c r="A28" i="8"/>
  <c r="A29" i="8"/>
  <c r="A30" i="8"/>
  <c r="A31" i="8"/>
  <c r="A32" i="8"/>
  <c r="A33" i="8"/>
  <c r="A34" i="8"/>
  <c r="A35" i="8"/>
  <c r="A36" i="8"/>
  <c r="A37" i="8"/>
  <c r="A38" i="8"/>
  <c r="A39" i="8"/>
  <c r="A40" i="8"/>
  <c r="A41" i="8"/>
  <c r="A42" i="8"/>
  <c r="A43" i="8"/>
  <c r="A44" i="8"/>
  <c r="A45" i="8"/>
  <c r="A46" i="8"/>
  <c r="A47" i="8"/>
  <c r="A48" i="8"/>
  <c r="A49" i="8"/>
  <c r="A50" i="8"/>
  <c r="A51" i="8"/>
  <c r="A52" i="8"/>
  <c r="A53" i="8"/>
  <c r="A54" i="8"/>
  <c r="A55" i="8"/>
  <c r="A56" i="8"/>
  <c r="A57" i="8"/>
  <c r="A58" i="8"/>
  <c r="A59" i="8"/>
  <c r="A60" i="8"/>
  <c r="A61" i="8"/>
  <c r="A62" i="8"/>
  <c r="A77" i="8"/>
  <c r="A78" i="8"/>
  <c r="A79" i="8"/>
  <c r="A80" i="8"/>
  <c r="A81" i="8"/>
  <c r="A86" i="8"/>
  <c r="A87" i="8"/>
  <c r="A88" i="8"/>
  <c r="A2" i="8"/>
</calcChain>
</file>

<file path=xl/sharedStrings.xml><?xml version="1.0" encoding="utf-8"?>
<sst xmlns="http://schemas.openxmlformats.org/spreadsheetml/2006/main" count="696" uniqueCount="202">
  <si>
    <t>#</t>
  </si>
  <si>
    <t>CAMINHO NO XML</t>
  </si>
  <si>
    <t>CAMPO</t>
  </si>
  <si>
    <t>ELE</t>
  </si>
  <si>
    <t>TIPO</t>
  </si>
  <si>
    <t>OCOR.</t>
  </si>
  <si>
    <t>TAM.</t>
  </si>
  <si>
    <t>DESCRIÇÃO</t>
  </si>
  <si>
    <t>NOTAS EXPLICATIVAS</t>
  </si>
  <si>
    <t>-</t>
  </si>
  <si>
    <t>DAO</t>
  </si>
  <si>
    <t>Raiz</t>
  </si>
  <si>
    <t>versao</t>
  </si>
  <si>
    <t>A</t>
  </si>
  <si>
    <t>C</t>
  </si>
  <si>
    <t>1-1</t>
  </si>
  <si>
    <t>1-4V2</t>
  </si>
  <si>
    <t>G</t>
  </si>
  <si>
    <t>id</t>
  </si>
  <si>
    <t>ID</t>
  </si>
  <si>
    <t>E</t>
  </si>
  <si>
    <t>N</t>
  </si>
  <si>
    <t>D</t>
  </si>
  <si>
    <t>verAplic</t>
  </si>
  <si>
    <t>1-20</t>
  </si>
  <si>
    <t>0-1</t>
  </si>
  <si>
    <t>CE</t>
  </si>
  <si>
    <t>xNome</t>
  </si>
  <si>
    <t>1-150</t>
  </si>
  <si>
    <t>CEP</t>
  </si>
  <si>
    <t>xLgr</t>
  </si>
  <si>
    <t>1-255</t>
  </si>
  <si>
    <t>nro</t>
  </si>
  <si>
    <t>1-60</t>
  </si>
  <si>
    <t>xCpl</t>
  </si>
  <si>
    <t>xBairro</t>
  </si>
  <si>
    <t>fone</t>
  </si>
  <si>
    <t>email</t>
  </si>
  <si>
    <t>1-80</t>
  </si>
  <si>
    <t>vendedor</t>
  </si>
  <si>
    <t>CG</t>
  </si>
  <si>
    <t>comprador</t>
  </si>
  <si>
    <t>1-5</t>
  </si>
  <si>
    <t>Fase do processo de permissão:
0 - Requerimento de PLG;
1 - PLG outorgada;</t>
  </si>
  <si>
    <t>Situação da PLG:
0 - Ativa;
1 - Inativa;</t>
  </si>
  <si>
    <t xml:space="preserve">Natureza da aquisição do ouro fora do mercado financeiro: 
01 - Regimes de aproveitamento mineral; 
02 - Leilão CEF;  
03 - Leilão (Outros);  
04 - Jóias;  
05 - Scrap;  
06 - Ouro adquirido antes de 1988;  
99 - Outras; </t>
  </si>
  <si>
    <t xml:space="preserve">Tipos de Regime de Aproveitamento Mineral:  
1 - Regime de concessão e autorização;  
2 - Regime de licenciamento;  
3 - Regime de monopolização;  
4 - Regime de Extração;  </t>
  </si>
  <si>
    <t>1-2V2</t>
  </si>
  <si>
    <t>1-15V2</t>
  </si>
  <si>
    <t>Signature</t>
  </si>
  <si>
    <t>NFeOuro</t>
  </si>
  <si>
    <t>NFeOuro/</t>
  </si>
  <si>
    <t>Versão do leiaute da NF-e Ouro.</t>
  </si>
  <si>
    <t>infNFeOuro</t>
  </si>
  <si>
    <t>Grupo de informações da NFeOuro</t>
  </si>
  <si>
    <t>NFeOuro/infNFeOuro/</t>
  </si>
  <si>
    <t>43</t>
  </si>
  <si>
    <t>Informar o identificador precedido do literal ‘ID’.
A formação do identificador de 43 posições da NF-e Ouro é:
"NFO" + 
id DAO (30) + 
Cód.Num. (9) + 
DV (1)
Código numérico de 9 Posições numérico, aleatório, gerado automaticamente pelo sistema gerador da NF-e Ouro.</t>
  </si>
  <si>
    <t>xMunEmi</t>
  </si>
  <si>
    <t>Descrição do nome do município referente ao código de 7 dígitos do município emissor informado na DAO.</t>
  </si>
  <si>
    <t>cStat</t>
  </si>
  <si>
    <t>Situações possíveis:
200 - NF-e Ouro Gerada;
201 - NF-e Ouro de Substituição Gerada;
202 - NF-e Ouro de Decisão Judicial;</t>
  </si>
  <si>
    <t>dhProc</t>
  </si>
  <si>
    <t>Data/Hora da validação da DAO e geração da NF-e Ouro.
Data e hora no formato UTC (Universal Coordinated Time):
AAAA-MM-DDThh:mm:ssTZD</t>
  </si>
  <si>
    <t>Versão da aplicação que gerou a NF-e Ouro.</t>
  </si>
  <si>
    <t>emitente</t>
  </si>
  <si>
    <t>Grupo de informações relativas ao emitente da NF-e Ouro obtidas do 
Cadastro Nacional de Pessoas Jurídicas</t>
  </si>
  <si>
    <t>NFeOuro/infNFeOuro/emitente/</t>
  </si>
  <si>
    <t>Nome / Razão Social do emitente da NF-e Ouro.</t>
  </si>
  <si>
    <t>xFant</t>
  </si>
  <si>
    <t>Nome / Nome fantasia do emitente da NF-e Ouro.</t>
  </si>
  <si>
    <t>ender</t>
  </si>
  <si>
    <t>Grupo de informações do endereço nacional do Emitente da NF-e Ouro.</t>
  </si>
  <si>
    <t>NFeOuro/infNFeOuro/emitente/ender/</t>
  </si>
  <si>
    <t>Tipo e nome do logradouro da localização do endereço do emitente da NF-e Ouro.</t>
  </si>
  <si>
    <t>Número do imóvel do endereço do emitente da NF-e Ouro.</t>
  </si>
  <si>
    <t>Complemento do endereço do emitente da NF-e Ouro.</t>
  </si>
  <si>
    <t>Bairro do endereço do emitente da NF-e Ouro.</t>
  </si>
  <si>
    <t>xMun</t>
  </si>
  <si>
    <t>Código do município do endereço do emitente da NF-e Ouro.
(Tabela do IBGE)</t>
  </si>
  <si>
    <t>UF</t>
  </si>
  <si>
    <t>Sigla da unidade da federação do município do endereço do emitente da NF-e Ouro.</t>
  </si>
  <si>
    <t>Número do CEP do endereço do emitente da NF-e Ouro.
(Informar os zeros não significativos)</t>
  </si>
  <si>
    <t>9-20</t>
  </si>
  <si>
    <t>Número do telefone do emitente da NF-e Ouro.
(Preencher com o Código DDD + número do telefone. 
Nas operações com exterior é permitido informar o código do país + código da localidade + número do telefone)</t>
  </si>
  <si>
    <t>E-mail do emitente da NF-e Ouro.</t>
  </si>
  <si>
    <t>Grupo de informações relativas ao vendedor do ouro obtidas do 
Cadastro Nacional de Pessoas Jurídicas ou Cadastro de Pessoas Físicas</t>
  </si>
  <si>
    <t>NFeOuro/infNFeOuro/vendedor/</t>
  </si>
  <si>
    <t>xTpVend</t>
  </si>
  <si>
    <t>Descrição do tipo de vendendor do ouro.</t>
  </si>
  <si>
    <t>1 - Titular da PLG (Permissão da Lavra Garimpeira);
2 - Mandatário Legalmente Constituído;
3 - Titular de Outros Regimes de Aproveitamento Mineral;
4 - Instituição Financeira (Negociação);
5 – Vendedor (PF/PJ);
6 - Vendedor Localizado no Exterior (Importação);</t>
  </si>
  <si>
    <t>Nome / Razão Social do vendedor do ouro.</t>
  </si>
  <si>
    <t>Nome / Nome fantasia do vendedor do ouro.</t>
  </si>
  <si>
    <t>xRepPJ</t>
  </si>
  <si>
    <t>Nome do CPF informado como representante da PJ vendedora do ouro.</t>
  </si>
  <si>
    <t>enderNac</t>
  </si>
  <si>
    <t>Grupo de informações do endereço nacional do vendedor do ouro.</t>
  </si>
  <si>
    <t>NFeOuro/infNFeOuro/vendedor/enderNac/</t>
  </si>
  <si>
    <t>Tipo e nome do logradouro da localização do endereço do vendedor do ouro.</t>
  </si>
  <si>
    <t>Número do imóvel do endereço do vendedor do ouro.</t>
  </si>
  <si>
    <t>Complemento do endereço do vendedor do ouro.</t>
  </si>
  <si>
    <t>Bairro do endereço do vendedor do ouro.</t>
  </si>
  <si>
    <t>Código do município do endereço do vendedor do ouro.
(Tabela do IBGE)</t>
  </si>
  <si>
    <t>Sigla da unidade da federação do município do endereço do vendedor do ouro.</t>
  </si>
  <si>
    <t>Número do CEP do endereço do vendedor do ouro.
(Informar os zeros não significativos)</t>
  </si>
  <si>
    <t>xPais</t>
  </si>
  <si>
    <t>Nome do pais correspondente ao código de país informado na DAO para o vendedor do ouro.
(Tabela ISO2)</t>
  </si>
  <si>
    <t>Número do telefone do vendedor do ouro.
(Preencher com o Código DDD + número do telefone. 
Nas operações com exterior é permitido informar o código do país + código da localidade + número do telefone)</t>
  </si>
  <si>
    <t>E-mail do vendedor do ouro.</t>
  </si>
  <si>
    <t>Grupo de informações relativas ao comprador do ouro obtidas do 
Cadastro Nacional de Pessoas Jurídicas ou Cadastro de Pessoas Físicas</t>
  </si>
  <si>
    <t>NFeOuro/infNFeOuro/comprador/</t>
  </si>
  <si>
    <t>xTpComp</t>
  </si>
  <si>
    <t>Descrição do tipo de comprador do ouro.</t>
  </si>
  <si>
    <t>1 - Mandatário Legalmente Constituído;
2 - Instituição Financeira (Negociação);
3 – Comprador (PF/PJ);
4 - Comprador Localizado no Exterior (Exportação);</t>
  </si>
  <si>
    <t>NFeOuro/infNFeOuro/comprador/enderNac/</t>
  </si>
  <si>
    <t>transportador</t>
  </si>
  <si>
    <t>Grupo de informações relativas ao transportador do ouro obtidas do 
Cadastro Nacional de Pessoas Jurídicas ou Cadastro de Pessoas Jurídicas</t>
  </si>
  <si>
    <t>NFeOuro/infNFeOuro/transportador/</t>
  </si>
  <si>
    <t>infoTransp</t>
  </si>
  <si>
    <t xml:space="preserve">Grupo de informações relativas a cada um dos transportadores do ouro informados na DAO </t>
  </si>
  <si>
    <t>NFeOuro/infNFeOuro/transportador/infoTransp/</t>
  </si>
  <si>
    <t>Nome / Razão Social do transportador do ouro.</t>
  </si>
  <si>
    <t>Nome / Nome fantasia do transportador do ouro.</t>
  </si>
  <si>
    <t>xOrigem</t>
  </si>
  <si>
    <t>Nome do local da origem do ouro transportado (Tabela do IBGE ou ISO2).</t>
  </si>
  <si>
    <t>XDestino</t>
  </si>
  <si>
    <t>Nome do local do destino do ouro transportado (Tabela do IBGE ou ISO2).</t>
  </si>
  <si>
    <t>operacao</t>
  </si>
  <si>
    <t>Grupo de informações da operação informada na DAO relativa ao ouro transacionado</t>
  </si>
  <si>
    <t>A partir dos número CNPJ ou CPF, o Sistema Nacional NF-e Ouro obtém as informações nos
Cadastro Nacional de Pessoas Jurídicas ou Cadastro de Pessoas Jurídicas,
conforme identificador federal informado na DAO.</t>
  </si>
  <si>
    <t>NFeOuro/infNFeOuro/operacao/</t>
  </si>
  <si>
    <t>xOp</t>
  </si>
  <si>
    <t>Descrição da operação realizada na DAO.</t>
  </si>
  <si>
    <t>1 - Primeira aquisição do ouro produzido sob o regime de Permissão de Lavra Garimpeira (PLG);
2 - Primeira venda do ouro produzido sob outros regimes de aproveitamento mineral;
3 - Nota de remessa de ouro;
4 - Nota de negociação com ouro;
5 - Exportação de Ouro Ativo Financeiro/Instrumento Cambial;
6 - Importação de Ouro Ativo Financeiro/Instrumento Cambial;</t>
  </si>
  <si>
    <t>xTpOp</t>
  </si>
  <si>
    <t>Descrição do tipo de operação realizada na DAO.</t>
  </si>
  <si>
    <t>1 - Compra;
2 - Venda;
3 - Remessa;
4 - Intermediação;
5 - Transferência da titularidade da custódia;</t>
  </si>
  <si>
    <t>xTitPLG</t>
  </si>
  <si>
    <t>Nome/Razão Social do titular da PLG.</t>
  </si>
  <si>
    <t>xMunExtOuro</t>
  </si>
  <si>
    <t xml:space="preserve"> Nome do município localidade da extração do ouro.</t>
  </si>
  <si>
    <t>Conforme tabela IBGE</t>
  </si>
  <si>
    <t>xProcPLG</t>
  </si>
  <si>
    <t>Descrição da fase do processo de permissao da lavra garimpeira.</t>
  </si>
  <si>
    <t>xSitPLG</t>
  </si>
  <si>
    <t>Descrição da Situação da PLG.</t>
  </si>
  <si>
    <t>xNomeFuncLAq</t>
  </si>
  <si>
    <t>Nome do funcionário do local de aquisição do ouro quando a operação corresponder à aquisição do ouro.</t>
  </si>
  <si>
    <t>xNatAquis</t>
  </si>
  <si>
    <t>Descrição da natureza da aquisição informada na DAO.</t>
  </si>
  <si>
    <t>xTpRam</t>
  </si>
  <si>
    <t>Descrição do tipo de regime de aproveitamento informada na DAO.</t>
  </si>
  <si>
    <t>xTitRegAprMin</t>
  </si>
  <si>
    <t>Nome/Razão Social do titular do regime de aproveitamento mineral realizada na DAO.</t>
  </si>
  <si>
    <t>xNatRemess</t>
  </si>
  <si>
    <t>Descrição da natureza da operação de remessa realizada na DAO.</t>
  </si>
  <si>
    <t>1 - Por empresa de mineração, de ouro a ser alienado a instituição financeira;
2 – Tratamento, refino ou fracionamento;
3 - Outro estabelecimento da mesma instituição financeira;
4 - Ouro para custódia;
5 - Transferência de ouro de uma custódia para outra;
6 - Remessa de ouro para análise;
7 - Retirada de ouro da custódia para o domicílio do proprietário ou de seu representante legal;</t>
  </si>
  <si>
    <t>xDestinatario</t>
  </si>
  <si>
    <t>Nome/Razão Social do destinatário da operação de remessa realizada na DAO.</t>
  </si>
  <si>
    <t>xNatOp</t>
  </si>
  <si>
    <t>Descrição da natureza da operação de negociação realizada na DAO.</t>
  </si>
  <si>
    <t>1 - Compra e venda efetuada entre instituições financeiras dentro do país;
2 - Compra e venda efetuada no mercado de balcão, em que apenas uma das partes é instituição financeira;
3 - Compra e venda de ouro custodiado, em que apenas uma das partes é instituição financeira;
4 - Compra e venda de ouro custodiado, com interveniência de instituição financeira;
5 - Transferência da titularidade da custódia, do depositante para a bolsa, relativamente à primeira negociação do metal realizada em seu pregão;
6 - Transferência da titularidade da custódia, da bolsa para o adquirente, quando solicitada por este;
7 - Ouro, em bruto, realizada entre duas instituições financeiras;</t>
  </si>
  <si>
    <t>xNomeCust</t>
  </si>
  <si>
    <t>Nome / Razão Social do custodiante na operação de negociação do ouro.
Obtido a partir do CNPJ informado para identificar a pessoa jurídica do custodiante na operação de negociação do ouro informada na DAO.</t>
  </si>
  <si>
    <t>Quando a operação informada na DAO corresponder à negociação do ouro, este campo deve refir-se ao 
CNPJ do Custodiante.</t>
  </si>
  <si>
    <t>xNomeFantCust</t>
  </si>
  <si>
    <t>Nome / Nome fantasia do custodiante na operação de negociação do ouro.
Obtido a partir do CNPJ informado para identificar a pessoa jurídica do custodiante na operação de negociação do ouro informada na DAO.</t>
  </si>
  <si>
    <t>xMunImp</t>
  </si>
  <si>
    <t>Descrição do nome do município do ingresso do ouro no pais na operação de importação, referente ao código de 7 dígitos do município informado na DAO.</t>
  </si>
  <si>
    <t>Quando a operação informada na DAO corresponder à importação do ouro, este campo deve corresponder ao 
nome do municipio de ingresso do ouro no pais (Tabela IBGE).</t>
  </si>
  <si>
    <t>valores</t>
  </si>
  <si>
    <t>Grupo de valores referentes ao ouro transacionado</t>
  </si>
  <si>
    <t>NFeOuro/infNFeOuro/valores/</t>
  </si>
  <si>
    <t>qtdTotalOuroBruto</t>
  </si>
  <si>
    <t>1-9V2</t>
  </si>
  <si>
    <t>Quantidade estimada de ouro bruto (gr).</t>
  </si>
  <si>
    <t>É o somatório de todos "qtdOuroBruto" informados na DAO.</t>
  </si>
  <si>
    <t>vTotalNFeOuro</t>
  </si>
  <si>
    <t>Valor da total transação (R$).</t>
  </si>
  <si>
    <t>Calculado a partir de: 
"Valor unitário por grama de ouro" (vUnGrOuro) x "Quantidade de ouro bruto" (qtdOuroBruto)</t>
  </si>
  <si>
    <t>trib</t>
  </si>
  <si>
    <t>Grupo de valores referentes à tributação da operação realizada</t>
  </si>
  <si>
    <t>Calcular o grupo de tributação apenas nas operações da DAO opDAO = 1, 2 ou 6.</t>
  </si>
  <si>
    <t>NFeOuro/infNFeOuro/valores/trib/</t>
  </si>
  <si>
    <t>pAliqIOF</t>
  </si>
  <si>
    <t>Alíquota aplicada para o cálculo do IOFOuro (%).</t>
  </si>
  <si>
    <t>vIOF</t>
  </si>
  <si>
    <t>Valor monetário do IOFOuro (R$).</t>
  </si>
  <si>
    <t>vTotalNFeOuro x AliqIOFOuro
(alíquota obtida do banco de dados)</t>
  </si>
  <si>
    <t>pAliqCFEM</t>
  </si>
  <si>
    <t>Alíquota aplicada para o cálculo do CFEM (%).</t>
  </si>
  <si>
    <t>Não preencher pAliqCFEM quando opDAO for igual a 2.</t>
  </si>
  <si>
    <t>vCFEM</t>
  </si>
  <si>
    <t>Valor monetário do CFEM (R$).</t>
  </si>
  <si>
    <t>vTotalNFeOuro x AliqCFEM
Não calcular vCFEM quando opDAO for igual a 2.</t>
  </si>
  <si>
    <t>vLiqNFeOuro</t>
  </si>
  <si>
    <t>Valor total líquido da NF-e Ouro (R$).</t>
  </si>
  <si>
    <t>Calculado a partir de 
vTotalNFeOuro - vIRRF</t>
  </si>
  <si>
    <t>xOutInf</t>
  </si>
  <si>
    <t>Uso da adminstração .</t>
  </si>
  <si>
    <t>Grupo de informações da DAO relativas à aquisição de ouro</t>
  </si>
  <si>
    <t>Assinatura XML da NF-e Ouro segundo o padrão XML digital signature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</si>
</sst>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color rgb="FF000000"/>
      <name val="Arial"/>
    </font>
    <font>
      <b/>
      <sz val="10"/>
      <color rgb="FF000000"/>
      <name val="Verdana"/>
    </font>
    <font>
      <sz val="10"/>
      <color rgb="FF000000"/>
      <name val="Verdana"/>
    </font>
    <font>
      <b/>
      <sz val="10"/>
      <color rgb="FFFFFFFF"/>
      <name val="Verdana"/>
    </font>
    <font>
      <b/>
      <sz val="10"/>
      <color rgb="FFEFEFEF"/>
      <name val="Verdana"/>
    </font>
    <font>
      <sz val="10"/>
      <color rgb="FF262626"/>
      <name val="Verdana"/>
    </font>
    <font>
      <b/>
      <sz val="10"/>
      <color rgb="FF262626"/>
      <name val="Verdana"/>
    </font>
  </fonts>
  <fills count="13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E69138"/>
        <bgColor rgb="FFE69138"/>
      </patternFill>
    </fill>
    <fill>
      <patternFill patternType="solid">
        <fgColor rgb="FFFFFFFF"/>
        <bgColor rgb="FFFFFFFF"/>
      </patternFill>
    </fill>
    <fill>
      <patternFill patternType="solid">
        <fgColor rgb="FFBF9000"/>
        <bgColor rgb="FFBF9000"/>
      </patternFill>
    </fill>
    <fill>
      <patternFill patternType="solid">
        <fgColor rgb="FFFEF5CB"/>
        <bgColor rgb="FFFEF5CB"/>
      </patternFill>
    </fill>
    <fill>
      <patternFill patternType="solid">
        <fgColor rgb="FFF2F2F2"/>
        <bgColor rgb="FFF2F2F2"/>
      </patternFill>
    </fill>
    <fill>
      <patternFill patternType="solid">
        <fgColor rgb="FFB45F06"/>
        <bgColor rgb="FFB45F06"/>
      </patternFill>
    </fill>
    <fill>
      <patternFill patternType="solid">
        <fgColor rgb="FFBFBFBF"/>
        <bgColor rgb="FFBFBFBF"/>
      </patternFill>
    </fill>
    <fill>
      <patternFill patternType="solid">
        <fgColor rgb="FFFFFFFF"/>
        <bgColor indexed="64"/>
      </patternFill>
    </fill>
    <fill>
      <patternFill patternType="solid">
        <fgColor rgb="FFFFE699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4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4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 wrapText="1"/>
    </xf>
    <xf numFmtId="49" fontId="4" fillId="8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49" fontId="3" fillId="5" borderId="1" xfId="0" applyNumberFormat="1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49" fontId="2" fillId="9" borderId="1" xfId="0" applyNumberFormat="1" applyFont="1" applyFill="1" applyBorder="1" applyAlignment="1">
      <alignment horizontal="center" vertical="center" wrapText="1"/>
    </xf>
    <xf numFmtId="49" fontId="2" fillId="7" borderId="1" xfId="0" applyNumberFormat="1" applyFont="1" applyFill="1" applyBorder="1" applyAlignment="1">
      <alignment horizontal="center" vertical="center" wrapText="1"/>
    </xf>
    <xf numFmtId="0" fontId="2" fillId="10" borderId="1" xfId="0" applyFont="1" applyFill="1" applyBorder="1" applyAlignment="1">
      <alignment horizontal="center" vertical="center" wrapText="1"/>
    </xf>
    <xf numFmtId="49" fontId="2" fillId="10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5" fillId="10" borderId="1" xfId="0" applyFont="1" applyFill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49" fontId="0" fillId="0" borderId="0" xfId="0" applyNumberFormat="1" applyAlignment="1">
      <alignment wrapText="1"/>
    </xf>
    <xf numFmtId="0" fontId="3" fillId="3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5" fillId="9" borderId="1" xfId="0" applyFont="1" applyFill="1" applyBorder="1" applyAlignment="1">
      <alignment horizontal="left"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left" wrapText="1"/>
    </xf>
    <xf numFmtId="0" fontId="2" fillId="6" borderId="3" xfId="0" applyFont="1" applyFill="1" applyBorder="1" applyAlignment="1">
      <alignment horizontal="center" vertical="center" wrapText="1"/>
    </xf>
    <xf numFmtId="0" fontId="6" fillId="11" borderId="1" xfId="0" applyFont="1" applyFill="1" applyBorder="1" applyAlignment="1">
      <alignment horizontal="left" vertical="center" wrapText="1"/>
    </xf>
    <xf numFmtId="0" fontId="1" fillId="11" borderId="1" xfId="0" applyFont="1" applyFill="1" applyBorder="1" applyAlignment="1">
      <alignment horizontal="center" vertical="center" wrapText="1"/>
    </xf>
    <xf numFmtId="49" fontId="1" fillId="11" borderId="1" xfId="0" applyNumberFormat="1" applyFont="1" applyFill="1" applyBorder="1" applyAlignment="1">
      <alignment horizontal="center" vertical="center" wrapText="1"/>
    </xf>
    <xf numFmtId="0" fontId="2" fillId="7" borderId="2" xfId="0" applyFont="1" applyFill="1" applyBorder="1" applyAlignment="1">
      <alignment horizontal="center" vertical="center" wrapText="1"/>
    </xf>
    <xf numFmtId="0" fontId="2" fillId="12" borderId="1" xfId="0" applyFont="1" applyFill="1" applyBorder="1" applyAlignment="1">
      <alignment horizontal="center" vertical="center" wrapText="1"/>
    </xf>
    <xf numFmtId="49" fontId="2" fillId="12" borderId="1" xfId="0" applyNumberFormat="1" applyFont="1" applyFill="1" applyBorder="1" applyAlignment="1">
      <alignment horizontal="center" vertical="center" wrapText="1"/>
    </xf>
    <xf numFmtId="0" fontId="5" fillId="12" borderId="1" xfId="0" applyFont="1" applyFill="1" applyBorder="1" applyAlignment="1">
      <alignment horizontal="left" vertical="center" wrapText="1"/>
    </xf>
    <xf numFmtId="0" fontId="2" fillId="12" borderId="3" xfId="0" applyFont="1" applyFill="1" applyBorder="1" applyAlignment="1">
      <alignment horizontal="center" vertical="center" wrapText="1"/>
    </xf>
    <xf numFmtId="49" fontId="2" fillId="12" borderId="5" xfId="0" applyNumberFormat="1" applyFont="1" applyFill="1" applyBorder="1" applyAlignment="1">
      <alignment horizontal="center" vertical="center" wrapText="1"/>
    </xf>
    <xf numFmtId="0" fontId="2" fillId="12" borderId="6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F61409-AC57-40D7-819A-500D18C17142}">
  <sheetPr>
    <outlinePr summaryBelow="0" summaryRight="0"/>
  </sheetPr>
  <dimension ref="A1:I88"/>
  <sheetViews>
    <sheetView tabSelected="1" workbookViewId="0">
      <pane xSplit="3" ySplit="1" topLeftCell="D69" activePane="bottomRight" state="frozen"/>
      <selection pane="topRight"/>
      <selection pane="bottomLeft"/>
      <selection pane="bottomRight" activeCell="B72" sqref="B72:H72"/>
    </sheetView>
  </sheetViews>
  <sheetFormatPr defaultColWidth="14.42578125" defaultRowHeight="15.75" customHeight="1" x14ac:dyDescent="0.2"/>
  <cols>
    <col min="1" max="1" width="5.28515625" style="22" customWidth="1"/>
    <col min="2" max="2" width="46.28515625" style="30" customWidth="1"/>
    <col min="3" max="3" width="24.42578125" style="22" customWidth="1"/>
    <col min="4" max="4" width="5.5703125" style="22" customWidth="1"/>
    <col min="5" max="5" width="6.42578125" style="22" customWidth="1"/>
    <col min="6" max="6" width="7.7109375" style="22" customWidth="1"/>
    <col min="7" max="7" width="10.5703125" style="25" customWidth="1"/>
    <col min="8" max="8" width="99.7109375" style="22" customWidth="1"/>
    <col min="9" max="9" width="121.85546875" style="22" customWidth="1"/>
    <col min="10" max="16384" width="14.42578125" style="22"/>
  </cols>
  <sheetData>
    <row r="1" spans="1:9" ht="14.25" customHeight="1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3" t="s">
        <v>7</v>
      </c>
      <c r="I1" s="3" t="s">
        <v>8</v>
      </c>
    </row>
    <row r="2" spans="1:9" ht="12.75" x14ac:dyDescent="0.2">
      <c r="A2" s="3">
        <f t="shared" ref="A2:A85" si="0">ROW(A1)</f>
        <v>1</v>
      </c>
      <c r="B2" s="11" t="s">
        <v>9</v>
      </c>
      <c r="C2" s="11" t="s">
        <v>50</v>
      </c>
      <c r="D2" s="11" t="s">
        <v>11</v>
      </c>
      <c r="E2" s="11" t="s">
        <v>9</v>
      </c>
      <c r="F2" s="12" t="s">
        <v>9</v>
      </c>
      <c r="G2" s="12" t="s">
        <v>9</v>
      </c>
      <c r="H2" s="11" t="s">
        <v>9</v>
      </c>
      <c r="I2" s="5" t="s">
        <v>9</v>
      </c>
    </row>
    <row r="3" spans="1:9" ht="12.75" x14ac:dyDescent="0.2">
      <c r="A3" s="3">
        <f t="shared" si="0"/>
        <v>2</v>
      </c>
      <c r="B3" s="8" t="s">
        <v>51</v>
      </c>
      <c r="C3" s="2" t="s">
        <v>12</v>
      </c>
      <c r="D3" s="2" t="s">
        <v>13</v>
      </c>
      <c r="E3" s="2" t="s">
        <v>14</v>
      </c>
      <c r="F3" s="6" t="s">
        <v>15</v>
      </c>
      <c r="G3" s="6" t="s">
        <v>16</v>
      </c>
      <c r="H3" s="2" t="s">
        <v>52</v>
      </c>
      <c r="I3" s="5" t="s">
        <v>9</v>
      </c>
    </row>
    <row r="4" spans="1:9" ht="12.75" x14ac:dyDescent="0.2">
      <c r="A4" s="3">
        <f t="shared" si="0"/>
        <v>3</v>
      </c>
      <c r="B4" s="26" t="s">
        <v>51</v>
      </c>
      <c r="C4" s="13" t="s">
        <v>53</v>
      </c>
      <c r="D4" s="13" t="s">
        <v>17</v>
      </c>
      <c r="E4" s="13" t="s">
        <v>9</v>
      </c>
      <c r="F4" s="14" t="s">
        <v>15</v>
      </c>
      <c r="G4" s="14" t="s">
        <v>9</v>
      </c>
      <c r="H4" s="13" t="s">
        <v>54</v>
      </c>
      <c r="I4" s="5" t="s">
        <v>9</v>
      </c>
    </row>
    <row r="5" spans="1:9" ht="140.25" x14ac:dyDescent="0.2">
      <c r="A5" s="3">
        <f t="shared" si="0"/>
        <v>4</v>
      </c>
      <c r="B5" s="9" t="s">
        <v>55</v>
      </c>
      <c r="C5" s="1" t="s">
        <v>18</v>
      </c>
      <c r="D5" s="1" t="s">
        <v>19</v>
      </c>
      <c r="E5" s="1" t="s">
        <v>14</v>
      </c>
      <c r="F5" s="7" t="s">
        <v>15</v>
      </c>
      <c r="G5" s="7" t="s">
        <v>56</v>
      </c>
      <c r="H5" s="1" t="s">
        <v>57</v>
      </c>
      <c r="I5" s="5" t="s">
        <v>9</v>
      </c>
    </row>
    <row r="6" spans="1:9" ht="25.5" x14ac:dyDescent="0.2">
      <c r="A6" s="3">
        <f t="shared" si="0"/>
        <v>5</v>
      </c>
      <c r="B6" s="9" t="s">
        <v>55</v>
      </c>
      <c r="C6" s="1" t="s">
        <v>58</v>
      </c>
      <c r="D6" s="1" t="s">
        <v>20</v>
      </c>
      <c r="E6" s="1" t="s">
        <v>14</v>
      </c>
      <c r="F6" s="7" t="s">
        <v>15</v>
      </c>
      <c r="G6" s="7" t="s">
        <v>28</v>
      </c>
      <c r="H6" s="1" t="s">
        <v>59</v>
      </c>
      <c r="I6" s="5" t="s">
        <v>9</v>
      </c>
    </row>
    <row r="7" spans="1:9" ht="82.5" customHeight="1" x14ac:dyDescent="0.2">
      <c r="A7" s="3">
        <f t="shared" si="0"/>
        <v>6</v>
      </c>
      <c r="B7" s="9" t="s">
        <v>55</v>
      </c>
      <c r="C7" s="1" t="s">
        <v>60</v>
      </c>
      <c r="D7" s="2" t="s">
        <v>20</v>
      </c>
      <c r="E7" s="2" t="s">
        <v>21</v>
      </c>
      <c r="F7" s="6" t="s">
        <v>15</v>
      </c>
      <c r="G7" s="6">
        <v>3</v>
      </c>
      <c r="H7" s="1" t="s">
        <v>61</v>
      </c>
      <c r="I7" s="5" t="s">
        <v>9</v>
      </c>
    </row>
    <row r="8" spans="1:9" ht="38.25" x14ac:dyDescent="0.2">
      <c r="A8" s="3">
        <f t="shared" si="0"/>
        <v>7</v>
      </c>
      <c r="B8" s="9" t="s">
        <v>55</v>
      </c>
      <c r="C8" s="1" t="s">
        <v>62</v>
      </c>
      <c r="D8" s="2" t="s">
        <v>20</v>
      </c>
      <c r="E8" s="2" t="s">
        <v>22</v>
      </c>
      <c r="F8" s="6" t="s">
        <v>15</v>
      </c>
      <c r="G8" s="6" t="s">
        <v>9</v>
      </c>
      <c r="H8" s="2" t="s">
        <v>63</v>
      </c>
      <c r="I8" s="5" t="s">
        <v>9</v>
      </c>
    </row>
    <row r="9" spans="1:9" ht="12.75" x14ac:dyDescent="0.2">
      <c r="A9" s="3">
        <f t="shared" si="0"/>
        <v>8</v>
      </c>
      <c r="B9" s="9" t="s">
        <v>55</v>
      </c>
      <c r="C9" s="1" t="s">
        <v>23</v>
      </c>
      <c r="D9" s="2" t="s">
        <v>20</v>
      </c>
      <c r="E9" s="2" t="s">
        <v>14</v>
      </c>
      <c r="F9" s="6" t="s">
        <v>15</v>
      </c>
      <c r="G9" s="6" t="s">
        <v>24</v>
      </c>
      <c r="H9" s="2" t="s">
        <v>64</v>
      </c>
      <c r="I9" s="5" t="s">
        <v>9</v>
      </c>
    </row>
    <row r="10" spans="1:9" ht="25.5" x14ac:dyDescent="0.2">
      <c r="A10" s="3">
        <f t="shared" si="0"/>
        <v>9</v>
      </c>
      <c r="B10" s="27" t="s">
        <v>55</v>
      </c>
      <c r="C10" s="15" t="s">
        <v>65</v>
      </c>
      <c r="D10" s="15" t="s">
        <v>17</v>
      </c>
      <c r="E10" s="15" t="s">
        <v>9</v>
      </c>
      <c r="F10" s="16" t="s">
        <v>15</v>
      </c>
      <c r="G10" s="16" t="s">
        <v>9</v>
      </c>
      <c r="H10" s="15" t="s">
        <v>66</v>
      </c>
      <c r="I10" s="5" t="s">
        <v>9</v>
      </c>
    </row>
    <row r="11" spans="1:9" ht="12.75" x14ac:dyDescent="0.2">
      <c r="A11" s="3">
        <f t="shared" si="0"/>
        <v>10</v>
      </c>
      <c r="B11" s="9" t="s">
        <v>67</v>
      </c>
      <c r="C11" s="1" t="s">
        <v>27</v>
      </c>
      <c r="D11" s="1" t="s">
        <v>20</v>
      </c>
      <c r="E11" s="1" t="s">
        <v>14</v>
      </c>
      <c r="F11" s="7" t="s">
        <v>15</v>
      </c>
      <c r="G11" s="7" t="s">
        <v>28</v>
      </c>
      <c r="H11" s="1" t="s">
        <v>68</v>
      </c>
      <c r="I11" s="5" t="s">
        <v>9</v>
      </c>
    </row>
    <row r="12" spans="1:9" ht="12.75" x14ac:dyDescent="0.2">
      <c r="A12" s="3">
        <f t="shared" si="0"/>
        <v>11</v>
      </c>
      <c r="B12" s="9" t="s">
        <v>67</v>
      </c>
      <c r="C12" s="1" t="s">
        <v>69</v>
      </c>
      <c r="D12" s="1" t="s">
        <v>20</v>
      </c>
      <c r="E12" s="1" t="s">
        <v>14</v>
      </c>
      <c r="F12" s="7" t="s">
        <v>25</v>
      </c>
      <c r="G12" s="7" t="s">
        <v>28</v>
      </c>
      <c r="H12" s="1" t="s">
        <v>70</v>
      </c>
      <c r="I12" s="5" t="s">
        <v>9</v>
      </c>
    </row>
    <row r="13" spans="1:9" ht="12.75" x14ac:dyDescent="0.2">
      <c r="A13" s="3">
        <f t="shared" si="0"/>
        <v>12</v>
      </c>
      <c r="B13" s="28" t="s">
        <v>67</v>
      </c>
      <c r="C13" s="17" t="s">
        <v>71</v>
      </c>
      <c r="D13" s="17" t="s">
        <v>17</v>
      </c>
      <c r="E13" s="17" t="s">
        <v>9</v>
      </c>
      <c r="F13" s="18" t="s">
        <v>15</v>
      </c>
      <c r="G13" s="18" t="s">
        <v>9</v>
      </c>
      <c r="H13" s="17" t="s">
        <v>72</v>
      </c>
      <c r="I13" s="5" t="s">
        <v>9</v>
      </c>
    </row>
    <row r="14" spans="1:9" ht="12.75" x14ac:dyDescent="0.2">
      <c r="A14" s="3">
        <f t="shared" si="0"/>
        <v>13</v>
      </c>
      <c r="B14" s="29" t="s">
        <v>73</v>
      </c>
      <c r="C14" s="10" t="s">
        <v>30</v>
      </c>
      <c r="D14" s="10" t="s">
        <v>20</v>
      </c>
      <c r="E14" s="10" t="s">
        <v>14</v>
      </c>
      <c r="F14" s="19" t="s">
        <v>15</v>
      </c>
      <c r="G14" s="19" t="s">
        <v>31</v>
      </c>
      <c r="H14" s="10" t="s">
        <v>74</v>
      </c>
      <c r="I14" s="5" t="s">
        <v>9</v>
      </c>
    </row>
    <row r="15" spans="1:9" ht="12.75" x14ac:dyDescent="0.2">
      <c r="A15" s="3">
        <f t="shared" si="0"/>
        <v>14</v>
      </c>
      <c r="B15" s="29" t="s">
        <v>73</v>
      </c>
      <c r="C15" s="10" t="s">
        <v>32</v>
      </c>
      <c r="D15" s="10" t="s">
        <v>20</v>
      </c>
      <c r="E15" s="10" t="s">
        <v>14</v>
      </c>
      <c r="F15" s="19" t="s">
        <v>15</v>
      </c>
      <c r="G15" s="19" t="s">
        <v>33</v>
      </c>
      <c r="H15" s="10" t="s">
        <v>75</v>
      </c>
      <c r="I15" s="5" t="s">
        <v>9</v>
      </c>
    </row>
    <row r="16" spans="1:9" ht="12.75" x14ac:dyDescent="0.2">
      <c r="A16" s="3">
        <f t="shared" si="0"/>
        <v>15</v>
      </c>
      <c r="B16" s="29" t="s">
        <v>73</v>
      </c>
      <c r="C16" s="10" t="s">
        <v>34</v>
      </c>
      <c r="D16" s="10" t="s">
        <v>20</v>
      </c>
      <c r="E16" s="10" t="s">
        <v>14</v>
      </c>
      <c r="F16" s="19" t="s">
        <v>25</v>
      </c>
      <c r="G16" s="19" t="s">
        <v>28</v>
      </c>
      <c r="H16" s="10" t="s">
        <v>76</v>
      </c>
      <c r="I16" s="5" t="s">
        <v>9</v>
      </c>
    </row>
    <row r="17" spans="1:9" ht="12.75" x14ac:dyDescent="0.2">
      <c r="A17" s="3">
        <f t="shared" si="0"/>
        <v>16</v>
      </c>
      <c r="B17" s="29" t="s">
        <v>73</v>
      </c>
      <c r="C17" s="10" t="s">
        <v>35</v>
      </c>
      <c r="D17" s="10" t="s">
        <v>20</v>
      </c>
      <c r="E17" s="10" t="s">
        <v>14</v>
      </c>
      <c r="F17" s="19" t="s">
        <v>15</v>
      </c>
      <c r="G17" s="19" t="s">
        <v>33</v>
      </c>
      <c r="H17" s="10" t="s">
        <v>77</v>
      </c>
      <c r="I17" s="5" t="s">
        <v>9</v>
      </c>
    </row>
    <row r="18" spans="1:9" ht="25.5" x14ac:dyDescent="0.2">
      <c r="A18" s="3">
        <f t="shared" si="0"/>
        <v>17</v>
      </c>
      <c r="B18" s="29" t="s">
        <v>73</v>
      </c>
      <c r="C18" s="10" t="s">
        <v>78</v>
      </c>
      <c r="D18" s="10" t="s">
        <v>20</v>
      </c>
      <c r="E18" s="10" t="s">
        <v>14</v>
      </c>
      <c r="F18" s="19" t="s">
        <v>15</v>
      </c>
      <c r="G18" s="19" t="s">
        <v>28</v>
      </c>
      <c r="H18" s="10" t="s">
        <v>79</v>
      </c>
      <c r="I18" s="5" t="s">
        <v>9</v>
      </c>
    </row>
    <row r="19" spans="1:9" ht="12.75" x14ac:dyDescent="0.2">
      <c r="A19" s="3">
        <f t="shared" si="0"/>
        <v>18</v>
      </c>
      <c r="B19" s="29" t="s">
        <v>73</v>
      </c>
      <c r="C19" s="10" t="s">
        <v>80</v>
      </c>
      <c r="D19" s="10" t="s">
        <v>20</v>
      </c>
      <c r="E19" s="10" t="s">
        <v>14</v>
      </c>
      <c r="F19" s="19" t="s">
        <v>15</v>
      </c>
      <c r="G19" s="19">
        <v>2</v>
      </c>
      <c r="H19" s="10" t="s">
        <v>81</v>
      </c>
      <c r="I19" s="5" t="s">
        <v>9</v>
      </c>
    </row>
    <row r="20" spans="1:9" ht="25.5" x14ac:dyDescent="0.2">
      <c r="A20" s="3">
        <f t="shared" si="0"/>
        <v>19</v>
      </c>
      <c r="B20" s="29" t="s">
        <v>73</v>
      </c>
      <c r="C20" s="10" t="s">
        <v>29</v>
      </c>
      <c r="D20" s="10" t="s">
        <v>20</v>
      </c>
      <c r="E20" s="10" t="s">
        <v>14</v>
      </c>
      <c r="F20" s="19" t="s">
        <v>25</v>
      </c>
      <c r="G20" s="19">
        <v>8</v>
      </c>
      <c r="H20" s="10" t="s">
        <v>82</v>
      </c>
      <c r="I20" s="5" t="s">
        <v>9</v>
      </c>
    </row>
    <row r="21" spans="1:9" ht="51" x14ac:dyDescent="0.2">
      <c r="A21" s="3">
        <f t="shared" si="0"/>
        <v>20</v>
      </c>
      <c r="B21" s="8" t="s">
        <v>67</v>
      </c>
      <c r="C21" s="2" t="s">
        <v>36</v>
      </c>
      <c r="D21" s="2" t="s">
        <v>20</v>
      </c>
      <c r="E21" s="2" t="s">
        <v>14</v>
      </c>
      <c r="F21" s="6" t="s">
        <v>25</v>
      </c>
      <c r="G21" s="6" t="s">
        <v>83</v>
      </c>
      <c r="H21" s="1" t="s">
        <v>84</v>
      </c>
      <c r="I21" s="5" t="s">
        <v>9</v>
      </c>
    </row>
    <row r="22" spans="1:9" ht="12.75" x14ac:dyDescent="0.2">
      <c r="A22" s="3">
        <f t="shared" si="0"/>
        <v>21</v>
      </c>
      <c r="B22" s="8" t="s">
        <v>67</v>
      </c>
      <c r="C22" s="2" t="s">
        <v>37</v>
      </c>
      <c r="D22" s="2" t="s">
        <v>20</v>
      </c>
      <c r="E22" s="2" t="s">
        <v>14</v>
      </c>
      <c r="F22" s="6" t="s">
        <v>25</v>
      </c>
      <c r="G22" s="6" t="s">
        <v>38</v>
      </c>
      <c r="H22" s="2" t="s">
        <v>85</v>
      </c>
      <c r="I22" s="5" t="s">
        <v>9</v>
      </c>
    </row>
    <row r="23" spans="1:9" ht="25.5" x14ac:dyDescent="0.2">
      <c r="A23" s="3">
        <f t="shared" si="0"/>
        <v>22</v>
      </c>
      <c r="B23" s="27" t="s">
        <v>55</v>
      </c>
      <c r="C23" s="15" t="s">
        <v>39</v>
      </c>
      <c r="D23" s="15" t="s">
        <v>17</v>
      </c>
      <c r="E23" s="15" t="s">
        <v>9</v>
      </c>
      <c r="F23" s="16" t="s">
        <v>25</v>
      </c>
      <c r="G23" s="16" t="s">
        <v>9</v>
      </c>
      <c r="H23" s="15" t="s">
        <v>86</v>
      </c>
      <c r="I23" s="5" t="s">
        <v>9</v>
      </c>
    </row>
    <row r="24" spans="1:9" ht="76.5" x14ac:dyDescent="0.2">
      <c r="A24" s="3">
        <f t="shared" si="0"/>
        <v>23</v>
      </c>
      <c r="B24" s="38" t="s">
        <v>87</v>
      </c>
      <c r="C24" s="36" t="s">
        <v>88</v>
      </c>
      <c r="D24" s="36" t="s">
        <v>20</v>
      </c>
      <c r="E24" s="36" t="s">
        <v>14</v>
      </c>
      <c r="F24" s="37" t="s">
        <v>15</v>
      </c>
      <c r="G24" s="37" t="s">
        <v>28</v>
      </c>
      <c r="H24" s="36" t="s">
        <v>89</v>
      </c>
      <c r="I24" s="5" t="s">
        <v>90</v>
      </c>
    </row>
    <row r="25" spans="1:9" ht="12.75" x14ac:dyDescent="0.2">
      <c r="A25" s="3">
        <f t="shared" si="0"/>
        <v>24</v>
      </c>
      <c r="B25" s="9" t="s">
        <v>87</v>
      </c>
      <c r="C25" s="1" t="s">
        <v>27</v>
      </c>
      <c r="D25" s="1" t="s">
        <v>20</v>
      </c>
      <c r="E25" s="1" t="s">
        <v>14</v>
      </c>
      <c r="F25" s="7" t="s">
        <v>25</v>
      </c>
      <c r="G25" s="7" t="s">
        <v>28</v>
      </c>
      <c r="H25" s="1" t="s">
        <v>91</v>
      </c>
      <c r="I25" s="5" t="s">
        <v>9</v>
      </c>
    </row>
    <row r="26" spans="1:9" ht="12.75" x14ac:dyDescent="0.2">
      <c r="A26" s="3">
        <f t="shared" si="0"/>
        <v>25</v>
      </c>
      <c r="B26" s="9" t="s">
        <v>87</v>
      </c>
      <c r="C26" s="1" t="s">
        <v>69</v>
      </c>
      <c r="D26" s="1" t="s">
        <v>20</v>
      </c>
      <c r="E26" s="1" t="s">
        <v>14</v>
      </c>
      <c r="F26" s="7" t="s">
        <v>25</v>
      </c>
      <c r="G26" s="7" t="s">
        <v>28</v>
      </c>
      <c r="H26" s="1" t="s">
        <v>92</v>
      </c>
      <c r="I26" s="5" t="s">
        <v>9</v>
      </c>
    </row>
    <row r="27" spans="1:9" ht="12.75" x14ac:dyDescent="0.2">
      <c r="A27" s="3">
        <f t="shared" si="0"/>
        <v>26</v>
      </c>
      <c r="B27" s="23" t="s">
        <v>87</v>
      </c>
      <c r="C27" s="2" t="s">
        <v>93</v>
      </c>
      <c r="D27" s="2" t="s">
        <v>20</v>
      </c>
      <c r="E27" s="2" t="s">
        <v>14</v>
      </c>
      <c r="F27" s="6" t="s">
        <v>15</v>
      </c>
      <c r="G27" s="6" t="s">
        <v>28</v>
      </c>
      <c r="H27" s="2" t="s">
        <v>94</v>
      </c>
      <c r="I27" s="5" t="s">
        <v>9</v>
      </c>
    </row>
    <row r="28" spans="1:9" ht="12.75" x14ac:dyDescent="0.2">
      <c r="A28" s="3">
        <f t="shared" si="0"/>
        <v>27</v>
      </c>
      <c r="B28" s="28" t="s">
        <v>87</v>
      </c>
      <c r="C28" s="17" t="s">
        <v>95</v>
      </c>
      <c r="D28" s="17" t="s">
        <v>40</v>
      </c>
      <c r="E28" s="17" t="s">
        <v>9</v>
      </c>
      <c r="F28" s="18" t="s">
        <v>15</v>
      </c>
      <c r="G28" s="18" t="s">
        <v>9</v>
      </c>
      <c r="H28" s="17" t="s">
        <v>96</v>
      </c>
      <c r="I28" s="5" t="s">
        <v>9</v>
      </c>
    </row>
    <row r="29" spans="1:9" ht="12.75" x14ac:dyDescent="0.2">
      <c r="A29" s="3">
        <f t="shared" si="0"/>
        <v>28</v>
      </c>
      <c r="B29" s="29" t="s">
        <v>97</v>
      </c>
      <c r="C29" s="35" t="s">
        <v>30</v>
      </c>
      <c r="D29" s="10" t="s">
        <v>20</v>
      </c>
      <c r="E29" s="10" t="s">
        <v>14</v>
      </c>
      <c r="F29" s="19" t="s">
        <v>15</v>
      </c>
      <c r="G29" s="19" t="s">
        <v>31</v>
      </c>
      <c r="H29" s="10" t="s">
        <v>98</v>
      </c>
      <c r="I29" s="5" t="s">
        <v>9</v>
      </c>
    </row>
    <row r="30" spans="1:9" ht="12.75" x14ac:dyDescent="0.2">
      <c r="A30" s="3">
        <f t="shared" si="0"/>
        <v>29</v>
      </c>
      <c r="B30" s="29" t="s">
        <v>97</v>
      </c>
      <c r="C30" s="10" t="s">
        <v>32</v>
      </c>
      <c r="D30" s="10" t="s">
        <v>20</v>
      </c>
      <c r="E30" s="10" t="s">
        <v>14</v>
      </c>
      <c r="F30" s="19" t="s">
        <v>15</v>
      </c>
      <c r="G30" s="19" t="s">
        <v>33</v>
      </c>
      <c r="H30" s="10" t="s">
        <v>99</v>
      </c>
      <c r="I30" s="5" t="s">
        <v>9</v>
      </c>
    </row>
    <row r="31" spans="1:9" ht="12.75" x14ac:dyDescent="0.2">
      <c r="A31" s="3">
        <f t="shared" si="0"/>
        <v>30</v>
      </c>
      <c r="B31" s="29" t="s">
        <v>97</v>
      </c>
      <c r="C31" s="10" t="s">
        <v>34</v>
      </c>
      <c r="D31" s="10" t="s">
        <v>20</v>
      </c>
      <c r="E31" s="10" t="s">
        <v>14</v>
      </c>
      <c r="F31" s="19" t="s">
        <v>25</v>
      </c>
      <c r="G31" s="19" t="s">
        <v>28</v>
      </c>
      <c r="H31" s="10" t="s">
        <v>100</v>
      </c>
      <c r="I31" s="5" t="s">
        <v>9</v>
      </c>
    </row>
    <row r="32" spans="1:9" ht="12.75" x14ac:dyDescent="0.2">
      <c r="A32" s="3">
        <f t="shared" si="0"/>
        <v>31</v>
      </c>
      <c r="B32" s="29" t="s">
        <v>97</v>
      </c>
      <c r="C32" s="10" t="s">
        <v>35</v>
      </c>
      <c r="D32" s="10" t="s">
        <v>20</v>
      </c>
      <c r="E32" s="10" t="s">
        <v>14</v>
      </c>
      <c r="F32" s="19" t="s">
        <v>15</v>
      </c>
      <c r="G32" s="19" t="s">
        <v>33</v>
      </c>
      <c r="H32" s="10" t="s">
        <v>101</v>
      </c>
      <c r="I32" s="5" t="s">
        <v>9</v>
      </c>
    </row>
    <row r="33" spans="1:9" ht="25.5" x14ac:dyDescent="0.2">
      <c r="A33" s="3">
        <f t="shared" si="0"/>
        <v>32</v>
      </c>
      <c r="B33" s="29" t="s">
        <v>97</v>
      </c>
      <c r="C33" s="10" t="s">
        <v>78</v>
      </c>
      <c r="D33" s="10" t="s">
        <v>20</v>
      </c>
      <c r="E33" s="10" t="s">
        <v>21</v>
      </c>
      <c r="F33" s="19" t="s">
        <v>15</v>
      </c>
      <c r="G33" s="19" t="s">
        <v>28</v>
      </c>
      <c r="H33" s="10" t="s">
        <v>102</v>
      </c>
      <c r="I33" s="5" t="s">
        <v>9</v>
      </c>
    </row>
    <row r="34" spans="1:9" ht="12.75" x14ac:dyDescent="0.2">
      <c r="A34" s="3">
        <f t="shared" si="0"/>
        <v>33</v>
      </c>
      <c r="B34" s="29" t="s">
        <v>97</v>
      </c>
      <c r="C34" s="10" t="s">
        <v>80</v>
      </c>
      <c r="D34" s="10" t="s">
        <v>20</v>
      </c>
      <c r="E34" s="10" t="s">
        <v>14</v>
      </c>
      <c r="F34" s="19" t="s">
        <v>25</v>
      </c>
      <c r="G34" s="19">
        <v>2</v>
      </c>
      <c r="H34" s="10" t="s">
        <v>103</v>
      </c>
      <c r="I34" s="5" t="s">
        <v>9</v>
      </c>
    </row>
    <row r="35" spans="1:9" ht="25.5" x14ac:dyDescent="0.2">
      <c r="A35" s="3">
        <f t="shared" si="0"/>
        <v>34</v>
      </c>
      <c r="B35" s="29" t="s">
        <v>97</v>
      </c>
      <c r="C35" s="10" t="s">
        <v>29</v>
      </c>
      <c r="D35" s="10" t="s">
        <v>20</v>
      </c>
      <c r="E35" s="10" t="s">
        <v>14</v>
      </c>
      <c r="F35" s="19" t="s">
        <v>25</v>
      </c>
      <c r="G35" s="19">
        <v>8</v>
      </c>
      <c r="H35" s="10" t="s">
        <v>104</v>
      </c>
      <c r="I35" s="5" t="s">
        <v>9</v>
      </c>
    </row>
    <row r="36" spans="1:9" ht="25.5" x14ac:dyDescent="0.2">
      <c r="A36" s="3">
        <f t="shared" si="0"/>
        <v>35</v>
      </c>
      <c r="B36" s="23" t="s">
        <v>87</v>
      </c>
      <c r="C36" s="20" t="s">
        <v>105</v>
      </c>
      <c r="D36" s="20" t="s">
        <v>26</v>
      </c>
      <c r="E36" s="20" t="s">
        <v>14</v>
      </c>
      <c r="F36" s="21" t="s">
        <v>15</v>
      </c>
      <c r="G36" s="21" t="s">
        <v>28</v>
      </c>
      <c r="H36" s="20" t="s">
        <v>106</v>
      </c>
      <c r="I36" s="5" t="s">
        <v>9</v>
      </c>
    </row>
    <row r="37" spans="1:9" ht="51" x14ac:dyDescent="0.2">
      <c r="A37" s="3">
        <f t="shared" si="0"/>
        <v>36</v>
      </c>
      <c r="B37" s="23" t="s">
        <v>87</v>
      </c>
      <c r="C37" s="2" t="s">
        <v>36</v>
      </c>
      <c r="D37" s="2" t="s">
        <v>20</v>
      </c>
      <c r="E37" s="2" t="s">
        <v>14</v>
      </c>
      <c r="F37" s="6" t="s">
        <v>25</v>
      </c>
      <c r="G37" s="6" t="s">
        <v>83</v>
      </c>
      <c r="H37" s="1" t="s">
        <v>107</v>
      </c>
      <c r="I37" s="5" t="s">
        <v>9</v>
      </c>
    </row>
    <row r="38" spans="1:9" ht="12.75" x14ac:dyDescent="0.2">
      <c r="A38" s="3">
        <f t="shared" si="0"/>
        <v>37</v>
      </c>
      <c r="B38" s="23" t="s">
        <v>87</v>
      </c>
      <c r="C38" s="2" t="s">
        <v>37</v>
      </c>
      <c r="D38" s="2" t="s">
        <v>20</v>
      </c>
      <c r="E38" s="2" t="s">
        <v>14</v>
      </c>
      <c r="F38" s="6" t="s">
        <v>25</v>
      </c>
      <c r="G38" s="6" t="s">
        <v>38</v>
      </c>
      <c r="H38" s="2" t="s">
        <v>108</v>
      </c>
      <c r="I38" s="5" t="s">
        <v>9</v>
      </c>
    </row>
    <row r="39" spans="1:9" ht="25.5" x14ac:dyDescent="0.2">
      <c r="A39" s="3">
        <f t="shared" si="0"/>
        <v>38</v>
      </c>
      <c r="B39" s="27" t="s">
        <v>55</v>
      </c>
      <c r="C39" s="15" t="s">
        <v>41</v>
      </c>
      <c r="D39" s="15" t="s">
        <v>17</v>
      </c>
      <c r="E39" s="15" t="s">
        <v>9</v>
      </c>
      <c r="F39" s="16" t="s">
        <v>25</v>
      </c>
      <c r="G39" s="16" t="s">
        <v>9</v>
      </c>
      <c r="H39" s="15" t="s">
        <v>109</v>
      </c>
      <c r="I39" s="5" t="s">
        <v>9</v>
      </c>
    </row>
    <row r="40" spans="1:9" ht="51" x14ac:dyDescent="0.2">
      <c r="A40" s="3">
        <f t="shared" si="0"/>
        <v>39</v>
      </c>
      <c r="B40" s="38" t="s">
        <v>110</v>
      </c>
      <c r="C40" s="36" t="s">
        <v>111</v>
      </c>
      <c r="D40" s="36" t="s">
        <v>20</v>
      </c>
      <c r="E40" s="36" t="s">
        <v>14</v>
      </c>
      <c r="F40" s="37" t="s">
        <v>15</v>
      </c>
      <c r="G40" s="37" t="s">
        <v>28</v>
      </c>
      <c r="H40" s="36" t="s">
        <v>112</v>
      </c>
      <c r="I40" s="5" t="s">
        <v>113</v>
      </c>
    </row>
    <row r="41" spans="1:9" ht="12.75" x14ac:dyDescent="0.2">
      <c r="A41" s="3">
        <f t="shared" si="0"/>
        <v>40</v>
      </c>
      <c r="B41" s="9" t="s">
        <v>110</v>
      </c>
      <c r="C41" s="1" t="s">
        <v>27</v>
      </c>
      <c r="D41" s="1" t="s">
        <v>20</v>
      </c>
      <c r="E41" s="1" t="s">
        <v>14</v>
      </c>
      <c r="F41" s="7" t="s">
        <v>25</v>
      </c>
      <c r="G41" s="7" t="s">
        <v>28</v>
      </c>
      <c r="H41" s="1" t="s">
        <v>91</v>
      </c>
      <c r="I41" s="5" t="s">
        <v>9</v>
      </c>
    </row>
    <row r="42" spans="1:9" ht="12.75" x14ac:dyDescent="0.2">
      <c r="A42" s="3">
        <f t="shared" si="0"/>
        <v>41</v>
      </c>
      <c r="B42" s="9" t="s">
        <v>110</v>
      </c>
      <c r="C42" s="1" t="s">
        <v>69</v>
      </c>
      <c r="D42" s="1" t="s">
        <v>20</v>
      </c>
      <c r="E42" s="1" t="s">
        <v>14</v>
      </c>
      <c r="F42" s="7" t="s">
        <v>25</v>
      </c>
      <c r="G42" s="7" t="s">
        <v>28</v>
      </c>
      <c r="H42" s="1" t="s">
        <v>92</v>
      </c>
      <c r="I42" s="5" t="s">
        <v>9</v>
      </c>
    </row>
    <row r="43" spans="1:9" ht="12.75" x14ac:dyDescent="0.2">
      <c r="A43" s="3">
        <f t="shared" si="0"/>
        <v>42</v>
      </c>
      <c r="B43" s="28" t="s">
        <v>110</v>
      </c>
      <c r="C43" s="17" t="s">
        <v>95</v>
      </c>
      <c r="D43" s="17" t="s">
        <v>40</v>
      </c>
      <c r="E43" s="17" t="s">
        <v>9</v>
      </c>
      <c r="F43" s="18" t="s">
        <v>15</v>
      </c>
      <c r="G43" s="18" t="s">
        <v>9</v>
      </c>
      <c r="H43" s="17" t="s">
        <v>96</v>
      </c>
      <c r="I43" s="5" t="s">
        <v>9</v>
      </c>
    </row>
    <row r="44" spans="1:9" ht="12.75" x14ac:dyDescent="0.2">
      <c r="A44" s="3">
        <f t="shared" si="0"/>
        <v>43</v>
      </c>
      <c r="B44" s="29" t="s">
        <v>114</v>
      </c>
      <c r="C44" s="35" t="s">
        <v>30</v>
      </c>
      <c r="D44" s="10" t="s">
        <v>20</v>
      </c>
      <c r="E44" s="10" t="s">
        <v>14</v>
      </c>
      <c r="F44" s="19" t="s">
        <v>15</v>
      </c>
      <c r="G44" s="19" t="s">
        <v>31</v>
      </c>
      <c r="H44" s="10" t="s">
        <v>98</v>
      </c>
      <c r="I44" s="5" t="s">
        <v>9</v>
      </c>
    </row>
    <row r="45" spans="1:9" ht="12.75" x14ac:dyDescent="0.2">
      <c r="A45" s="3">
        <f t="shared" si="0"/>
        <v>44</v>
      </c>
      <c r="B45" s="29" t="s">
        <v>114</v>
      </c>
      <c r="C45" s="10" t="s">
        <v>32</v>
      </c>
      <c r="D45" s="10" t="s">
        <v>20</v>
      </c>
      <c r="E45" s="10" t="s">
        <v>14</v>
      </c>
      <c r="F45" s="19" t="s">
        <v>15</v>
      </c>
      <c r="G45" s="19" t="s">
        <v>33</v>
      </c>
      <c r="H45" s="10" t="s">
        <v>99</v>
      </c>
      <c r="I45" s="5" t="s">
        <v>9</v>
      </c>
    </row>
    <row r="46" spans="1:9" ht="12.75" x14ac:dyDescent="0.2">
      <c r="A46" s="3">
        <f t="shared" si="0"/>
        <v>45</v>
      </c>
      <c r="B46" s="29" t="s">
        <v>114</v>
      </c>
      <c r="C46" s="10" t="s">
        <v>34</v>
      </c>
      <c r="D46" s="10" t="s">
        <v>20</v>
      </c>
      <c r="E46" s="10" t="s">
        <v>14</v>
      </c>
      <c r="F46" s="19" t="s">
        <v>25</v>
      </c>
      <c r="G46" s="19" t="s">
        <v>28</v>
      </c>
      <c r="H46" s="10" t="s">
        <v>100</v>
      </c>
      <c r="I46" s="5" t="s">
        <v>9</v>
      </c>
    </row>
    <row r="47" spans="1:9" ht="12.75" x14ac:dyDescent="0.2">
      <c r="A47" s="3">
        <f t="shared" si="0"/>
        <v>46</v>
      </c>
      <c r="B47" s="29" t="s">
        <v>114</v>
      </c>
      <c r="C47" s="10" t="s">
        <v>35</v>
      </c>
      <c r="D47" s="10" t="s">
        <v>20</v>
      </c>
      <c r="E47" s="10" t="s">
        <v>14</v>
      </c>
      <c r="F47" s="19" t="s">
        <v>15</v>
      </c>
      <c r="G47" s="19" t="s">
        <v>33</v>
      </c>
      <c r="H47" s="10" t="s">
        <v>101</v>
      </c>
      <c r="I47" s="5" t="s">
        <v>9</v>
      </c>
    </row>
    <row r="48" spans="1:9" ht="25.5" x14ac:dyDescent="0.2">
      <c r="A48" s="3">
        <f t="shared" si="0"/>
        <v>47</v>
      </c>
      <c r="B48" s="29" t="s">
        <v>114</v>
      </c>
      <c r="C48" s="10" t="s">
        <v>78</v>
      </c>
      <c r="D48" s="10" t="s">
        <v>20</v>
      </c>
      <c r="E48" s="10" t="s">
        <v>21</v>
      </c>
      <c r="F48" s="19" t="s">
        <v>15</v>
      </c>
      <c r="G48" s="19" t="s">
        <v>28</v>
      </c>
      <c r="H48" s="10" t="s">
        <v>102</v>
      </c>
      <c r="I48" s="5" t="s">
        <v>9</v>
      </c>
    </row>
    <row r="49" spans="1:9" ht="12.75" x14ac:dyDescent="0.2">
      <c r="A49" s="3">
        <f t="shared" si="0"/>
        <v>48</v>
      </c>
      <c r="B49" s="29" t="s">
        <v>114</v>
      </c>
      <c r="C49" s="10" t="s">
        <v>80</v>
      </c>
      <c r="D49" s="10" t="s">
        <v>20</v>
      </c>
      <c r="E49" s="10" t="s">
        <v>14</v>
      </c>
      <c r="F49" s="19" t="s">
        <v>25</v>
      </c>
      <c r="G49" s="19">
        <v>2</v>
      </c>
      <c r="H49" s="10" t="s">
        <v>103</v>
      </c>
      <c r="I49" s="5" t="s">
        <v>9</v>
      </c>
    </row>
    <row r="50" spans="1:9" ht="25.5" x14ac:dyDescent="0.2">
      <c r="A50" s="3">
        <f t="shared" si="0"/>
        <v>49</v>
      </c>
      <c r="B50" s="29" t="s">
        <v>114</v>
      </c>
      <c r="C50" s="10" t="s">
        <v>29</v>
      </c>
      <c r="D50" s="10" t="s">
        <v>20</v>
      </c>
      <c r="E50" s="10" t="s">
        <v>14</v>
      </c>
      <c r="F50" s="19" t="s">
        <v>25</v>
      </c>
      <c r="G50" s="19">
        <v>8</v>
      </c>
      <c r="H50" s="10" t="s">
        <v>104</v>
      </c>
      <c r="I50" s="5" t="s">
        <v>9</v>
      </c>
    </row>
    <row r="51" spans="1:9" ht="25.5" x14ac:dyDescent="0.2">
      <c r="A51" s="3">
        <f t="shared" si="0"/>
        <v>50</v>
      </c>
      <c r="B51" s="23" t="s">
        <v>110</v>
      </c>
      <c r="C51" s="20" t="s">
        <v>105</v>
      </c>
      <c r="D51" s="20" t="s">
        <v>26</v>
      </c>
      <c r="E51" s="20" t="s">
        <v>14</v>
      </c>
      <c r="F51" s="21" t="s">
        <v>15</v>
      </c>
      <c r="G51" s="21" t="s">
        <v>28</v>
      </c>
      <c r="H51" s="20" t="s">
        <v>106</v>
      </c>
      <c r="I51" s="5" t="s">
        <v>9</v>
      </c>
    </row>
    <row r="52" spans="1:9" ht="51" x14ac:dyDescent="0.2">
      <c r="A52" s="3">
        <f t="shared" si="0"/>
        <v>51</v>
      </c>
      <c r="B52" s="23" t="s">
        <v>110</v>
      </c>
      <c r="C52" s="2" t="s">
        <v>36</v>
      </c>
      <c r="D52" s="2" t="s">
        <v>20</v>
      </c>
      <c r="E52" s="2" t="s">
        <v>14</v>
      </c>
      <c r="F52" s="6" t="s">
        <v>25</v>
      </c>
      <c r="G52" s="6" t="s">
        <v>83</v>
      </c>
      <c r="H52" s="1" t="s">
        <v>107</v>
      </c>
      <c r="I52" s="5" t="s">
        <v>9</v>
      </c>
    </row>
    <row r="53" spans="1:9" ht="12.75" x14ac:dyDescent="0.2">
      <c r="A53" s="3">
        <f t="shared" si="0"/>
        <v>52</v>
      </c>
      <c r="B53" s="23" t="s">
        <v>110</v>
      </c>
      <c r="C53" s="2" t="s">
        <v>37</v>
      </c>
      <c r="D53" s="2" t="s">
        <v>20</v>
      </c>
      <c r="E53" s="2" t="s">
        <v>14</v>
      </c>
      <c r="F53" s="6" t="s">
        <v>25</v>
      </c>
      <c r="G53" s="6" t="s">
        <v>38</v>
      </c>
      <c r="H53" s="2" t="s">
        <v>108</v>
      </c>
      <c r="I53" s="5" t="s">
        <v>9</v>
      </c>
    </row>
    <row r="54" spans="1:9" ht="25.5" x14ac:dyDescent="0.2">
      <c r="A54" s="3">
        <f t="shared" si="0"/>
        <v>53</v>
      </c>
      <c r="B54" s="27" t="s">
        <v>55</v>
      </c>
      <c r="C54" s="15" t="s">
        <v>115</v>
      </c>
      <c r="D54" s="15" t="s">
        <v>17</v>
      </c>
      <c r="E54" s="15" t="s">
        <v>9</v>
      </c>
      <c r="F54" s="16" t="s">
        <v>25</v>
      </c>
      <c r="G54" s="16" t="s">
        <v>9</v>
      </c>
      <c r="H54" s="15" t="s">
        <v>116</v>
      </c>
      <c r="I54" s="5" t="s">
        <v>9</v>
      </c>
    </row>
    <row r="55" spans="1:9" ht="12.75" x14ac:dyDescent="0.2">
      <c r="A55" s="3">
        <f t="shared" si="0"/>
        <v>54</v>
      </c>
      <c r="B55" s="32" t="s">
        <v>117</v>
      </c>
      <c r="C55" s="33" t="s">
        <v>118</v>
      </c>
      <c r="D55" s="33" t="s">
        <v>17</v>
      </c>
      <c r="E55" s="33" t="s">
        <v>9</v>
      </c>
      <c r="F55" s="34" t="s">
        <v>42</v>
      </c>
      <c r="G55" s="34" t="s">
        <v>9</v>
      </c>
      <c r="H55" s="33" t="s">
        <v>119</v>
      </c>
      <c r="I55" s="5" t="s">
        <v>9</v>
      </c>
    </row>
    <row r="56" spans="1:9" ht="25.5" x14ac:dyDescent="0.2">
      <c r="A56" s="3">
        <f t="shared" si="0"/>
        <v>55</v>
      </c>
      <c r="B56" s="9" t="s">
        <v>120</v>
      </c>
      <c r="C56" s="1" t="s">
        <v>27</v>
      </c>
      <c r="D56" s="1" t="s">
        <v>20</v>
      </c>
      <c r="E56" s="1" t="s">
        <v>14</v>
      </c>
      <c r="F56" s="7" t="s">
        <v>15</v>
      </c>
      <c r="G56" s="7" t="s">
        <v>28</v>
      </c>
      <c r="H56" s="1" t="s">
        <v>121</v>
      </c>
      <c r="I56" s="5" t="s">
        <v>9</v>
      </c>
    </row>
    <row r="57" spans="1:9" ht="25.5" x14ac:dyDescent="0.2">
      <c r="A57" s="3">
        <f t="shared" si="0"/>
        <v>56</v>
      </c>
      <c r="B57" s="9" t="s">
        <v>120</v>
      </c>
      <c r="C57" s="1" t="s">
        <v>69</v>
      </c>
      <c r="D57" s="1" t="s">
        <v>20</v>
      </c>
      <c r="E57" s="1" t="s">
        <v>14</v>
      </c>
      <c r="F57" s="7" t="s">
        <v>25</v>
      </c>
      <c r="G57" s="7" t="s">
        <v>28</v>
      </c>
      <c r="H57" s="1" t="s">
        <v>122</v>
      </c>
      <c r="I57" s="5" t="s">
        <v>9</v>
      </c>
    </row>
    <row r="58" spans="1:9" ht="25.5" x14ac:dyDescent="0.2">
      <c r="A58" s="3">
        <f t="shared" si="0"/>
        <v>57</v>
      </c>
      <c r="B58" s="9" t="s">
        <v>120</v>
      </c>
      <c r="C58" s="36" t="s">
        <v>123</v>
      </c>
      <c r="D58" s="1" t="s">
        <v>20</v>
      </c>
      <c r="E58" s="1" t="s">
        <v>14</v>
      </c>
      <c r="F58" s="7" t="s">
        <v>15</v>
      </c>
      <c r="G58" s="7" t="s">
        <v>28</v>
      </c>
      <c r="H58" s="2" t="s">
        <v>124</v>
      </c>
      <c r="I58" s="5" t="s">
        <v>9</v>
      </c>
    </row>
    <row r="59" spans="1:9" ht="25.5" x14ac:dyDescent="0.2">
      <c r="A59" s="3">
        <f t="shared" si="0"/>
        <v>58</v>
      </c>
      <c r="B59" s="9" t="s">
        <v>120</v>
      </c>
      <c r="C59" s="36" t="s">
        <v>125</v>
      </c>
      <c r="D59" s="1" t="s">
        <v>20</v>
      </c>
      <c r="E59" s="1" t="s">
        <v>14</v>
      </c>
      <c r="F59" s="7" t="s">
        <v>15</v>
      </c>
      <c r="G59" s="7" t="s">
        <v>28</v>
      </c>
      <c r="H59" s="2" t="s">
        <v>126</v>
      </c>
      <c r="I59" s="5" t="s">
        <v>9</v>
      </c>
    </row>
    <row r="60" spans="1:9" ht="38.25" x14ac:dyDescent="0.2">
      <c r="A60" s="3">
        <f t="shared" si="0"/>
        <v>59</v>
      </c>
      <c r="B60" s="27" t="s">
        <v>55</v>
      </c>
      <c r="C60" s="15" t="s">
        <v>127</v>
      </c>
      <c r="D60" s="15" t="s">
        <v>17</v>
      </c>
      <c r="E60" s="15" t="s">
        <v>9</v>
      </c>
      <c r="F60" s="16" t="s">
        <v>15</v>
      </c>
      <c r="G60" s="16" t="s">
        <v>9</v>
      </c>
      <c r="H60" s="15" t="s">
        <v>128</v>
      </c>
      <c r="I60" s="5" t="s">
        <v>129</v>
      </c>
    </row>
    <row r="61" spans="1:9" ht="76.5" x14ac:dyDescent="0.2">
      <c r="A61" s="3">
        <f t="shared" si="0"/>
        <v>60</v>
      </c>
      <c r="B61" s="9" t="s">
        <v>130</v>
      </c>
      <c r="C61" s="20" t="s">
        <v>131</v>
      </c>
      <c r="D61" s="6" t="s">
        <v>20</v>
      </c>
      <c r="E61" s="6" t="s">
        <v>14</v>
      </c>
      <c r="F61" s="6" t="s">
        <v>15</v>
      </c>
      <c r="G61" s="6" t="s">
        <v>28</v>
      </c>
      <c r="H61" s="2" t="s">
        <v>132</v>
      </c>
      <c r="I61" s="31" t="s">
        <v>133</v>
      </c>
    </row>
    <row r="62" spans="1:9" ht="63.75" x14ac:dyDescent="0.2">
      <c r="A62" s="3">
        <f t="shared" si="0"/>
        <v>61</v>
      </c>
      <c r="B62" s="38" t="s">
        <v>130</v>
      </c>
      <c r="C62" s="36" t="s">
        <v>134</v>
      </c>
      <c r="D62" s="37" t="s">
        <v>20</v>
      </c>
      <c r="E62" s="37" t="s">
        <v>14</v>
      </c>
      <c r="F62" s="37" t="s">
        <v>15</v>
      </c>
      <c r="G62" s="37" t="s">
        <v>28</v>
      </c>
      <c r="H62" s="39" t="s">
        <v>135</v>
      </c>
      <c r="I62" s="31" t="s">
        <v>136</v>
      </c>
    </row>
    <row r="63" spans="1:9" ht="30" customHeight="1" x14ac:dyDescent="0.2">
      <c r="A63" s="3">
        <f t="shared" ref="A63:A77" si="1">ROW(A62)</f>
        <v>62</v>
      </c>
      <c r="B63" s="8" t="s">
        <v>130</v>
      </c>
      <c r="C63" s="2" t="s">
        <v>137</v>
      </c>
      <c r="D63" s="2" t="s">
        <v>20</v>
      </c>
      <c r="E63" s="2" t="s">
        <v>14</v>
      </c>
      <c r="F63" s="6" t="s">
        <v>25</v>
      </c>
      <c r="G63" s="6" t="s">
        <v>28</v>
      </c>
      <c r="H63" s="24" t="s">
        <v>138</v>
      </c>
      <c r="I63" s="31" t="s">
        <v>9</v>
      </c>
    </row>
    <row r="64" spans="1:9" ht="30" customHeight="1" x14ac:dyDescent="0.2">
      <c r="A64" s="3">
        <f t="shared" si="1"/>
        <v>63</v>
      </c>
      <c r="B64" s="8" t="s">
        <v>130</v>
      </c>
      <c r="C64" s="2" t="s">
        <v>139</v>
      </c>
      <c r="D64" s="2" t="s">
        <v>20</v>
      </c>
      <c r="E64" s="2" t="s">
        <v>14</v>
      </c>
      <c r="F64" s="6" t="s">
        <v>25</v>
      </c>
      <c r="G64" s="6" t="s">
        <v>28</v>
      </c>
      <c r="H64" s="24" t="s">
        <v>140</v>
      </c>
      <c r="I64" s="31" t="s">
        <v>141</v>
      </c>
    </row>
    <row r="65" spans="1:9" ht="57.75" customHeight="1" x14ac:dyDescent="0.2">
      <c r="A65" s="3">
        <f t="shared" si="1"/>
        <v>64</v>
      </c>
      <c r="B65" s="8" t="s">
        <v>130</v>
      </c>
      <c r="C65" s="2" t="s">
        <v>142</v>
      </c>
      <c r="D65" s="2" t="s">
        <v>20</v>
      </c>
      <c r="E65" s="2" t="s">
        <v>14</v>
      </c>
      <c r="F65" s="6" t="s">
        <v>25</v>
      </c>
      <c r="G65" s="6" t="s">
        <v>28</v>
      </c>
      <c r="H65" s="24" t="s">
        <v>143</v>
      </c>
      <c r="I65" s="31" t="s">
        <v>43</v>
      </c>
    </row>
    <row r="66" spans="1:9" ht="57.75" customHeight="1" x14ac:dyDescent="0.2">
      <c r="A66" s="3">
        <f t="shared" si="1"/>
        <v>65</v>
      </c>
      <c r="B66" s="8" t="s">
        <v>130</v>
      </c>
      <c r="C66" s="2" t="s">
        <v>144</v>
      </c>
      <c r="D66" s="2" t="s">
        <v>20</v>
      </c>
      <c r="E66" s="2" t="s">
        <v>14</v>
      </c>
      <c r="F66" s="6" t="s">
        <v>25</v>
      </c>
      <c r="G66" s="6" t="s">
        <v>28</v>
      </c>
      <c r="H66" s="24" t="s">
        <v>145</v>
      </c>
      <c r="I66" s="31" t="s">
        <v>44</v>
      </c>
    </row>
    <row r="67" spans="1:9" ht="30" customHeight="1" x14ac:dyDescent="0.2">
      <c r="A67" s="3">
        <f t="shared" si="1"/>
        <v>66</v>
      </c>
      <c r="B67" s="38" t="s">
        <v>130</v>
      </c>
      <c r="C67" s="36" t="s">
        <v>146</v>
      </c>
      <c r="D67" s="36" t="s">
        <v>20</v>
      </c>
      <c r="E67" s="36" t="s">
        <v>14</v>
      </c>
      <c r="F67" s="37" t="s">
        <v>25</v>
      </c>
      <c r="G67" s="37" t="s">
        <v>28</v>
      </c>
      <c r="H67" s="39" t="s">
        <v>147</v>
      </c>
      <c r="I67" s="31" t="s">
        <v>9</v>
      </c>
    </row>
    <row r="68" spans="1:9" ht="129.75" customHeight="1" x14ac:dyDescent="0.2">
      <c r="A68" s="3">
        <f t="shared" si="1"/>
        <v>67</v>
      </c>
      <c r="B68" s="8" t="s">
        <v>130</v>
      </c>
      <c r="C68" s="2" t="s">
        <v>148</v>
      </c>
      <c r="D68" s="2" t="s">
        <v>20</v>
      </c>
      <c r="E68" s="2" t="s">
        <v>14</v>
      </c>
      <c r="F68" s="6" t="s">
        <v>25</v>
      </c>
      <c r="G68" s="6" t="s">
        <v>28</v>
      </c>
      <c r="H68" s="24" t="s">
        <v>149</v>
      </c>
      <c r="I68" s="31" t="s">
        <v>45</v>
      </c>
    </row>
    <row r="69" spans="1:9" ht="79.5" customHeight="1" x14ac:dyDescent="0.2">
      <c r="A69" s="3">
        <f t="shared" si="1"/>
        <v>68</v>
      </c>
      <c r="B69" s="8" t="s">
        <v>130</v>
      </c>
      <c r="C69" s="2" t="s">
        <v>150</v>
      </c>
      <c r="D69" s="2" t="s">
        <v>20</v>
      </c>
      <c r="E69" s="2" t="s">
        <v>14</v>
      </c>
      <c r="F69" s="6" t="s">
        <v>25</v>
      </c>
      <c r="G69" s="6" t="s">
        <v>28</v>
      </c>
      <c r="H69" s="24" t="s">
        <v>151</v>
      </c>
      <c r="I69" s="31" t="s">
        <v>46</v>
      </c>
    </row>
    <row r="70" spans="1:9" ht="30" customHeight="1" x14ac:dyDescent="0.2">
      <c r="A70" s="3">
        <f t="shared" si="1"/>
        <v>69</v>
      </c>
      <c r="B70" s="8" t="s">
        <v>130</v>
      </c>
      <c r="C70" s="2" t="s">
        <v>152</v>
      </c>
      <c r="D70" s="2" t="s">
        <v>20</v>
      </c>
      <c r="E70" s="2" t="s">
        <v>14</v>
      </c>
      <c r="F70" s="6" t="s">
        <v>25</v>
      </c>
      <c r="G70" s="6" t="s">
        <v>28</v>
      </c>
      <c r="H70" s="24" t="s">
        <v>153</v>
      </c>
      <c r="I70" s="31" t="s">
        <v>9</v>
      </c>
    </row>
    <row r="71" spans="1:9" ht="89.25" x14ac:dyDescent="0.2">
      <c r="A71" s="3">
        <f t="shared" si="1"/>
        <v>70</v>
      </c>
      <c r="B71" s="38" t="s">
        <v>130</v>
      </c>
      <c r="C71" s="36" t="s">
        <v>154</v>
      </c>
      <c r="D71" s="37" t="s">
        <v>20</v>
      </c>
      <c r="E71" s="37" t="s">
        <v>14</v>
      </c>
      <c r="F71" s="37" t="s">
        <v>25</v>
      </c>
      <c r="G71" s="37" t="s">
        <v>28</v>
      </c>
      <c r="H71" s="39" t="s">
        <v>155</v>
      </c>
      <c r="I71" s="31" t="s">
        <v>156</v>
      </c>
    </row>
    <row r="72" spans="1:9" ht="12.75" x14ac:dyDescent="0.2">
      <c r="A72" s="3">
        <f t="shared" si="1"/>
        <v>71</v>
      </c>
      <c r="B72" s="8" t="s">
        <v>130</v>
      </c>
      <c r="C72" s="2" t="s">
        <v>157</v>
      </c>
      <c r="D72" s="6" t="s">
        <v>20</v>
      </c>
      <c r="E72" s="6" t="s">
        <v>14</v>
      </c>
      <c r="F72" s="6" t="s">
        <v>25</v>
      </c>
      <c r="G72" s="6" t="s">
        <v>28</v>
      </c>
      <c r="H72" s="24" t="s">
        <v>158</v>
      </c>
      <c r="I72" s="31" t="s">
        <v>9</v>
      </c>
    </row>
    <row r="73" spans="1:9" ht="102" x14ac:dyDescent="0.2">
      <c r="A73" s="3">
        <f t="shared" si="1"/>
        <v>72</v>
      </c>
      <c r="B73" s="38" t="s">
        <v>130</v>
      </c>
      <c r="C73" s="36" t="s">
        <v>159</v>
      </c>
      <c r="D73" s="37" t="s">
        <v>20</v>
      </c>
      <c r="E73" s="37" t="s">
        <v>14</v>
      </c>
      <c r="F73" s="37" t="s">
        <v>25</v>
      </c>
      <c r="G73" s="37" t="s">
        <v>28</v>
      </c>
      <c r="H73" s="39" t="s">
        <v>160</v>
      </c>
      <c r="I73" s="31" t="s">
        <v>161</v>
      </c>
    </row>
    <row r="74" spans="1:9" ht="38.25" x14ac:dyDescent="0.2">
      <c r="A74" s="3">
        <f t="shared" si="1"/>
        <v>73</v>
      </c>
      <c r="B74" s="38" t="s">
        <v>130</v>
      </c>
      <c r="C74" s="36" t="s">
        <v>162</v>
      </c>
      <c r="D74" s="36" t="s">
        <v>20</v>
      </c>
      <c r="E74" s="36" t="s">
        <v>14</v>
      </c>
      <c r="F74" s="37" t="s">
        <v>25</v>
      </c>
      <c r="G74" s="40" t="s">
        <v>28</v>
      </c>
      <c r="H74" s="36" t="s">
        <v>163</v>
      </c>
      <c r="I74" s="42" t="s">
        <v>164</v>
      </c>
    </row>
    <row r="75" spans="1:9" ht="38.25" x14ac:dyDescent="0.2">
      <c r="A75" s="3">
        <f t="shared" si="1"/>
        <v>74</v>
      </c>
      <c r="B75" s="38" t="s">
        <v>130</v>
      </c>
      <c r="C75" s="36" t="s">
        <v>165</v>
      </c>
      <c r="D75" s="36" t="s">
        <v>20</v>
      </c>
      <c r="E75" s="36" t="s">
        <v>14</v>
      </c>
      <c r="F75" s="37" t="s">
        <v>25</v>
      </c>
      <c r="G75" s="40" t="s">
        <v>28</v>
      </c>
      <c r="H75" s="36" t="s">
        <v>166</v>
      </c>
      <c r="I75" s="43"/>
    </row>
    <row r="76" spans="1:9" ht="25.5" x14ac:dyDescent="0.2">
      <c r="A76" s="3">
        <f t="shared" si="1"/>
        <v>75</v>
      </c>
      <c r="B76" s="38" t="s">
        <v>130</v>
      </c>
      <c r="C76" s="36" t="s">
        <v>167</v>
      </c>
      <c r="D76" s="36" t="s">
        <v>20</v>
      </c>
      <c r="E76" s="36" t="s">
        <v>14</v>
      </c>
      <c r="F76" s="37" t="s">
        <v>25</v>
      </c>
      <c r="G76" s="37" t="s">
        <v>28</v>
      </c>
      <c r="H76" s="41" t="s">
        <v>168</v>
      </c>
      <c r="I76" s="5" t="s">
        <v>169</v>
      </c>
    </row>
    <row r="77" spans="1:9" ht="12.75" x14ac:dyDescent="0.2">
      <c r="A77" s="3">
        <f t="shared" si="1"/>
        <v>76</v>
      </c>
      <c r="B77" s="27" t="s">
        <v>55</v>
      </c>
      <c r="C77" s="15" t="s">
        <v>170</v>
      </c>
      <c r="D77" s="15" t="s">
        <v>17</v>
      </c>
      <c r="E77" s="15" t="s">
        <v>9</v>
      </c>
      <c r="F77" s="16" t="s">
        <v>15</v>
      </c>
      <c r="G77" s="16" t="s">
        <v>9</v>
      </c>
      <c r="H77" s="15" t="s">
        <v>171</v>
      </c>
      <c r="I77" s="5" t="s">
        <v>9</v>
      </c>
    </row>
    <row r="78" spans="1:9" ht="12.75" x14ac:dyDescent="0.2">
      <c r="A78" s="3">
        <f t="shared" si="0"/>
        <v>77</v>
      </c>
      <c r="B78" s="9" t="s">
        <v>172</v>
      </c>
      <c r="C78" s="36" t="s">
        <v>173</v>
      </c>
      <c r="D78" s="36" t="s">
        <v>20</v>
      </c>
      <c r="E78" s="36" t="s">
        <v>21</v>
      </c>
      <c r="F78" s="37" t="s">
        <v>15</v>
      </c>
      <c r="G78" s="36" t="s">
        <v>174</v>
      </c>
      <c r="H78" s="36" t="s">
        <v>175</v>
      </c>
      <c r="I78" s="5" t="s">
        <v>176</v>
      </c>
    </row>
    <row r="79" spans="1:9" ht="25.5" x14ac:dyDescent="0.2">
      <c r="A79" s="3">
        <f t="shared" si="0"/>
        <v>78</v>
      </c>
      <c r="B79" s="9" t="s">
        <v>172</v>
      </c>
      <c r="C79" s="36" t="s">
        <v>177</v>
      </c>
      <c r="D79" s="36" t="s">
        <v>20</v>
      </c>
      <c r="E79" s="36" t="s">
        <v>21</v>
      </c>
      <c r="F79" s="37" t="s">
        <v>15</v>
      </c>
      <c r="G79" s="37" t="s">
        <v>48</v>
      </c>
      <c r="H79" s="36" t="s">
        <v>178</v>
      </c>
      <c r="I79" s="5" t="s">
        <v>179</v>
      </c>
    </row>
    <row r="80" spans="1:9" ht="14.25" customHeight="1" x14ac:dyDescent="0.2">
      <c r="A80" s="3">
        <f t="shared" si="0"/>
        <v>79</v>
      </c>
      <c r="B80" s="32" t="s">
        <v>172</v>
      </c>
      <c r="C80" s="33" t="s">
        <v>180</v>
      </c>
      <c r="D80" s="33" t="s">
        <v>17</v>
      </c>
      <c r="E80" s="33" t="s">
        <v>9</v>
      </c>
      <c r="F80" s="34" t="s">
        <v>25</v>
      </c>
      <c r="G80" s="34" t="s">
        <v>9</v>
      </c>
      <c r="H80" s="33" t="s">
        <v>181</v>
      </c>
      <c r="I80" s="5" t="s">
        <v>182</v>
      </c>
    </row>
    <row r="81" spans="1:9" ht="12.75" x14ac:dyDescent="0.2">
      <c r="A81" s="3">
        <f t="shared" si="0"/>
        <v>80</v>
      </c>
      <c r="B81" s="9" t="s">
        <v>183</v>
      </c>
      <c r="C81" s="1" t="s">
        <v>184</v>
      </c>
      <c r="D81" s="1" t="s">
        <v>20</v>
      </c>
      <c r="E81" s="1" t="s">
        <v>21</v>
      </c>
      <c r="F81" s="37" t="s">
        <v>15</v>
      </c>
      <c r="G81" s="7" t="s">
        <v>47</v>
      </c>
      <c r="H81" s="1" t="s">
        <v>185</v>
      </c>
      <c r="I81" s="5" t="s">
        <v>9</v>
      </c>
    </row>
    <row r="82" spans="1:9" ht="25.5" x14ac:dyDescent="0.2">
      <c r="A82" s="3">
        <f t="shared" si="0"/>
        <v>81</v>
      </c>
      <c r="B82" s="9" t="s">
        <v>183</v>
      </c>
      <c r="C82" s="36" t="s">
        <v>186</v>
      </c>
      <c r="D82" s="36" t="s">
        <v>20</v>
      </c>
      <c r="E82" s="36" t="s">
        <v>21</v>
      </c>
      <c r="F82" s="37" t="s">
        <v>15</v>
      </c>
      <c r="G82" s="37" t="s">
        <v>48</v>
      </c>
      <c r="H82" s="1" t="s">
        <v>187</v>
      </c>
      <c r="I82" s="5" t="s">
        <v>188</v>
      </c>
    </row>
    <row r="83" spans="1:9" ht="12.75" x14ac:dyDescent="0.2">
      <c r="A83" s="3">
        <f t="shared" si="0"/>
        <v>82</v>
      </c>
      <c r="B83" s="9" t="s">
        <v>183</v>
      </c>
      <c r="C83" s="36" t="s">
        <v>189</v>
      </c>
      <c r="D83" s="36" t="s">
        <v>20</v>
      </c>
      <c r="E83" s="36" t="s">
        <v>21</v>
      </c>
      <c r="F83" s="37" t="s">
        <v>25</v>
      </c>
      <c r="G83" s="37" t="s">
        <v>47</v>
      </c>
      <c r="H83" s="1" t="s">
        <v>190</v>
      </c>
      <c r="I83" s="5" t="s">
        <v>191</v>
      </c>
    </row>
    <row r="84" spans="1:9" ht="25.5" x14ac:dyDescent="0.2">
      <c r="A84" s="3">
        <f t="shared" si="0"/>
        <v>83</v>
      </c>
      <c r="B84" s="9" t="s">
        <v>183</v>
      </c>
      <c r="C84" s="36" t="s">
        <v>192</v>
      </c>
      <c r="D84" s="36" t="s">
        <v>20</v>
      </c>
      <c r="E84" s="36" t="s">
        <v>21</v>
      </c>
      <c r="F84" s="37" t="s">
        <v>25</v>
      </c>
      <c r="G84" s="37" t="s">
        <v>48</v>
      </c>
      <c r="H84" s="1" t="s">
        <v>193</v>
      </c>
      <c r="I84" s="5" t="s">
        <v>194</v>
      </c>
    </row>
    <row r="85" spans="1:9" ht="25.5" x14ac:dyDescent="0.2">
      <c r="A85" s="3">
        <f t="shared" si="0"/>
        <v>84</v>
      </c>
      <c r="B85" s="9" t="s">
        <v>172</v>
      </c>
      <c r="C85" s="36" t="s">
        <v>195</v>
      </c>
      <c r="D85" s="1" t="s">
        <v>20</v>
      </c>
      <c r="E85" s="1" t="s">
        <v>21</v>
      </c>
      <c r="F85" s="7" t="s">
        <v>15</v>
      </c>
      <c r="G85" s="7" t="s">
        <v>48</v>
      </c>
      <c r="H85" s="1" t="s">
        <v>196</v>
      </c>
      <c r="I85" s="5" t="s">
        <v>197</v>
      </c>
    </row>
    <row r="86" spans="1:9" ht="12.75" x14ac:dyDescent="0.2">
      <c r="A86" s="3">
        <f t="shared" ref="A86:A88" si="2">ROW(A85)</f>
        <v>85</v>
      </c>
      <c r="B86" s="9" t="s">
        <v>55</v>
      </c>
      <c r="C86" s="1" t="s">
        <v>198</v>
      </c>
      <c r="D86" s="2" t="s">
        <v>20</v>
      </c>
      <c r="E86" s="2" t="s">
        <v>14</v>
      </c>
      <c r="F86" s="6" t="s">
        <v>25</v>
      </c>
      <c r="G86" s="6">
        <v>2000</v>
      </c>
      <c r="H86" s="2" t="s">
        <v>199</v>
      </c>
      <c r="I86" s="5" t="s">
        <v>9</v>
      </c>
    </row>
    <row r="87" spans="1:9" ht="12.75" x14ac:dyDescent="0.2">
      <c r="A87" s="3">
        <f t="shared" si="2"/>
        <v>86</v>
      </c>
      <c r="B87" s="27" t="s">
        <v>55</v>
      </c>
      <c r="C87" s="15" t="s">
        <v>10</v>
      </c>
      <c r="D87" s="15" t="s">
        <v>17</v>
      </c>
      <c r="E87" s="15" t="s">
        <v>9</v>
      </c>
      <c r="F87" s="16" t="s">
        <v>15</v>
      </c>
      <c r="G87" s="16" t="s">
        <v>9</v>
      </c>
      <c r="H87" s="15" t="s">
        <v>200</v>
      </c>
      <c r="I87" s="5" t="s">
        <v>9</v>
      </c>
    </row>
    <row r="88" spans="1:9" ht="12.75" x14ac:dyDescent="0.2">
      <c r="A88" s="3">
        <f t="shared" si="2"/>
        <v>87</v>
      </c>
      <c r="B88" s="26" t="s">
        <v>51</v>
      </c>
      <c r="C88" s="13" t="s">
        <v>49</v>
      </c>
      <c r="D88" s="13" t="s">
        <v>17</v>
      </c>
      <c r="E88" s="13" t="s">
        <v>9</v>
      </c>
      <c r="F88" s="14" t="s">
        <v>15</v>
      </c>
      <c r="G88" s="14" t="s">
        <v>9</v>
      </c>
      <c r="H88" s="13" t="s">
        <v>201</v>
      </c>
      <c r="I88" s="5" t="s">
        <v>9</v>
      </c>
    </row>
  </sheetData>
  <mergeCells count="1">
    <mergeCell ref="I74:I75"/>
  </mergeCells>
  <printOptions horizontalCentered="1" gridLines="1"/>
  <pageMargins left="0.75" right="0.75" top="0.7" bottom="0.7" header="0" footer="0"/>
  <pageSetup paperSize="9" scale="55" pageOrder="overThenDown" orientation="portrait" cellComments="atEnd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LEIAUTE NFe Ouro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Bruno Martins Moutinho</cp:lastModifiedBy>
  <cp:revision/>
  <dcterms:created xsi:type="dcterms:W3CDTF">2021-11-24T11:55:39Z</dcterms:created>
  <dcterms:modified xsi:type="dcterms:W3CDTF">2023-07-28T19:34:57Z</dcterms:modified>
  <cp:category/>
  <cp:contentStatus/>
</cp:coreProperties>
</file>