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04872701429\Documents\- NFSe\Nota Ouro\Layout e Regras de Negócio\"/>
    </mc:Choice>
  </mc:AlternateContent>
  <xr:revisionPtr revIDLastSave="0" documentId="13_ncr:1_{689B3F3D-FBDF-4F5D-A4E1-C5883B7271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EIAUTE DAO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8" i="6" l="1"/>
  <c r="A129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2" i="6"/>
</calcChain>
</file>

<file path=xl/sharedStrings.xml><?xml version="1.0" encoding="utf-8"?>
<sst xmlns="http://schemas.openxmlformats.org/spreadsheetml/2006/main" count="1213" uniqueCount="328">
  <si>
    <t>#</t>
  </si>
  <si>
    <t>CAMINHO NO XML</t>
  </si>
  <si>
    <t>CAMPO</t>
  </si>
  <si>
    <t>ELE</t>
  </si>
  <si>
    <t>TIPO</t>
  </si>
  <si>
    <t>OCOR.</t>
  </si>
  <si>
    <t>TAM.</t>
  </si>
  <si>
    <t>DESCRIÇÃO</t>
  </si>
  <si>
    <t>NOTAS EXPLICATIVAS</t>
  </si>
  <si>
    <t>-</t>
  </si>
  <si>
    <t>DAO</t>
  </si>
  <si>
    <t>Raiz</t>
  </si>
  <si>
    <t>DAO - Declaração de aquisição de ouro ativo financeiro</t>
  </si>
  <si>
    <t>DAO/</t>
  </si>
  <si>
    <t>versao</t>
  </si>
  <si>
    <t>A</t>
  </si>
  <si>
    <t>C</t>
  </si>
  <si>
    <t>1-1</t>
  </si>
  <si>
    <t>1-4V2</t>
  </si>
  <si>
    <t>Versão do leiaute da DAO.</t>
  </si>
  <si>
    <t>infDAO</t>
  </si>
  <si>
    <t>G</t>
  </si>
  <si>
    <t>Grupo de Informações da 
Declaração de Aquisição de Ouro ativo financeiro - DAO</t>
  </si>
  <si>
    <t>DAO/infDAO/</t>
  </si>
  <si>
    <t>id</t>
  </si>
  <si>
    <t>ID</t>
  </si>
  <si>
    <t>O identificador da DPS é composto pela concatenação de campos que constam no leiaute da DAO.
A formação deste identificador considera o literal "DAO" associado a outras 30 posições numéricas, conforme descrito abaixo:
"DAO" + 
Cód.Mun.Emis (7) + 
CNPJ Emitente (14) + 
Série DAO (3) + 
Núm. DAO (6)</t>
  </si>
  <si>
    <t>tpAmb</t>
  </si>
  <si>
    <t>E</t>
  </si>
  <si>
    <t>N</t>
  </si>
  <si>
    <t>dhEmi</t>
  </si>
  <si>
    <t>D</t>
  </si>
  <si>
    <t>Data e hora da emissão da DAO.
Data e hora no formato UTC (Universal Coordinated Time):
AAAA-MM-DDThh:mm:ssTZD</t>
  </si>
  <si>
    <t>verAplic</t>
  </si>
  <si>
    <t>1-20</t>
  </si>
  <si>
    <t>Versão do aplicativo que gerou a DAO.</t>
  </si>
  <si>
    <t>serieDAO</t>
  </si>
  <si>
    <t>Série da DAO.</t>
  </si>
  <si>
    <t>nDAO</t>
  </si>
  <si>
    <t>Número da DAO.</t>
  </si>
  <si>
    <t>opDAO</t>
  </si>
  <si>
    <t>1</t>
  </si>
  <si>
    <t>Operação da DAO:
1 - Primeira aquisição do ouro produzido sob o regime de Permissão de Lavra Garimpeira (PLG);
2 - Primeira venda do ouro produzido sob outros regimes de aproveitamento mineral;
3 - Nota de remessa de ouro;
4 - Nota de negociação com ouro;
5 - Exportação de Ouro Ativo Financeiro/Instrumento Cambial;
6 - Importação de Ouro Ativo Financeiro/Instrumento Cambial;</t>
  </si>
  <si>
    <t>opDAO = 1 ==&gt; Comprador;
opDAO = 2 ==&gt; Comprador;
opDAO = 3 ==&gt; Remetente;
opDAO = 4 ==&gt; Vendedor;
opDAO = 5 ==&gt; Exportador;
opDAO = 6 ==&gt; Importador;</t>
  </si>
  <si>
    <t>tpOp</t>
  </si>
  <si>
    <t>Tipo de operação realizada na DAO:
1 - Compra;
2 - Venda;
3 - Remessa;
4 - Intermediação;
5 - Transferência da titularidade da custódia;</t>
  </si>
  <si>
    <t>dCompet</t>
  </si>
  <si>
    <t>8</t>
  </si>
  <si>
    <t>Data de competência da prestação do serviço ou aquisição do ouro ativo financeiro.
 Ano, Mês e Dia (AAAA-MM-DD)</t>
  </si>
  <si>
    <t>cMunEmi</t>
  </si>
  <si>
    <t>7</t>
  </si>
  <si>
    <t>Código de 7 dígitos do municipio em que a NF-e do Ouro foi emitida</t>
  </si>
  <si>
    <t>O campo cMunEmi (Código da Município de Emissão da DAO) sempre corresponderá a um município brasileiro e identificado pela  tabela de códigos de municípios do IBGE.</t>
  </si>
  <si>
    <t>subst</t>
  </si>
  <si>
    <t>0-1</t>
  </si>
  <si>
    <t>Grupo de informações relativas à NF-e Ouro a ser substituída</t>
  </si>
  <si>
    <t>DAO/infDAO/subst/</t>
  </si>
  <si>
    <t>chSubstda</t>
  </si>
  <si>
    <t>40</t>
  </si>
  <si>
    <t>Chave de Acesso da NF-e Ouro a ser substituída.</t>
  </si>
  <si>
    <t>cMotivo</t>
  </si>
  <si>
    <t>99 - Outros;</t>
  </si>
  <si>
    <t>xMotivo</t>
  </si>
  <si>
    <t>15-255</t>
  </si>
  <si>
    <t>Descrição do motivo da substituição da NF-e Ouro quando o emitente deve descrever o motivo da substituição para outros motivos (cMotivo = 99).</t>
  </si>
  <si>
    <t>As motivações elencadas pelo grupo poderão ser descritas nessa tag. 
Exemplo: Substituição devido a caducidade da PLG. Obrigatório</t>
  </si>
  <si>
    <t>emit</t>
  </si>
  <si>
    <t>Grupo de informações relativas ao emitente da DAO</t>
  </si>
  <si>
    <t>DAO/infDAO/emit/</t>
  </si>
  <si>
    <t>CNPJ</t>
  </si>
  <si>
    <t>CE</t>
  </si>
  <si>
    <t>Número da inscrição federal (CNPJ) do emitente da DAO.</t>
  </si>
  <si>
    <t>IM</t>
  </si>
  <si>
    <t>1-15</t>
  </si>
  <si>
    <t>Número de inscrição municipal do emitente da DAO.</t>
  </si>
  <si>
    <t>xNome</t>
  </si>
  <si>
    <t>1-150</t>
  </si>
  <si>
    <t>Nome / Nome Empresarial do emitente da DAO.</t>
  </si>
  <si>
    <t>end</t>
  </si>
  <si>
    <t>Grupo de informações do endereço do emitente da DAO.</t>
  </si>
  <si>
    <t>DAO/infDAO/emit/end/</t>
  </si>
  <si>
    <t>cMun</t>
  </si>
  <si>
    <t>Código do município do endereço do emitente da DAO.
 (Tabela do IBGE)</t>
  </si>
  <si>
    <t>CEP</t>
  </si>
  <si>
    <t>Código numérico do Endereçamento Postal nacional (CEP) 
 do endereço do emitente do serviço.</t>
  </si>
  <si>
    <t>xLgr</t>
  </si>
  <si>
    <t>1-255</t>
  </si>
  <si>
    <t>Tipo e nome do logradouro do endereço do emitente da DAO.</t>
  </si>
  <si>
    <t>nro</t>
  </si>
  <si>
    <t>1-60</t>
  </si>
  <si>
    <t>Número no logradouro do endereço do emitente da DAO.</t>
  </si>
  <si>
    <t>xCpl</t>
  </si>
  <si>
    <t>Complemento do endereço do emitente da DAO.</t>
  </si>
  <si>
    <t>xBairro</t>
  </si>
  <si>
    <t>Bairro do endereço do emitente da DAO.</t>
  </si>
  <si>
    <t>fone</t>
  </si>
  <si>
    <t>6-20</t>
  </si>
  <si>
    <t>Número do telefone do emitente.
(Preencher com o Código DDD + número do telefone. 
Nas operações com exterior é permitido informar o código do país + código da localidade + número do telefone)</t>
  </si>
  <si>
    <t>email</t>
  </si>
  <si>
    <t>1-80</t>
  </si>
  <si>
    <t>E-mail do emitente.</t>
  </si>
  <si>
    <t>vendedor</t>
  </si>
  <si>
    <t>Grupo de informações relativas ao vendedor do ouro</t>
  </si>
  <si>
    <t>DAO/infDAO/vendedor/</t>
  </si>
  <si>
    <t>tpVend</t>
  </si>
  <si>
    <t>Tipo de Vendedor:
1 - Titular da PLG (Permissão da Lavra Garimpeira);
2 - Mandatário Legalmente Constituído;
3 - Titular de Outros Regimes de Aproveitamento Mineral;
4 - Instituição Financeira (Negociação);
5 – Vendedor (PF/PJ);
6 - Vendedor Localizado no Exterior (Importação);</t>
  </si>
  <si>
    <t>Quando Tipo de Vendedor for 5 - Vendedor (PF/PF) ele pode ser pessoa jurídica localizada no Brasil - identificado por CNPJ, pessoa física localizada no Brasil - identificado por CPF, ou estrangeiro, nesse caso o identificador será o NIF ou o nome do mesmo</t>
  </si>
  <si>
    <t>idCNPJ</t>
  </si>
  <si>
    <t>CG</t>
  </si>
  <si>
    <t>Grupo de informações do CNPJ do vendedor do ouro.</t>
  </si>
  <si>
    <t>DAO/infDAO/vendedor/idCNPJ/</t>
  </si>
  <si>
    <t>Número da inscrição federal (CNPJ) do vendedor do ouro.</t>
  </si>
  <si>
    <t>cpfRepPJ</t>
  </si>
  <si>
    <t>11</t>
  </si>
  <si>
    <t>CPF do representante da PJ</t>
  </si>
  <si>
    <t>idCPF</t>
  </si>
  <si>
    <t>Grupo de informações do CPF do vendedor do ouro.</t>
  </si>
  <si>
    <t>DAO/infDAO/vendedor/idCPF/</t>
  </si>
  <si>
    <t>CPF</t>
  </si>
  <si>
    <t>CPF do vendedor.</t>
  </si>
  <si>
    <t>nDI</t>
  </si>
  <si>
    <t>6-9</t>
  </si>
  <si>
    <t>Número do registro da carteira de identidade do vendedor.</t>
  </si>
  <si>
    <t>orgExp</t>
  </si>
  <si>
    <t>Órgão Expeditor do registro da carteira de identidade do vendedor.</t>
  </si>
  <si>
    <t>NIF</t>
  </si>
  <si>
    <t>1-40</t>
  </si>
  <si>
    <t>NIF (Número de Identificação Fiscal) do vendedor.
Número de identificação fiscal pode obtido do órgão de administração tributária no exterior.</t>
  </si>
  <si>
    <t>Nome / Nome Empresarial do vendedor.</t>
  </si>
  <si>
    <t>nRegVend</t>
  </si>
  <si>
    <t>1-10</t>
  </si>
  <si>
    <t>Número de registro no órgão do comércio da sede do vendedor.</t>
  </si>
  <si>
    <t>Grupo de informações do endereço do vendedor.</t>
  </si>
  <si>
    <t>DAO/infDAO/vendedor/end/</t>
  </si>
  <si>
    <t>endNac</t>
  </si>
  <si>
    <t>Grupo de informações do endereço nacional.</t>
  </si>
  <si>
    <t>DAO/infDAO/vendedor/end/endNac/</t>
  </si>
  <si>
    <t>Código do município do endereço do vendedor.
 (Tabela do IBGE)</t>
  </si>
  <si>
    <t>Código numérico do Endereçamento Postal nacional (CEP) 
 do endereço do vendedor.</t>
  </si>
  <si>
    <t>endExt</t>
  </si>
  <si>
    <t>Grupo de informações do endereço no exterior.</t>
  </si>
  <si>
    <t>DAO/infDAO/vendedor/end/endExt/</t>
  </si>
  <si>
    <t>cPais</t>
  </si>
  <si>
    <t>Código do país do endereço do emitente do vendedor.
 (Tabela de Países ISO)</t>
  </si>
  <si>
    <t>cEndPost</t>
  </si>
  <si>
    <t>1-11</t>
  </si>
  <si>
    <t>Código alfanumérico do endereçamento postal no exterior do vendedor.</t>
  </si>
  <si>
    <t>xCidade</t>
  </si>
  <si>
    <t>Nome da cidade no exterior do vendedor.</t>
  </si>
  <si>
    <t>xEstProvReg</t>
  </si>
  <si>
    <t>Estado, província ou região da cidade no exterior do vendedor.</t>
  </si>
  <si>
    <t>Tipo e nome do logradouro do endereço do vendedor.</t>
  </si>
  <si>
    <t>Número no logradouro do endereço do vendedor.</t>
  </si>
  <si>
    <t>Complemento do endereço do vendedor.</t>
  </si>
  <si>
    <t>Bairro do endereço do vendedor.</t>
  </si>
  <si>
    <t>Número do telefone do vendedor.
(Preencher com o Código DDD + número do telefone. 
Nas operações com exterior é permitido informar o código do país + código da localidade + número do telefone)</t>
  </si>
  <si>
    <t>E-mail do vendedor.</t>
  </si>
  <si>
    <t>comprador</t>
  </si>
  <si>
    <t>Grupo de informações relativas ao comprador do ouro.</t>
  </si>
  <si>
    <t>DAO/infDAO/comprador/</t>
  </si>
  <si>
    <t>tpComp</t>
  </si>
  <si>
    <t>Tipo de Comprador:
1 - Mandatário Legalmente Constituído;
2 - Instituição Financeira (Negociação);
3 – Comprador (PF/PJ);
4 - Comprador Localizado no Exterior (Exportação);</t>
  </si>
  <si>
    <t>Quando Tipo de Comprador for 3 - Comprador (PF/PF) ele pode ser pessoa jurídica localizada no Brasil - identificado por CNPJ, pessoa física localizada no Brasil - identificado por CPF, ou estrangeiro, nesse caso o identificador será o NIF ou o nome do mesmo</t>
  </si>
  <si>
    <t>CNPJ do comprador do ouro.</t>
  </si>
  <si>
    <t>Grupo de informações relativas ao CPF do comprador do ouro.</t>
  </si>
  <si>
    <t>DAO/infDAO/comprador/idCPF/</t>
  </si>
  <si>
    <t>CPF do comprador.</t>
  </si>
  <si>
    <t>Número do registro da carteira de identidade do comprador.</t>
  </si>
  <si>
    <t>Órgão Expeditor do registro da carteira de identidade do comprador.</t>
  </si>
  <si>
    <t>NIF (Número de Identificação Fiscal) do comprador do ouro.
Número de identificação fiscal pode obtido do órgão de administração tributária no exterior.</t>
  </si>
  <si>
    <t>Nome ou razão social do comprador do ouro.</t>
  </si>
  <si>
    <t>Grupo de informações do endereço do comprador do ouro.</t>
  </si>
  <si>
    <t>DAO/infDAO/comprador/end/</t>
  </si>
  <si>
    <t>DAO/infDAO/comprador/end/endNac/</t>
  </si>
  <si>
    <t>Código do município do endereço do comprador do ouro.
 (Tabela do IBGE)</t>
  </si>
  <si>
    <t>Código numérico do endereçamento postal nacional (CEP) do endereço do comprador do ouro.</t>
  </si>
  <si>
    <t>DAO/infDAO/comprador/end/endExt/</t>
  </si>
  <si>
    <t>Tipo e nome do logradouro do endereço do comprador do ouro.</t>
  </si>
  <si>
    <t>Número no logradouro do endereço do comprador do ouro.</t>
  </si>
  <si>
    <t>Complemento do endereço do comprador do ouro.</t>
  </si>
  <si>
    <t>Bairro do endereço do comprador do ouro.</t>
  </si>
  <si>
    <t>Número do telefone do comprador do ouro.
(Preencher com o Código DDD + número do telefone. 
Nas operações com exterior é permitido informar o código do país + código da localidade + número do telefone)</t>
  </si>
  <si>
    <t>E-mail do local da aquisição do ouro.</t>
  </si>
  <si>
    <t>transp</t>
  </si>
  <si>
    <t>Grupo de informações relativas ao transportador nacional do ouro</t>
  </si>
  <si>
    <t>DAO/infDAO/transp/</t>
  </si>
  <si>
    <t>idTransp</t>
  </si>
  <si>
    <t>1-5</t>
  </si>
  <si>
    <t>Grupo de informações relativas à identificação do(s) transportador(es) do ouro</t>
  </si>
  <si>
    <t>DAO/infDAO/transp/idTransp</t>
  </si>
  <si>
    <t>CNPJ da transportadora do ouro.</t>
  </si>
  <si>
    <t>CPF do transportador do ouro.</t>
  </si>
  <si>
    <t>Nome / Nome Empresarial da transportadora do ouro.</t>
  </si>
  <si>
    <t>cMunOr</t>
  </si>
  <si>
    <t>Código do município da origem do ouro transportado (Tabela do IBGE).</t>
  </si>
  <si>
    <t>cMunDest</t>
  </si>
  <si>
    <t>Código do município da destino do ouro transportado (Tabela do IBGE).</t>
  </si>
  <si>
    <t>infOp</t>
  </si>
  <si>
    <t>Grupo de informações relativas às operações com ouro</t>
  </si>
  <si>
    <t>DAO/infDAO/infOp/</t>
  </si>
  <si>
    <t>aquis</t>
  </si>
  <si>
    <t>Grupo de informações relativas à operação de aquisição do ouro produzido sob o regime de permissão de lavra garimpeira</t>
  </si>
  <si>
    <t>DAO/infDAO/infOp/aquis/</t>
  </si>
  <si>
    <t>nTitLavra</t>
  </si>
  <si>
    <t>Número do título minerário autorizativo de lavra garimpeira.</t>
  </si>
  <si>
    <t>Número de Processo SEI</t>
  </si>
  <si>
    <t>CNPJ do titular da PLG.</t>
  </si>
  <si>
    <t>CPF do titular da PLG.</t>
  </si>
  <si>
    <t>nProcPermLavra</t>
  </si>
  <si>
    <t>Número do Processo de Permissão de Lavra Garimpeira (PLG) emitido pela ANM 
(Agência Nacional de Mineração).</t>
  </si>
  <si>
    <t>Código IBGE do município localidade da extração do ouro.</t>
  </si>
  <si>
    <t>areaLavra</t>
  </si>
  <si>
    <t>Área de Lavra</t>
  </si>
  <si>
    <t>faseProcPerm</t>
  </si>
  <si>
    <t>Fase do processo de permissão:
0 - Requerimento de PLG;
1 - PLG outorgada;</t>
  </si>
  <si>
    <t>sitPLG</t>
  </si>
  <si>
    <t>Situação da PLG:
0 - Ativa;
1 - Inativa;</t>
  </si>
  <si>
    <t>dtVencPLG</t>
  </si>
  <si>
    <t>Data do vencimento da PLG.</t>
  </si>
  <si>
    <t>nLicAmb</t>
  </si>
  <si>
    <t>Número da Licença Ambiental.</t>
  </si>
  <si>
    <t>orgLicAmb</t>
  </si>
  <si>
    <t>Órgão emissor da licença ambiental.</t>
  </si>
  <si>
    <t>nGuia</t>
  </si>
  <si>
    <t>Número da guia de transporte e custódia do ouro.</t>
  </si>
  <si>
    <t>dEmisGuia</t>
  </si>
  <si>
    <t>Data da emissão da guia de transporte e custódia do ouro.</t>
  </si>
  <si>
    <t>dFimTrans</t>
  </si>
  <si>
    <t>Data do término do trânsito da guia de transporte e custódia do ouro.</t>
  </si>
  <si>
    <t>localAq</t>
  </si>
  <si>
    <t>Grupo de informações relativas ao local da aquisição do ouro 
(posto de atendimento, agência ou estabelecimento congênere responsável pela compra)</t>
  </si>
  <si>
    <t>DAO/infDAO/infOp/aquis/localAq/</t>
  </si>
  <si>
    <t>CPF do funcionário do local da aquisição do ouro responsável pela operação.</t>
  </si>
  <si>
    <t>nUnicad</t>
  </si>
  <si>
    <t>2</t>
  </si>
  <si>
    <t>Número do Unicad.</t>
  </si>
  <si>
    <t>Nome do local da aquisição do ouro.</t>
  </si>
  <si>
    <t>Grupo de informações do endereço do local da aquisição do ouro.</t>
  </si>
  <si>
    <t>DAO/infDAO/infOp/aquis/localAq/end/</t>
  </si>
  <si>
    <t>Código do município do endereço do local da aquisição do ouro.
 (Tabela do IBGE)</t>
  </si>
  <si>
    <t>Código numérico do Eedereçamento postal nacional (CEP) do endereço do local da aquisição do ouro.</t>
  </si>
  <si>
    <t>Tipo e nome do logradouro do endereço do local da aquisição do ouro.</t>
  </si>
  <si>
    <t>Número no logradouro do endereço do local da aquisição do ouro.</t>
  </si>
  <si>
    <t>Complemento do endereço do local da aquisição do ouro.</t>
  </si>
  <si>
    <t>Bairro do endereço do local da aquisição do ouro.</t>
  </si>
  <si>
    <t>Número do telefone do local da aquisição do ouro.
(Preencher com o Código DDD + número do telefone. 
Nas operações com exterior é permitido informar o código do país + código da localidade + número do telefone)</t>
  </si>
  <si>
    <t>pgtoOp</t>
  </si>
  <si>
    <t>Grupo de informações relativas ao pagamento referente à operação 
que poderá ser paga a partir de crédito à conta de depósito ou de pagamento.</t>
  </si>
  <si>
    <t>DAO/infDAO/infOp/aquis/pgtoOp/</t>
  </si>
  <si>
    <t>nBanco</t>
  </si>
  <si>
    <t>3</t>
  </si>
  <si>
    <t>Número do banco onde foi realizado o pagamento.</t>
  </si>
  <si>
    <t>Informar com zeros à esquerda.</t>
  </si>
  <si>
    <t>nAgencia</t>
  </si>
  <si>
    <t>1-6</t>
  </si>
  <si>
    <t>Número da agência do banco onde foi realizado o pagamento.</t>
  </si>
  <si>
    <t>Informar sem o dígito verificador.</t>
  </si>
  <si>
    <t>nConta</t>
  </si>
  <si>
    <t>Número da conta do banco onde foi realizado o pagamento.</t>
  </si>
  <si>
    <t>regmin</t>
  </si>
  <si>
    <t>Grupo de informações relativas à primeira venda do ouro produzido sob outros regimes de aproveitamento mineral</t>
  </si>
  <si>
    <t>DAO/infDAO/infOp/regmin/</t>
  </si>
  <si>
    <t>xInfo</t>
  </si>
  <si>
    <t>Informações descritas pelo emintente relativa à operação realizada na DAO, 
"Primeira venda do ouro produzido sob outros regimes de aproveitamento mineral".</t>
  </si>
  <si>
    <t>remes</t>
  </si>
  <si>
    <t>Grupo de informações relativas a remessa de ouro</t>
  </si>
  <si>
    <t>DAO/infDAO/infOp/remes/</t>
  </si>
  <si>
    <t>natRem</t>
  </si>
  <si>
    <t>Natureza da Remessa:
1 - Por empresa de mineração, de ouro a ser alienado a instituição financeira;
2 – Tratamento, refino ou fracionamento;
3 - Outro estabelecimento da mesma instituição financeira;
4 - Ouro para custódia;
5 - Transferência de ouro de uma custódia para outra;
6 - Remessa de ouro para análise;
7 - Retirada de ouro da custódia para o domicílio do proprietário ou de seu representante legal;</t>
  </si>
  <si>
    <t>Número da inscrição federal (CNPJ) do destinatário do ouro.</t>
  </si>
  <si>
    <t>Número da inscrição federal (CPF) do destinatário do ouro.</t>
  </si>
  <si>
    <t>Nome / Nome Empresarial do destinatário do ouro.</t>
  </si>
  <si>
    <t>Grupo de informações do endereço do destinatário do ouro.</t>
  </si>
  <si>
    <t>DAO/infDAO/infOp/remes/end/</t>
  </si>
  <si>
    <t>Código do município do endereço do destinatário do ouro (Tabela do IBGE).</t>
  </si>
  <si>
    <t>Código numérico do Endereçamento Postal nacional (CEP) 
 do endereço do destinatário do ouro.</t>
  </si>
  <si>
    <t>Tipo e nome do logradouro do endereço do destinatário do ouro.</t>
  </si>
  <si>
    <t>Número no logradouro do endereço do destinatário do ouro.</t>
  </si>
  <si>
    <t>Complemento do endereço do destinatário do ouro.</t>
  </si>
  <si>
    <t>Bairro do endereço do destinatário do ouro.</t>
  </si>
  <si>
    <t>Número do telefone do destinatário do ouro.
(Preencher com o Código DDD + número do telefone. 
Nas operações com exterior é permitido informar o código do país + código da localidade + número do telefone)</t>
  </si>
  <si>
    <t>E-mail do destinatário do ouro.</t>
  </si>
  <si>
    <t>negoc</t>
  </si>
  <si>
    <t>Grupo de informações relativas a negociação de ouro</t>
  </si>
  <si>
    <t>natOp</t>
  </si>
  <si>
    <t>Informações sobre a natureza da negociação:
1 - Compra e venda efetuada entre instituições financeiras dentro do país;
2 - Compra e venda efetuada no mercado de balcão, em que apenas uma das partes é instituição financeira;
3 - Compra e venda de ouro custodiado, em que apenas uma das partes é instituição financeira;
4 - Compra e venda de ouro custodiado, com interveniência de instituição financeira;
5 - Transferência da titularidade da custódia, do depositante para a bolsa, relativamente à primeira negociação do metal realizada em seu pregão;
6 - Transferência da titularidade da custódia, da bolsa para o adquirente, quando solicitada por este;
7 - Ouro, em bruto, realizada entre duas instituições financeiras;</t>
  </si>
  <si>
    <t>1 - DTVM pode ser Vendedora/Compradora;
2 - DTVM pode ser Vendedora/Compradora;
3 - DTVM pode ser Vendedora/Compradora;
4 - DTVM é interveniente;
5 - DTVM é vendedora;
6 - DTVM é vendedora;
7 - DTVM pode ser Vendedora/Compradora;</t>
  </si>
  <si>
    <t>custodCNPJ</t>
  </si>
  <si>
    <t>CNPJ do Custodiante.</t>
  </si>
  <si>
    <t>comex</t>
  </si>
  <si>
    <t>Grupo de informações relativas a exportação ou importação de Ouro Ativo Financeiro/Instrumento Cambial</t>
  </si>
  <si>
    <t>DAO/infDAO/infOp/comex/</t>
  </si>
  <si>
    <t>nEdmov</t>
  </si>
  <si>
    <t>10</t>
  </si>
  <si>
    <t>Número do E-Dmov da exportação ou importação.</t>
  </si>
  <si>
    <t>Município destino do ingresso do ouro no pais na operação de importação (Tabela IBGE).</t>
  </si>
  <si>
    <t>notasRef</t>
  </si>
  <si>
    <t>Grupo de notas referenciadas</t>
  </si>
  <si>
    <t>DAO/infDAO/notasRef/</t>
  </si>
  <si>
    <t>chaveAcesso</t>
  </si>
  <si>
    <t>1-100</t>
  </si>
  <si>
    <t>Chave da NF-e Ouro.</t>
  </si>
  <si>
    <t>ouro</t>
  </si>
  <si>
    <t>Grupo de informações relativas do ouro da operação</t>
  </si>
  <si>
    <t>DAO/infDAO/ouro/</t>
  </si>
  <si>
    <t>vUnGrOuro</t>
  </si>
  <si>
    <t>1-15V2</t>
  </si>
  <si>
    <t>Valor unitário por grama de ouro (puro).</t>
  </si>
  <si>
    <t>infOuro</t>
  </si>
  <si>
    <t>Grupo de informações detalhadas do ouro da operação</t>
  </si>
  <si>
    <t>DAO/infDAO/ouro/infOuro/</t>
  </si>
  <si>
    <t>tpOuro</t>
  </si>
  <si>
    <t>Tipologia do ouro:
01 - Barra de ouro;
02 - Lingote;
03 - Ouro esponja;
04 - Amalgama;
05 - Pepita;
06 - Minério de ouro;
07 - Minério de tapete
08 - Cavaco;
09 - Joia, semijoia e bijuteria;
10 - Ouro Refinado;</t>
  </si>
  <si>
    <t>teorOuro</t>
  </si>
  <si>
    <t>1-2V2</t>
  </si>
  <si>
    <t>Teor do Ouro.</t>
  </si>
  <si>
    <t>Grau de pureza do ouro.</t>
  </si>
  <si>
    <t>metodo</t>
  </si>
  <si>
    <t>Método de análise do teor do ouro.</t>
  </si>
  <si>
    <t>qtdOuroBruto</t>
  </si>
  <si>
    <t>Quantidade de ouro bruto (gr).</t>
  </si>
  <si>
    <t>cNCM</t>
  </si>
  <si>
    <t>Código da NCM (Nomenclatura Comum do Mercosul) para ouro.</t>
  </si>
  <si>
    <t>xInfComp</t>
  </si>
  <si>
    <t>Campo livre para preenchimento pelo emitente da DAO.</t>
  </si>
  <si>
    <t>Signature</t>
  </si>
  <si>
    <t>Assinatura XML da DAO segundo o Padrão XML Digital Signature
Obrigatório por ser enviado para API.</t>
  </si>
  <si>
    <t>Identificação do tipo de ambiente no Sistema Nacional NF-e do Ouro:
 1 - Produção; 
 2 - Homologação;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</si>
</sst>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0"/>
      <color rgb="FF000000"/>
      <name val="Verdana"/>
    </font>
    <font>
      <sz val="10"/>
      <color rgb="FF000000"/>
      <name val="Verdana"/>
    </font>
    <font>
      <b/>
      <sz val="10"/>
      <color rgb="FFFFFFFF"/>
      <name val="Verdana"/>
    </font>
    <font>
      <b/>
      <sz val="10"/>
      <color rgb="FFEFEFEF"/>
      <name val="Verdana"/>
    </font>
    <font>
      <sz val="10"/>
      <color rgb="FF262626"/>
      <name val="Verdana"/>
    </font>
    <font>
      <b/>
      <sz val="10"/>
      <color rgb="FF262626"/>
      <name val="Verdana"/>
    </font>
    <font>
      <sz val="10"/>
      <color rgb="FFFF0000"/>
      <name val="Arial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BF9000"/>
        <bgColor rgb="FFBF9000"/>
      </patternFill>
    </fill>
    <fill>
      <patternFill patternType="solid">
        <fgColor rgb="FFFEF5CB"/>
        <bgColor rgb="FFFEF5CB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rgb="FF38761D"/>
      </patternFill>
    </fill>
    <fill>
      <patternFill patternType="solid">
        <fgColor theme="0"/>
        <bgColor rgb="FFFFFFFF"/>
      </patternFill>
    </fill>
    <fill>
      <patternFill patternType="solid">
        <fgColor rgb="FF00B050"/>
        <bgColor rgb="FFFFD966"/>
      </patternFill>
    </fill>
    <fill>
      <patternFill patternType="solid">
        <fgColor theme="0"/>
        <bgColor rgb="FF93C47D"/>
      </patternFill>
    </fill>
    <fill>
      <patternFill patternType="solid">
        <fgColor theme="0"/>
        <bgColor rgb="FFFFD966"/>
      </patternFill>
    </fill>
    <fill>
      <patternFill patternType="solid">
        <fgColor theme="0"/>
        <bgColor rgb="FF38761D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center" vertical="center" wrapText="1"/>
    </xf>
    <xf numFmtId="49" fontId="0" fillId="0" borderId="0" xfId="0" applyNumberFormat="1"/>
    <xf numFmtId="0" fontId="5" fillId="7" borderId="3" xfId="0" applyFont="1" applyFill="1" applyBorder="1" applyAlignment="1">
      <alignment vertical="center" wrapText="1"/>
    </xf>
    <xf numFmtId="49" fontId="2" fillId="7" borderId="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49" fontId="2" fillId="8" borderId="3" xfId="0" applyNumberFormat="1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vertical="center" wrapText="1"/>
    </xf>
    <xf numFmtId="0" fontId="5" fillId="8" borderId="3" xfId="0" applyFont="1" applyFill="1" applyBorder="1" applyAlignment="1">
      <alignment vertical="center" wrapText="1"/>
    </xf>
    <xf numFmtId="0" fontId="5" fillId="8" borderId="5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49" fontId="2" fillId="8" borderId="5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vertical="center" wrapText="1"/>
    </xf>
    <xf numFmtId="0" fontId="6" fillId="8" borderId="3" xfId="0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horizontal="center" vertical="center" wrapText="1"/>
    </xf>
    <xf numFmtId="49" fontId="1" fillId="12" borderId="1" xfId="0" applyNumberFormat="1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 wrapText="1"/>
    </xf>
    <xf numFmtId="49" fontId="2" fillId="10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1" fillId="13" borderId="1" xfId="0" applyFont="1" applyFill="1" applyBorder="1" applyAlignment="1">
      <alignment vertical="center" wrapText="1"/>
    </xf>
    <xf numFmtId="0" fontId="1" fillId="13" borderId="1" xfId="0" applyFont="1" applyFill="1" applyBorder="1" applyAlignment="1">
      <alignment horizontal="center" vertical="center" wrapText="1"/>
    </xf>
    <xf numFmtId="49" fontId="1" fillId="13" borderId="1" xfId="0" applyNumberFormat="1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5" fillId="8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17D80-485E-4E7F-A27F-C25767A14C11}">
  <sheetPr>
    <outlinePr summaryBelow="0" summaryRight="0"/>
  </sheetPr>
  <dimension ref="A1:I156"/>
  <sheetViews>
    <sheetView tabSelected="1" zoomScale="67" zoomScaleNormal="67" workbookViewId="0">
      <pane xSplit="3" ySplit="1" topLeftCell="D125" activePane="bottomRight" state="frozen"/>
      <selection pane="topRight"/>
      <selection pane="bottomLeft"/>
      <selection pane="bottomRight" activeCell="I126" sqref="I126"/>
    </sheetView>
  </sheetViews>
  <sheetFormatPr defaultColWidth="14.42578125" defaultRowHeight="12.75" x14ac:dyDescent="0.2"/>
  <cols>
    <col min="1" max="1" width="5.140625" customWidth="1"/>
    <col min="2" max="2" width="48" customWidth="1"/>
    <col min="3" max="3" width="21.7109375" customWidth="1"/>
    <col min="4" max="4" width="5.5703125" style="27" customWidth="1"/>
    <col min="5" max="5" width="6.7109375" style="27" bestFit="1" customWidth="1"/>
    <col min="6" max="6" width="8.85546875" style="27" bestFit="1" customWidth="1"/>
    <col min="7" max="7" width="8" style="27" bestFit="1" customWidth="1"/>
    <col min="8" max="8" width="102.42578125" customWidth="1"/>
    <col min="9" max="9" width="100.7109375" style="17" customWidth="1"/>
  </cols>
  <sheetData>
    <row r="1" spans="1:9" x14ac:dyDescent="0.2">
      <c r="A1" s="3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3" t="s">
        <v>8</v>
      </c>
    </row>
    <row r="2" spans="1:9" x14ac:dyDescent="0.2">
      <c r="A2" s="3">
        <f t="shared" ref="A2:A85" si="0">ROW(A1)</f>
        <v>1</v>
      </c>
      <c r="B2" s="4" t="s">
        <v>9</v>
      </c>
      <c r="C2" s="4" t="s">
        <v>10</v>
      </c>
      <c r="D2" s="5" t="s">
        <v>11</v>
      </c>
      <c r="E2" s="5" t="s">
        <v>9</v>
      </c>
      <c r="F2" s="5" t="s">
        <v>9</v>
      </c>
      <c r="G2" s="5" t="s">
        <v>9</v>
      </c>
      <c r="H2" s="4" t="s">
        <v>9</v>
      </c>
      <c r="I2" s="6" t="s">
        <v>12</v>
      </c>
    </row>
    <row r="3" spans="1:9" x14ac:dyDescent="0.2">
      <c r="A3" s="3">
        <f t="shared" si="0"/>
        <v>2</v>
      </c>
      <c r="B3" s="7" t="s">
        <v>13</v>
      </c>
      <c r="C3" s="2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2" t="s">
        <v>19</v>
      </c>
      <c r="I3" s="6" t="s">
        <v>9</v>
      </c>
    </row>
    <row r="4" spans="1:9" ht="25.5" x14ac:dyDescent="0.2">
      <c r="A4" s="3">
        <f t="shared" si="0"/>
        <v>3</v>
      </c>
      <c r="B4" s="50" t="s">
        <v>13</v>
      </c>
      <c r="C4" s="51" t="s">
        <v>20</v>
      </c>
      <c r="D4" s="52" t="s">
        <v>21</v>
      </c>
      <c r="E4" s="52" t="s">
        <v>9</v>
      </c>
      <c r="F4" s="52" t="s">
        <v>17</v>
      </c>
      <c r="G4" s="52" t="s">
        <v>9</v>
      </c>
      <c r="H4" s="51" t="s">
        <v>22</v>
      </c>
      <c r="I4" s="6" t="s">
        <v>9</v>
      </c>
    </row>
    <row r="5" spans="1:9" ht="123.95" customHeight="1" x14ac:dyDescent="0.2">
      <c r="A5" s="3">
        <f t="shared" si="0"/>
        <v>4</v>
      </c>
      <c r="B5" s="9" t="s">
        <v>23</v>
      </c>
      <c r="C5" s="2" t="s">
        <v>24</v>
      </c>
      <c r="D5" s="8" t="s">
        <v>25</v>
      </c>
      <c r="E5" s="8" t="s">
        <v>16</v>
      </c>
      <c r="F5" s="8" t="s">
        <v>17</v>
      </c>
      <c r="G5" s="8">
        <v>33</v>
      </c>
      <c r="H5" s="2" t="s">
        <v>26</v>
      </c>
      <c r="I5" s="6" t="s">
        <v>9</v>
      </c>
    </row>
    <row r="6" spans="1:9" ht="42" customHeight="1" x14ac:dyDescent="0.2">
      <c r="A6" s="3">
        <f t="shared" si="0"/>
        <v>5</v>
      </c>
      <c r="B6" s="9" t="s">
        <v>23</v>
      </c>
      <c r="C6" s="2" t="s">
        <v>27</v>
      </c>
      <c r="D6" s="8" t="s">
        <v>28</v>
      </c>
      <c r="E6" s="8" t="s">
        <v>29</v>
      </c>
      <c r="F6" s="8" t="s">
        <v>17</v>
      </c>
      <c r="G6" s="8">
        <v>1</v>
      </c>
      <c r="H6" s="2" t="s">
        <v>327</v>
      </c>
      <c r="I6" s="6" t="s">
        <v>9</v>
      </c>
    </row>
    <row r="7" spans="1:9" ht="38.25" x14ac:dyDescent="0.2">
      <c r="A7" s="3">
        <f t="shared" si="0"/>
        <v>6</v>
      </c>
      <c r="B7" s="9" t="s">
        <v>23</v>
      </c>
      <c r="C7" s="2" t="s">
        <v>30</v>
      </c>
      <c r="D7" s="8" t="s">
        <v>28</v>
      </c>
      <c r="E7" s="8" t="s">
        <v>31</v>
      </c>
      <c r="F7" s="8" t="s">
        <v>17</v>
      </c>
      <c r="G7" s="8" t="s">
        <v>9</v>
      </c>
      <c r="H7" s="2" t="s">
        <v>32</v>
      </c>
      <c r="I7" s="6" t="s">
        <v>9</v>
      </c>
    </row>
    <row r="8" spans="1:9" x14ac:dyDescent="0.2">
      <c r="A8" s="3">
        <f t="shared" si="0"/>
        <v>7</v>
      </c>
      <c r="B8" s="9" t="s">
        <v>23</v>
      </c>
      <c r="C8" s="2" t="s">
        <v>33</v>
      </c>
      <c r="D8" s="8" t="s">
        <v>28</v>
      </c>
      <c r="E8" s="8" t="s">
        <v>16</v>
      </c>
      <c r="F8" s="8" t="s">
        <v>17</v>
      </c>
      <c r="G8" s="8" t="s">
        <v>34</v>
      </c>
      <c r="H8" s="2" t="s">
        <v>35</v>
      </c>
      <c r="I8" s="6" t="s">
        <v>9</v>
      </c>
    </row>
    <row r="9" spans="1:9" x14ac:dyDescent="0.2">
      <c r="A9" s="3">
        <f t="shared" si="0"/>
        <v>8</v>
      </c>
      <c r="B9" s="9" t="s">
        <v>23</v>
      </c>
      <c r="C9" s="2" t="s">
        <v>36</v>
      </c>
      <c r="D9" s="8" t="s">
        <v>28</v>
      </c>
      <c r="E9" s="8" t="s">
        <v>29</v>
      </c>
      <c r="F9" s="8" t="s">
        <v>17</v>
      </c>
      <c r="G9" s="8">
        <v>3</v>
      </c>
      <c r="H9" s="2" t="s">
        <v>37</v>
      </c>
      <c r="I9" s="6" t="s">
        <v>9</v>
      </c>
    </row>
    <row r="10" spans="1:9" x14ac:dyDescent="0.2">
      <c r="A10" s="3">
        <f t="shared" si="0"/>
        <v>9</v>
      </c>
      <c r="B10" s="9" t="s">
        <v>23</v>
      </c>
      <c r="C10" s="2" t="s">
        <v>38</v>
      </c>
      <c r="D10" s="8" t="s">
        <v>28</v>
      </c>
      <c r="E10" s="8" t="s">
        <v>29</v>
      </c>
      <c r="F10" s="8" t="s">
        <v>17</v>
      </c>
      <c r="G10" s="8">
        <v>6</v>
      </c>
      <c r="H10" s="2" t="s">
        <v>39</v>
      </c>
      <c r="I10" s="6" t="s">
        <v>9</v>
      </c>
    </row>
    <row r="11" spans="1:9" ht="103.5" customHeight="1" x14ac:dyDescent="0.2">
      <c r="A11" s="3">
        <f t="shared" si="0"/>
        <v>10</v>
      </c>
      <c r="B11" s="9" t="s">
        <v>23</v>
      </c>
      <c r="C11" s="15" t="s">
        <v>40</v>
      </c>
      <c r="D11" s="8" t="s">
        <v>28</v>
      </c>
      <c r="E11" s="8" t="s">
        <v>29</v>
      </c>
      <c r="F11" s="8" t="s">
        <v>17</v>
      </c>
      <c r="G11" s="8" t="s">
        <v>41</v>
      </c>
      <c r="H11" s="2" t="s">
        <v>42</v>
      </c>
      <c r="I11" s="24" t="s">
        <v>43</v>
      </c>
    </row>
    <row r="12" spans="1:9" ht="97.5" customHeight="1" x14ac:dyDescent="0.2">
      <c r="A12" s="3">
        <f t="shared" si="0"/>
        <v>11</v>
      </c>
      <c r="B12" s="9" t="s">
        <v>23</v>
      </c>
      <c r="C12" s="15" t="s">
        <v>44</v>
      </c>
      <c r="D12" s="8" t="s">
        <v>28</v>
      </c>
      <c r="E12" s="8" t="s">
        <v>29</v>
      </c>
      <c r="F12" s="8" t="s">
        <v>17</v>
      </c>
      <c r="G12" s="8" t="s">
        <v>41</v>
      </c>
      <c r="H12" s="2" t="s">
        <v>45</v>
      </c>
      <c r="I12" s="33"/>
    </row>
    <row r="13" spans="1:9" ht="25.5" x14ac:dyDescent="0.2">
      <c r="A13" s="3">
        <f t="shared" si="0"/>
        <v>12</v>
      </c>
      <c r="B13" s="9" t="s">
        <v>23</v>
      </c>
      <c r="C13" s="2" t="s">
        <v>46</v>
      </c>
      <c r="D13" s="8" t="s">
        <v>28</v>
      </c>
      <c r="E13" s="8" t="s">
        <v>31</v>
      </c>
      <c r="F13" s="8" t="s">
        <v>17</v>
      </c>
      <c r="G13" s="8" t="s">
        <v>47</v>
      </c>
      <c r="H13" s="2" t="s">
        <v>48</v>
      </c>
      <c r="I13" s="11" t="s">
        <v>9</v>
      </c>
    </row>
    <row r="14" spans="1:9" ht="25.5" x14ac:dyDescent="0.2">
      <c r="A14" s="3">
        <f t="shared" si="0"/>
        <v>13</v>
      </c>
      <c r="B14" s="9" t="s">
        <v>23</v>
      </c>
      <c r="C14" s="16" t="s">
        <v>49</v>
      </c>
      <c r="D14" s="8" t="s">
        <v>28</v>
      </c>
      <c r="E14" s="8" t="s">
        <v>29</v>
      </c>
      <c r="F14" s="8" t="s">
        <v>17</v>
      </c>
      <c r="G14" s="8" t="s">
        <v>50</v>
      </c>
      <c r="H14" s="2" t="s">
        <v>51</v>
      </c>
      <c r="I14" s="6" t="s">
        <v>52</v>
      </c>
    </row>
    <row r="15" spans="1:9" x14ac:dyDescent="0.2">
      <c r="A15" s="3">
        <f t="shared" si="0"/>
        <v>14</v>
      </c>
      <c r="B15" s="40" t="s">
        <v>23</v>
      </c>
      <c r="C15" s="41" t="s">
        <v>53</v>
      </c>
      <c r="D15" s="42" t="s">
        <v>21</v>
      </c>
      <c r="E15" s="42" t="s">
        <v>9</v>
      </c>
      <c r="F15" s="42" t="s">
        <v>54</v>
      </c>
      <c r="G15" s="42" t="s">
        <v>9</v>
      </c>
      <c r="H15" s="41" t="s">
        <v>55</v>
      </c>
      <c r="I15" s="6" t="s">
        <v>9</v>
      </c>
    </row>
    <row r="16" spans="1:9" x14ac:dyDescent="0.2">
      <c r="A16" s="3">
        <f t="shared" si="0"/>
        <v>15</v>
      </c>
      <c r="B16" s="7" t="s">
        <v>56</v>
      </c>
      <c r="C16" s="1" t="s">
        <v>57</v>
      </c>
      <c r="D16" s="8" t="s">
        <v>28</v>
      </c>
      <c r="E16" s="8" t="s">
        <v>16</v>
      </c>
      <c r="F16" s="8" t="s">
        <v>17</v>
      </c>
      <c r="G16" s="8" t="s">
        <v>58</v>
      </c>
      <c r="H16" s="2" t="s">
        <v>59</v>
      </c>
      <c r="I16" s="6" t="s">
        <v>9</v>
      </c>
    </row>
    <row r="17" spans="1:9" x14ac:dyDescent="0.2">
      <c r="A17" s="3">
        <f t="shared" si="0"/>
        <v>16</v>
      </c>
      <c r="B17" s="7" t="s">
        <v>56</v>
      </c>
      <c r="C17" s="1" t="s">
        <v>60</v>
      </c>
      <c r="D17" s="8" t="s">
        <v>28</v>
      </c>
      <c r="E17" s="8" t="s">
        <v>29</v>
      </c>
      <c r="F17" s="8" t="s">
        <v>17</v>
      </c>
      <c r="G17" s="8">
        <v>2</v>
      </c>
      <c r="H17" s="2" t="s">
        <v>61</v>
      </c>
      <c r="I17" s="6" t="s">
        <v>9</v>
      </c>
    </row>
    <row r="18" spans="1:9" ht="25.5" x14ac:dyDescent="0.2">
      <c r="A18" s="3">
        <f t="shared" si="0"/>
        <v>17</v>
      </c>
      <c r="B18" s="7" t="s">
        <v>56</v>
      </c>
      <c r="C18" s="1" t="s">
        <v>62</v>
      </c>
      <c r="D18" s="8" t="s">
        <v>28</v>
      </c>
      <c r="E18" s="8" t="s">
        <v>16</v>
      </c>
      <c r="F18" s="8" t="s">
        <v>54</v>
      </c>
      <c r="G18" s="10" t="s">
        <v>63</v>
      </c>
      <c r="H18" s="2" t="s">
        <v>64</v>
      </c>
      <c r="I18" s="6" t="s">
        <v>65</v>
      </c>
    </row>
    <row r="19" spans="1:9" x14ac:dyDescent="0.2">
      <c r="A19" s="3">
        <f t="shared" si="0"/>
        <v>18</v>
      </c>
      <c r="B19" s="40" t="s">
        <v>23</v>
      </c>
      <c r="C19" s="41" t="s">
        <v>66</v>
      </c>
      <c r="D19" s="42" t="s">
        <v>21</v>
      </c>
      <c r="E19" s="42" t="s">
        <v>9</v>
      </c>
      <c r="F19" s="42" t="s">
        <v>17</v>
      </c>
      <c r="G19" s="42" t="s">
        <v>9</v>
      </c>
      <c r="H19" s="41" t="s">
        <v>67</v>
      </c>
      <c r="I19" s="6" t="s">
        <v>9</v>
      </c>
    </row>
    <row r="20" spans="1:9" x14ac:dyDescent="0.2">
      <c r="A20" s="3">
        <f t="shared" si="0"/>
        <v>19</v>
      </c>
      <c r="B20" s="43" t="s">
        <v>68</v>
      </c>
      <c r="C20" s="32" t="s">
        <v>69</v>
      </c>
      <c r="D20" s="35" t="s">
        <v>70</v>
      </c>
      <c r="E20" s="35" t="s">
        <v>29</v>
      </c>
      <c r="F20" s="35" t="s">
        <v>17</v>
      </c>
      <c r="G20" s="35">
        <v>14</v>
      </c>
      <c r="H20" s="32" t="s">
        <v>71</v>
      </c>
      <c r="I20" s="6" t="s">
        <v>9</v>
      </c>
    </row>
    <row r="21" spans="1:9" x14ac:dyDescent="0.2">
      <c r="A21" s="3">
        <f t="shared" si="0"/>
        <v>20</v>
      </c>
      <c r="B21" s="43" t="s">
        <v>68</v>
      </c>
      <c r="C21" s="32" t="s">
        <v>72</v>
      </c>
      <c r="D21" s="35" t="s">
        <v>28</v>
      </c>
      <c r="E21" s="35" t="s">
        <v>16</v>
      </c>
      <c r="F21" s="35" t="s">
        <v>17</v>
      </c>
      <c r="G21" s="35" t="s">
        <v>73</v>
      </c>
      <c r="H21" s="32" t="s">
        <v>74</v>
      </c>
      <c r="I21" s="6" t="s">
        <v>9</v>
      </c>
    </row>
    <row r="22" spans="1:9" x14ac:dyDescent="0.2">
      <c r="A22" s="3">
        <f t="shared" si="0"/>
        <v>21</v>
      </c>
      <c r="B22" s="43" t="s">
        <v>68</v>
      </c>
      <c r="C22" s="32" t="s">
        <v>75</v>
      </c>
      <c r="D22" s="35" t="s">
        <v>28</v>
      </c>
      <c r="E22" s="35" t="s">
        <v>16</v>
      </c>
      <c r="F22" s="35" t="s">
        <v>54</v>
      </c>
      <c r="G22" s="35" t="s">
        <v>76</v>
      </c>
      <c r="H22" s="32" t="s">
        <v>77</v>
      </c>
      <c r="I22" s="6" t="s">
        <v>9</v>
      </c>
    </row>
    <row r="23" spans="1:9" x14ac:dyDescent="0.2">
      <c r="A23" s="3">
        <f t="shared" si="0"/>
        <v>22</v>
      </c>
      <c r="B23" s="44" t="s">
        <v>68</v>
      </c>
      <c r="C23" s="37" t="s">
        <v>78</v>
      </c>
      <c r="D23" s="36" t="s">
        <v>21</v>
      </c>
      <c r="E23" s="36" t="s">
        <v>9</v>
      </c>
      <c r="F23" s="36" t="s">
        <v>54</v>
      </c>
      <c r="G23" s="36" t="s">
        <v>9</v>
      </c>
      <c r="H23" s="34" t="s">
        <v>79</v>
      </c>
      <c r="I23" s="6" t="s">
        <v>9</v>
      </c>
    </row>
    <row r="24" spans="1:9" ht="25.5" x14ac:dyDescent="0.2">
      <c r="A24" s="3">
        <f t="shared" si="0"/>
        <v>23</v>
      </c>
      <c r="B24" s="45" t="s">
        <v>80</v>
      </c>
      <c r="C24" s="46" t="s">
        <v>81</v>
      </c>
      <c r="D24" s="47" t="s">
        <v>28</v>
      </c>
      <c r="E24" s="47" t="s">
        <v>29</v>
      </c>
      <c r="F24" s="47" t="s">
        <v>17</v>
      </c>
      <c r="G24" s="47" t="s">
        <v>50</v>
      </c>
      <c r="H24" s="46" t="s">
        <v>82</v>
      </c>
      <c r="I24" s="6" t="s">
        <v>9</v>
      </c>
    </row>
    <row r="25" spans="1:9" ht="25.5" x14ac:dyDescent="0.2">
      <c r="A25" s="3">
        <f t="shared" si="0"/>
        <v>24</v>
      </c>
      <c r="B25" s="45" t="s">
        <v>80</v>
      </c>
      <c r="C25" s="46" t="s">
        <v>83</v>
      </c>
      <c r="D25" s="47" t="s">
        <v>28</v>
      </c>
      <c r="E25" s="47" t="s">
        <v>16</v>
      </c>
      <c r="F25" s="47" t="s">
        <v>17</v>
      </c>
      <c r="G25" s="47" t="s">
        <v>47</v>
      </c>
      <c r="H25" s="46" t="s">
        <v>84</v>
      </c>
      <c r="I25" s="6" t="s">
        <v>9</v>
      </c>
    </row>
    <row r="26" spans="1:9" x14ac:dyDescent="0.2">
      <c r="A26" s="3">
        <f t="shared" si="0"/>
        <v>25</v>
      </c>
      <c r="B26" s="45" t="s">
        <v>80</v>
      </c>
      <c r="C26" s="46" t="s">
        <v>85</v>
      </c>
      <c r="D26" s="47" t="s">
        <v>28</v>
      </c>
      <c r="E26" s="47" t="s">
        <v>16</v>
      </c>
      <c r="F26" s="47" t="s">
        <v>17</v>
      </c>
      <c r="G26" s="47" t="s">
        <v>86</v>
      </c>
      <c r="H26" s="46" t="s">
        <v>87</v>
      </c>
      <c r="I26" s="6" t="s">
        <v>9</v>
      </c>
    </row>
    <row r="27" spans="1:9" x14ac:dyDescent="0.2">
      <c r="A27" s="3">
        <f t="shared" si="0"/>
        <v>26</v>
      </c>
      <c r="B27" s="45" t="s">
        <v>80</v>
      </c>
      <c r="C27" s="46" t="s">
        <v>88</v>
      </c>
      <c r="D27" s="47" t="s">
        <v>28</v>
      </c>
      <c r="E27" s="47" t="s">
        <v>16</v>
      </c>
      <c r="F27" s="47" t="s">
        <v>17</v>
      </c>
      <c r="G27" s="47" t="s">
        <v>89</v>
      </c>
      <c r="H27" s="46" t="s">
        <v>90</v>
      </c>
      <c r="I27" s="6" t="s">
        <v>9</v>
      </c>
    </row>
    <row r="28" spans="1:9" x14ac:dyDescent="0.2">
      <c r="A28" s="3">
        <f t="shared" si="0"/>
        <v>27</v>
      </c>
      <c r="B28" s="45" t="s">
        <v>80</v>
      </c>
      <c r="C28" s="46" t="s">
        <v>91</v>
      </c>
      <c r="D28" s="47" t="s">
        <v>28</v>
      </c>
      <c r="E28" s="47" t="s">
        <v>16</v>
      </c>
      <c r="F28" s="47" t="s">
        <v>54</v>
      </c>
      <c r="G28" s="47" t="s">
        <v>76</v>
      </c>
      <c r="H28" s="46" t="s">
        <v>92</v>
      </c>
      <c r="I28" s="6" t="s">
        <v>9</v>
      </c>
    </row>
    <row r="29" spans="1:9" x14ac:dyDescent="0.2">
      <c r="A29" s="3">
        <f t="shared" si="0"/>
        <v>28</v>
      </c>
      <c r="B29" s="45" t="s">
        <v>80</v>
      </c>
      <c r="C29" s="46" t="s">
        <v>93</v>
      </c>
      <c r="D29" s="47" t="s">
        <v>28</v>
      </c>
      <c r="E29" s="47" t="s">
        <v>16</v>
      </c>
      <c r="F29" s="47" t="s">
        <v>17</v>
      </c>
      <c r="G29" s="47" t="s">
        <v>89</v>
      </c>
      <c r="H29" s="46" t="s">
        <v>94</v>
      </c>
      <c r="I29" s="6" t="s">
        <v>9</v>
      </c>
    </row>
    <row r="30" spans="1:9" ht="51" x14ac:dyDescent="0.2">
      <c r="A30" s="3">
        <f t="shared" si="0"/>
        <v>29</v>
      </c>
      <c r="B30" s="48" t="s">
        <v>68</v>
      </c>
      <c r="C30" s="32" t="s">
        <v>95</v>
      </c>
      <c r="D30" s="35" t="s">
        <v>28</v>
      </c>
      <c r="E30" s="35" t="s">
        <v>29</v>
      </c>
      <c r="F30" s="35" t="s">
        <v>54</v>
      </c>
      <c r="G30" s="35" t="s">
        <v>96</v>
      </c>
      <c r="H30" s="49" t="s">
        <v>97</v>
      </c>
      <c r="I30" s="6" t="s">
        <v>9</v>
      </c>
    </row>
    <row r="31" spans="1:9" x14ac:dyDescent="0.2">
      <c r="A31" s="3">
        <f t="shared" si="0"/>
        <v>30</v>
      </c>
      <c r="B31" s="48" t="s">
        <v>68</v>
      </c>
      <c r="C31" s="32" t="s">
        <v>98</v>
      </c>
      <c r="D31" s="35" t="s">
        <v>28</v>
      </c>
      <c r="E31" s="35" t="s">
        <v>16</v>
      </c>
      <c r="F31" s="35" t="s">
        <v>54</v>
      </c>
      <c r="G31" s="35" t="s">
        <v>99</v>
      </c>
      <c r="H31" s="32" t="s">
        <v>100</v>
      </c>
      <c r="I31" s="6" t="s">
        <v>9</v>
      </c>
    </row>
    <row r="32" spans="1:9" x14ac:dyDescent="0.2">
      <c r="A32" s="3">
        <f t="shared" si="0"/>
        <v>31</v>
      </c>
      <c r="B32" s="40" t="s">
        <v>23</v>
      </c>
      <c r="C32" s="41" t="s">
        <v>101</v>
      </c>
      <c r="D32" s="41" t="s">
        <v>21</v>
      </c>
      <c r="E32" s="41" t="s">
        <v>9</v>
      </c>
      <c r="F32" s="41" t="s">
        <v>54</v>
      </c>
      <c r="G32" s="41" t="s">
        <v>9</v>
      </c>
      <c r="H32" s="41" t="s">
        <v>102</v>
      </c>
      <c r="I32" s="6" t="s">
        <v>9</v>
      </c>
    </row>
    <row r="33" spans="1:9" ht="102" x14ac:dyDescent="0.2">
      <c r="A33" s="3">
        <f t="shared" si="0"/>
        <v>32</v>
      </c>
      <c r="B33" s="14" t="s">
        <v>103</v>
      </c>
      <c r="C33" s="22" t="s">
        <v>104</v>
      </c>
      <c r="D33" s="36" t="s">
        <v>28</v>
      </c>
      <c r="E33" s="20" t="s">
        <v>16</v>
      </c>
      <c r="F33" s="20" t="s">
        <v>17</v>
      </c>
      <c r="G33" s="8" t="s">
        <v>41</v>
      </c>
      <c r="H33" s="19" t="s">
        <v>105</v>
      </c>
      <c r="I33" s="6" t="s">
        <v>106</v>
      </c>
    </row>
    <row r="34" spans="1:9" x14ac:dyDescent="0.2">
      <c r="A34" s="3">
        <f t="shared" si="0"/>
        <v>33</v>
      </c>
      <c r="B34" s="55" t="s">
        <v>103</v>
      </c>
      <c r="C34" s="56" t="s">
        <v>107</v>
      </c>
      <c r="D34" s="57" t="s">
        <v>108</v>
      </c>
      <c r="E34" s="57" t="s">
        <v>9</v>
      </c>
      <c r="F34" s="57" t="s">
        <v>17</v>
      </c>
      <c r="G34" s="57" t="s">
        <v>9</v>
      </c>
      <c r="H34" s="58" t="s">
        <v>109</v>
      </c>
      <c r="I34" s="6"/>
    </row>
    <row r="35" spans="1:9" x14ac:dyDescent="0.2">
      <c r="A35" s="3">
        <f t="shared" si="0"/>
        <v>34</v>
      </c>
      <c r="B35" s="43" t="s">
        <v>110</v>
      </c>
      <c r="C35" s="32" t="s">
        <v>69</v>
      </c>
      <c r="D35" s="35" t="s">
        <v>28</v>
      </c>
      <c r="E35" s="35" t="s">
        <v>29</v>
      </c>
      <c r="F35" s="35" t="s">
        <v>17</v>
      </c>
      <c r="G35" s="35">
        <v>14</v>
      </c>
      <c r="H35" s="32" t="s">
        <v>111</v>
      </c>
      <c r="I35" s="6" t="s">
        <v>9</v>
      </c>
    </row>
    <row r="36" spans="1:9" x14ac:dyDescent="0.2">
      <c r="A36" s="3">
        <f t="shared" si="0"/>
        <v>35</v>
      </c>
      <c r="B36" s="43" t="s">
        <v>110</v>
      </c>
      <c r="C36" s="32" t="s">
        <v>112</v>
      </c>
      <c r="D36" s="35" t="s">
        <v>28</v>
      </c>
      <c r="E36" s="35" t="s">
        <v>29</v>
      </c>
      <c r="F36" s="35" t="s">
        <v>17</v>
      </c>
      <c r="G36" s="35" t="s">
        <v>113</v>
      </c>
      <c r="H36" s="32" t="s">
        <v>114</v>
      </c>
      <c r="I36" s="6"/>
    </row>
    <row r="37" spans="1:9" x14ac:dyDescent="0.2">
      <c r="A37" s="3">
        <f t="shared" si="0"/>
        <v>36</v>
      </c>
      <c r="B37" s="55" t="s">
        <v>103</v>
      </c>
      <c r="C37" s="56" t="s">
        <v>115</v>
      </c>
      <c r="D37" s="57" t="s">
        <v>108</v>
      </c>
      <c r="E37" s="57" t="s">
        <v>9</v>
      </c>
      <c r="F37" s="57" t="s">
        <v>17</v>
      </c>
      <c r="G37" s="57" t="s">
        <v>9</v>
      </c>
      <c r="H37" s="58" t="s">
        <v>116</v>
      </c>
      <c r="I37" s="6" t="s">
        <v>9</v>
      </c>
    </row>
    <row r="38" spans="1:9" x14ac:dyDescent="0.2">
      <c r="A38" s="3">
        <f t="shared" si="0"/>
        <v>37</v>
      </c>
      <c r="B38" s="9" t="s">
        <v>117</v>
      </c>
      <c r="C38" s="15" t="s">
        <v>118</v>
      </c>
      <c r="D38" s="8" t="s">
        <v>28</v>
      </c>
      <c r="E38" s="8" t="s">
        <v>29</v>
      </c>
      <c r="F38" s="8" t="s">
        <v>17</v>
      </c>
      <c r="G38" s="8" t="s">
        <v>113</v>
      </c>
      <c r="H38" s="2" t="s">
        <v>119</v>
      </c>
      <c r="I38" s="6" t="s">
        <v>9</v>
      </c>
    </row>
    <row r="39" spans="1:9" x14ac:dyDescent="0.2">
      <c r="A39" s="3">
        <f t="shared" si="0"/>
        <v>38</v>
      </c>
      <c r="B39" s="9" t="s">
        <v>117</v>
      </c>
      <c r="C39" s="2" t="s">
        <v>120</v>
      </c>
      <c r="D39" s="8" t="s">
        <v>28</v>
      </c>
      <c r="E39" s="8" t="s">
        <v>29</v>
      </c>
      <c r="F39" s="8" t="s">
        <v>17</v>
      </c>
      <c r="G39" s="8" t="s">
        <v>121</v>
      </c>
      <c r="H39" s="2" t="s">
        <v>122</v>
      </c>
      <c r="I39" s="6" t="s">
        <v>9</v>
      </c>
    </row>
    <row r="40" spans="1:9" x14ac:dyDescent="0.2">
      <c r="A40" s="3">
        <f t="shared" si="0"/>
        <v>39</v>
      </c>
      <c r="B40" s="9" t="s">
        <v>117</v>
      </c>
      <c r="C40" s="2" t="s">
        <v>123</v>
      </c>
      <c r="D40" s="8" t="s">
        <v>28</v>
      </c>
      <c r="E40" s="8" t="s">
        <v>16</v>
      </c>
      <c r="F40" s="8" t="s">
        <v>17</v>
      </c>
      <c r="G40" s="8" t="s">
        <v>89</v>
      </c>
      <c r="H40" s="2" t="s">
        <v>124</v>
      </c>
      <c r="I40" s="6" t="s">
        <v>9</v>
      </c>
    </row>
    <row r="41" spans="1:9" ht="25.5" x14ac:dyDescent="0.2">
      <c r="A41" s="3">
        <f t="shared" si="0"/>
        <v>40</v>
      </c>
      <c r="B41" s="28" t="s">
        <v>103</v>
      </c>
      <c r="C41" s="26" t="s">
        <v>125</v>
      </c>
      <c r="D41" s="29" t="s">
        <v>70</v>
      </c>
      <c r="E41" s="29" t="s">
        <v>16</v>
      </c>
      <c r="F41" s="29" t="s">
        <v>17</v>
      </c>
      <c r="G41" s="29" t="s">
        <v>126</v>
      </c>
      <c r="H41" s="22" t="s">
        <v>127</v>
      </c>
      <c r="I41" s="6" t="s">
        <v>9</v>
      </c>
    </row>
    <row r="42" spans="1:9" x14ac:dyDescent="0.2">
      <c r="A42" s="3">
        <f t="shared" si="0"/>
        <v>41</v>
      </c>
      <c r="B42" s="28" t="s">
        <v>103</v>
      </c>
      <c r="C42" s="26" t="s">
        <v>75</v>
      </c>
      <c r="D42" s="29" t="s">
        <v>70</v>
      </c>
      <c r="E42" s="29" t="s">
        <v>16</v>
      </c>
      <c r="F42" s="29" t="s">
        <v>17</v>
      </c>
      <c r="G42" s="29" t="s">
        <v>76</v>
      </c>
      <c r="H42" s="22" t="s">
        <v>128</v>
      </c>
      <c r="I42" s="6" t="s">
        <v>9</v>
      </c>
    </row>
    <row r="43" spans="1:9" x14ac:dyDescent="0.2">
      <c r="A43" s="3">
        <f t="shared" si="0"/>
        <v>42</v>
      </c>
      <c r="B43" s="9" t="s">
        <v>103</v>
      </c>
      <c r="C43" s="21" t="s">
        <v>129</v>
      </c>
      <c r="D43" s="8" t="s">
        <v>28</v>
      </c>
      <c r="E43" s="8" t="s">
        <v>29</v>
      </c>
      <c r="F43" s="8" t="s">
        <v>54</v>
      </c>
      <c r="G43" s="8" t="s">
        <v>130</v>
      </c>
      <c r="H43" s="2" t="s">
        <v>131</v>
      </c>
      <c r="I43" s="6" t="s">
        <v>9</v>
      </c>
    </row>
    <row r="44" spans="1:9" x14ac:dyDescent="0.2">
      <c r="A44" s="3">
        <f t="shared" si="0"/>
        <v>43</v>
      </c>
      <c r="B44" s="53" t="s">
        <v>103</v>
      </c>
      <c r="C44" s="54" t="s">
        <v>78</v>
      </c>
      <c r="D44" s="36" t="s">
        <v>21</v>
      </c>
      <c r="E44" s="36" t="s">
        <v>9</v>
      </c>
      <c r="F44" s="36" t="s">
        <v>17</v>
      </c>
      <c r="G44" s="36" t="s">
        <v>9</v>
      </c>
      <c r="H44" s="34" t="s">
        <v>132</v>
      </c>
      <c r="I44" s="6" t="s">
        <v>9</v>
      </c>
    </row>
    <row r="45" spans="1:9" x14ac:dyDescent="0.2">
      <c r="A45" s="3">
        <f t="shared" si="0"/>
        <v>44</v>
      </c>
      <c r="B45" s="45" t="s">
        <v>133</v>
      </c>
      <c r="C45" s="39" t="s">
        <v>134</v>
      </c>
      <c r="D45" s="47" t="s">
        <v>108</v>
      </c>
      <c r="E45" s="47" t="s">
        <v>9</v>
      </c>
      <c r="F45" s="47" t="s">
        <v>17</v>
      </c>
      <c r="G45" s="47" t="s">
        <v>9</v>
      </c>
      <c r="H45" s="46" t="s">
        <v>135</v>
      </c>
      <c r="I45" s="6" t="s">
        <v>9</v>
      </c>
    </row>
    <row r="46" spans="1:9" ht="25.5" x14ac:dyDescent="0.2">
      <c r="A46" s="3">
        <f t="shared" si="0"/>
        <v>45</v>
      </c>
      <c r="B46" s="45" t="s">
        <v>136</v>
      </c>
      <c r="C46" s="46" t="s">
        <v>81</v>
      </c>
      <c r="D46" s="47" t="s">
        <v>28</v>
      </c>
      <c r="E46" s="47" t="s">
        <v>29</v>
      </c>
      <c r="F46" s="47" t="s">
        <v>17</v>
      </c>
      <c r="G46" s="47" t="s">
        <v>50</v>
      </c>
      <c r="H46" s="46" t="s">
        <v>137</v>
      </c>
      <c r="I46" s="6" t="s">
        <v>9</v>
      </c>
    </row>
    <row r="47" spans="1:9" ht="25.5" x14ac:dyDescent="0.2">
      <c r="A47" s="3">
        <f t="shared" si="0"/>
        <v>46</v>
      </c>
      <c r="B47" s="45" t="s">
        <v>136</v>
      </c>
      <c r="C47" s="46" t="s">
        <v>83</v>
      </c>
      <c r="D47" s="47" t="s">
        <v>28</v>
      </c>
      <c r="E47" s="47" t="s">
        <v>16</v>
      </c>
      <c r="F47" s="47" t="s">
        <v>17</v>
      </c>
      <c r="G47" s="47" t="s">
        <v>47</v>
      </c>
      <c r="H47" s="46" t="s">
        <v>138</v>
      </c>
      <c r="I47" s="6" t="s">
        <v>9</v>
      </c>
    </row>
    <row r="48" spans="1:9" x14ac:dyDescent="0.2">
      <c r="A48" s="3">
        <f t="shared" si="0"/>
        <v>47</v>
      </c>
      <c r="B48" s="45" t="s">
        <v>133</v>
      </c>
      <c r="C48" s="39" t="s">
        <v>139</v>
      </c>
      <c r="D48" s="47" t="s">
        <v>108</v>
      </c>
      <c r="E48" s="47" t="s">
        <v>9</v>
      </c>
      <c r="F48" s="47" t="s">
        <v>17</v>
      </c>
      <c r="G48" s="47" t="s">
        <v>9</v>
      </c>
      <c r="H48" s="46" t="s">
        <v>140</v>
      </c>
      <c r="I48" s="6" t="s">
        <v>9</v>
      </c>
    </row>
    <row r="49" spans="1:9" ht="25.5" x14ac:dyDescent="0.2">
      <c r="A49" s="3">
        <f t="shared" si="0"/>
        <v>48</v>
      </c>
      <c r="B49" s="45" t="s">
        <v>141</v>
      </c>
      <c r="C49" s="46" t="s">
        <v>142</v>
      </c>
      <c r="D49" s="47" t="s">
        <v>28</v>
      </c>
      <c r="E49" s="47" t="s">
        <v>16</v>
      </c>
      <c r="F49" s="47" t="s">
        <v>17</v>
      </c>
      <c r="G49" s="47">
        <v>2</v>
      </c>
      <c r="H49" s="46" t="s">
        <v>143</v>
      </c>
      <c r="I49" s="6" t="s">
        <v>9</v>
      </c>
    </row>
    <row r="50" spans="1:9" x14ac:dyDescent="0.2">
      <c r="A50" s="3">
        <f t="shared" si="0"/>
        <v>49</v>
      </c>
      <c r="B50" s="45" t="s">
        <v>141</v>
      </c>
      <c r="C50" s="46" t="s">
        <v>144</v>
      </c>
      <c r="D50" s="47" t="s">
        <v>28</v>
      </c>
      <c r="E50" s="47" t="s">
        <v>16</v>
      </c>
      <c r="F50" s="47" t="s">
        <v>17</v>
      </c>
      <c r="G50" s="47" t="s">
        <v>145</v>
      </c>
      <c r="H50" s="46" t="s">
        <v>146</v>
      </c>
      <c r="I50" s="6" t="s">
        <v>9</v>
      </c>
    </row>
    <row r="51" spans="1:9" x14ac:dyDescent="0.2">
      <c r="A51" s="3">
        <f t="shared" si="0"/>
        <v>50</v>
      </c>
      <c r="B51" s="45" t="s">
        <v>141</v>
      </c>
      <c r="C51" s="46" t="s">
        <v>147</v>
      </c>
      <c r="D51" s="47" t="s">
        <v>28</v>
      </c>
      <c r="E51" s="47" t="s">
        <v>16</v>
      </c>
      <c r="F51" s="47" t="s">
        <v>17</v>
      </c>
      <c r="G51" s="47" t="s">
        <v>89</v>
      </c>
      <c r="H51" s="46" t="s">
        <v>148</v>
      </c>
      <c r="I51" s="6" t="s">
        <v>9</v>
      </c>
    </row>
    <row r="52" spans="1:9" x14ac:dyDescent="0.2">
      <c r="A52" s="3">
        <f t="shared" si="0"/>
        <v>51</v>
      </c>
      <c r="B52" s="45" t="s">
        <v>141</v>
      </c>
      <c r="C52" s="46" t="s">
        <v>149</v>
      </c>
      <c r="D52" s="47" t="s">
        <v>28</v>
      </c>
      <c r="E52" s="47" t="s">
        <v>16</v>
      </c>
      <c r="F52" s="47" t="s">
        <v>17</v>
      </c>
      <c r="G52" s="47" t="s">
        <v>89</v>
      </c>
      <c r="H52" s="46" t="s">
        <v>150</v>
      </c>
      <c r="I52" s="6" t="s">
        <v>9</v>
      </c>
    </row>
    <row r="53" spans="1:9" x14ac:dyDescent="0.2">
      <c r="A53" s="3">
        <f t="shared" si="0"/>
        <v>52</v>
      </c>
      <c r="B53" s="45" t="s">
        <v>133</v>
      </c>
      <c r="C53" s="46" t="s">
        <v>85</v>
      </c>
      <c r="D53" s="47" t="s">
        <v>28</v>
      </c>
      <c r="E53" s="47" t="s">
        <v>16</v>
      </c>
      <c r="F53" s="47" t="s">
        <v>17</v>
      </c>
      <c r="G53" s="47" t="s">
        <v>86</v>
      </c>
      <c r="H53" s="46" t="s">
        <v>151</v>
      </c>
      <c r="I53" s="6" t="s">
        <v>9</v>
      </c>
    </row>
    <row r="54" spans="1:9" x14ac:dyDescent="0.2">
      <c r="A54" s="3">
        <f t="shared" si="0"/>
        <v>53</v>
      </c>
      <c r="B54" s="45" t="s">
        <v>133</v>
      </c>
      <c r="C54" s="46" t="s">
        <v>88</v>
      </c>
      <c r="D54" s="47" t="s">
        <v>28</v>
      </c>
      <c r="E54" s="47" t="s">
        <v>16</v>
      </c>
      <c r="F54" s="47" t="s">
        <v>17</v>
      </c>
      <c r="G54" s="47" t="s">
        <v>89</v>
      </c>
      <c r="H54" s="46" t="s">
        <v>152</v>
      </c>
      <c r="I54" s="6" t="s">
        <v>9</v>
      </c>
    </row>
    <row r="55" spans="1:9" x14ac:dyDescent="0.2">
      <c r="A55" s="3">
        <f t="shared" si="0"/>
        <v>54</v>
      </c>
      <c r="B55" s="45" t="s">
        <v>133</v>
      </c>
      <c r="C55" s="46" t="s">
        <v>91</v>
      </c>
      <c r="D55" s="47" t="s">
        <v>28</v>
      </c>
      <c r="E55" s="47" t="s">
        <v>16</v>
      </c>
      <c r="F55" s="47" t="s">
        <v>54</v>
      </c>
      <c r="G55" s="47" t="s">
        <v>76</v>
      </c>
      <c r="H55" s="46" t="s">
        <v>153</v>
      </c>
      <c r="I55" s="6" t="s">
        <v>9</v>
      </c>
    </row>
    <row r="56" spans="1:9" x14ac:dyDescent="0.2">
      <c r="A56" s="3">
        <f t="shared" si="0"/>
        <v>55</v>
      </c>
      <c r="B56" s="45" t="s">
        <v>133</v>
      </c>
      <c r="C56" s="46" t="s">
        <v>93</v>
      </c>
      <c r="D56" s="47" t="s">
        <v>28</v>
      </c>
      <c r="E56" s="47" t="s">
        <v>16</v>
      </c>
      <c r="F56" s="47" t="s">
        <v>17</v>
      </c>
      <c r="G56" s="47" t="s">
        <v>89</v>
      </c>
      <c r="H56" s="46" t="s">
        <v>154</v>
      </c>
      <c r="I56" s="6" t="s">
        <v>9</v>
      </c>
    </row>
    <row r="57" spans="1:9" ht="51" x14ac:dyDescent="0.2">
      <c r="A57" s="3">
        <f t="shared" si="0"/>
        <v>56</v>
      </c>
      <c r="B57" s="48" t="s">
        <v>103</v>
      </c>
      <c r="C57" s="32" t="s">
        <v>95</v>
      </c>
      <c r="D57" s="35" t="s">
        <v>28</v>
      </c>
      <c r="E57" s="35" t="s">
        <v>29</v>
      </c>
      <c r="F57" s="35" t="s">
        <v>54</v>
      </c>
      <c r="G57" s="35" t="s">
        <v>96</v>
      </c>
      <c r="H57" s="49" t="s">
        <v>155</v>
      </c>
      <c r="I57" s="6" t="s">
        <v>9</v>
      </c>
    </row>
    <row r="58" spans="1:9" x14ac:dyDescent="0.2">
      <c r="A58" s="3">
        <f t="shared" si="0"/>
        <v>57</v>
      </c>
      <c r="B58" s="48" t="s">
        <v>103</v>
      </c>
      <c r="C58" s="32" t="s">
        <v>98</v>
      </c>
      <c r="D58" s="35" t="s">
        <v>28</v>
      </c>
      <c r="E58" s="35" t="s">
        <v>16</v>
      </c>
      <c r="F58" s="35" t="s">
        <v>54</v>
      </c>
      <c r="G58" s="35" t="s">
        <v>99</v>
      </c>
      <c r="H58" s="32" t="s">
        <v>156</v>
      </c>
      <c r="I58" s="6" t="s">
        <v>9</v>
      </c>
    </row>
    <row r="59" spans="1:9" x14ac:dyDescent="0.2">
      <c r="A59" s="3">
        <f t="shared" si="0"/>
        <v>58</v>
      </c>
      <c r="B59" s="40" t="s">
        <v>23</v>
      </c>
      <c r="C59" s="41" t="s">
        <v>157</v>
      </c>
      <c r="D59" s="41" t="s">
        <v>21</v>
      </c>
      <c r="E59" s="41" t="s">
        <v>9</v>
      </c>
      <c r="F59" s="41" t="s">
        <v>17</v>
      </c>
      <c r="G59" s="41" t="s">
        <v>9</v>
      </c>
      <c r="H59" s="41" t="s">
        <v>158</v>
      </c>
      <c r="I59" s="6"/>
    </row>
    <row r="60" spans="1:9" ht="76.5" x14ac:dyDescent="0.2">
      <c r="A60" s="3">
        <f t="shared" si="0"/>
        <v>59</v>
      </c>
      <c r="B60" s="59" t="s">
        <v>159</v>
      </c>
      <c r="C60" s="34" t="s">
        <v>160</v>
      </c>
      <c r="D60" s="36" t="s">
        <v>28</v>
      </c>
      <c r="E60" s="36" t="s">
        <v>16</v>
      </c>
      <c r="F60" s="36" t="s">
        <v>17</v>
      </c>
      <c r="G60" s="35" t="s">
        <v>41</v>
      </c>
      <c r="H60" s="34" t="s">
        <v>161</v>
      </c>
      <c r="I60" s="6" t="s">
        <v>162</v>
      </c>
    </row>
    <row r="61" spans="1:9" x14ac:dyDescent="0.2">
      <c r="A61" s="3">
        <f t="shared" si="0"/>
        <v>60</v>
      </c>
      <c r="B61" s="59" t="s">
        <v>159</v>
      </c>
      <c r="C61" s="32" t="s">
        <v>69</v>
      </c>
      <c r="D61" s="35" t="s">
        <v>70</v>
      </c>
      <c r="E61" s="35" t="s">
        <v>29</v>
      </c>
      <c r="F61" s="35" t="s">
        <v>17</v>
      </c>
      <c r="G61" s="35">
        <v>11</v>
      </c>
      <c r="H61" s="32" t="s">
        <v>163</v>
      </c>
      <c r="I61" s="6" t="s">
        <v>9</v>
      </c>
    </row>
    <row r="62" spans="1:9" s="30" customFormat="1" x14ac:dyDescent="0.2">
      <c r="A62" s="3">
        <f t="shared" si="0"/>
        <v>61</v>
      </c>
      <c r="B62" s="55" t="s">
        <v>159</v>
      </c>
      <c r="C62" s="56" t="s">
        <v>115</v>
      </c>
      <c r="D62" s="57" t="s">
        <v>108</v>
      </c>
      <c r="E62" s="57" t="s">
        <v>29</v>
      </c>
      <c r="F62" s="57" t="s">
        <v>17</v>
      </c>
      <c r="G62" s="57">
        <v>11</v>
      </c>
      <c r="H62" s="58" t="s">
        <v>164</v>
      </c>
      <c r="I62" s="6" t="s">
        <v>9</v>
      </c>
    </row>
    <row r="63" spans="1:9" x14ac:dyDescent="0.2">
      <c r="A63" s="3">
        <f t="shared" si="0"/>
        <v>62</v>
      </c>
      <c r="B63" s="43" t="s">
        <v>165</v>
      </c>
      <c r="C63" s="32" t="s">
        <v>118</v>
      </c>
      <c r="D63" s="35" t="s">
        <v>28</v>
      </c>
      <c r="E63" s="35" t="s">
        <v>29</v>
      </c>
      <c r="F63" s="35" t="s">
        <v>17</v>
      </c>
      <c r="G63" s="35" t="s">
        <v>113</v>
      </c>
      <c r="H63" s="32" t="s">
        <v>166</v>
      </c>
      <c r="I63" s="6" t="s">
        <v>9</v>
      </c>
    </row>
    <row r="64" spans="1:9" x14ac:dyDescent="0.2">
      <c r="A64" s="3">
        <f t="shared" si="0"/>
        <v>63</v>
      </c>
      <c r="B64" s="43" t="s">
        <v>165</v>
      </c>
      <c r="C64" s="32" t="s">
        <v>120</v>
      </c>
      <c r="D64" s="35" t="s">
        <v>28</v>
      </c>
      <c r="E64" s="35" t="s">
        <v>29</v>
      </c>
      <c r="F64" s="35" t="s">
        <v>17</v>
      </c>
      <c r="G64" s="35" t="s">
        <v>121</v>
      </c>
      <c r="H64" s="32" t="s">
        <v>167</v>
      </c>
      <c r="I64" s="6" t="s">
        <v>9</v>
      </c>
    </row>
    <row r="65" spans="1:9" x14ac:dyDescent="0.2">
      <c r="A65" s="3">
        <f t="shared" si="0"/>
        <v>64</v>
      </c>
      <c r="B65" s="43" t="s">
        <v>165</v>
      </c>
      <c r="C65" s="32" t="s">
        <v>123</v>
      </c>
      <c r="D65" s="35" t="s">
        <v>28</v>
      </c>
      <c r="E65" s="35" t="s">
        <v>16</v>
      </c>
      <c r="F65" s="35" t="s">
        <v>17</v>
      </c>
      <c r="G65" s="35" t="s">
        <v>89</v>
      </c>
      <c r="H65" s="32" t="s">
        <v>168</v>
      </c>
      <c r="I65" s="6" t="s">
        <v>9</v>
      </c>
    </row>
    <row r="66" spans="1:9" s="30" customFormat="1" ht="25.5" x14ac:dyDescent="0.2">
      <c r="A66" s="3">
        <f t="shared" si="0"/>
        <v>65</v>
      </c>
      <c r="B66" s="59" t="s">
        <v>159</v>
      </c>
      <c r="C66" s="37" t="s">
        <v>125</v>
      </c>
      <c r="D66" s="36" t="s">
        <v>70</v>
      </c>
      <c r="E66" s="36" t="s">
        <v>16</v>
      </c>
      <c r="F66" s="36" t="s">
        <v>17</v>
      </c>
      <c r="G66" s="36" t="s">
        <v>126</v>
      </c>
      <c r="H66" s="34" t="s">
        <v>169</v>
      </c>
      <c r="I66" s="6"/>
    </row>
    <row r="67" spans="1:9" x14ac:dyDescent="0.2">
      <c r="A67" s="3">
        <f t="shared" si="0"/>
        <v>66</v>
      </c>
      <c r="B67" s="59" t="s">
        <v>159</v>
      </c>
      <c r="C67" s="32" t="s">
        <v>75</v>
      </c>
      <c r="D67" s="36" t="s">
        <v>70</v>
      </c>
      <c r="E67" s="35" t="s">
        <v>29</v>
      </c>
      <c r="F67" s="35" t="s">
        <v>17</v>
      </c>
      <c r="G67" s="35" t="s">
        <v>76</v>
      </c>
      <c r="H67" s="32" t="s">
        <v>170</v>
      </c>
      <c r="I67" s="6" t="s">
        <v>9</v>
      </c>
    </row>
    <row r="68" spans="1:9" x14ac:dyDescent="0.2">
      <c r="A68" s="3">
        <f t="shared" si="0"/>
        <v>67</v>
      </c>
      <c r="B68" s="60" t="s">
        <v>159</v>
      </c>
      <c r="C68" s="37" t="s">
        <v>78</v>
      </c>
      <c r="D68" s="36" t="s">
        <v>21</v>
      </c>
      <c r="E68" s="36" t="s">
        <v>9</v>
      </c>
      <c r="F68" s="36" t="s">
        <v>17</v>
      </c>
      <c r="G68" s="36" t="s">
        <v>9</v>
      </c>
      <c r="H68" s="34" t="s">
        <v>171</v>
      </c>
      <c r="I68" s="6" t="s">
        <v>9</v>
      </c>
    </row>
    <row r="69" spans="1:9" x14ac:dyDescent="0.2">
      <c r="A69" s="3">
        <f t="shared" si="0"/>
        <v>68</v>
      </c>
      <c r="B69" s="45" t="s">
        <v>172</v>
      </c>
      <c r="C69" s="39" t="s">
        <v>134</v>
      </c>
      <c r="D69" s="47" t="s">
        <v>108</v>
      </c>
      <c r="E69" s="47" t="s">
        <v>9</v>
      </c>
      <c r="F69" s="47" t="s">
        <v>17</v>
      </c>
      <c r="G69" s="47" t="s">
        <v>9</v>
      </c>
      <c r="H69" s="46" t="s">
        <v>135</v>
      </c>
      <c r="I69" s="6" t="s">
        <v>9</v>
      </c>
    </row>
    <row r="70" spans="1:9" ht="25.5" x14ac:dyDescent="0.2">
      <c r="A70" s="3">
        <f t="shared" si="0"/>
        <v>69</v>
      </c>
      <c r="B70" s="61" t="s">
        <v>173</v>
      </c>
      <c r="C70" s="46" t="s">
        <v>81</v>
      </c>
      <c r="D70" s="47" t="s">
        <v>28</v>
      </c>
      <c r="E70" s="47" t="s">
        <v>29</v>
      </c>
      <c r="F70" s="47" t="s">
        <v>17</v>
      </c>
      <c r="G70" s="47" t="s">
        <v>50</v>
      </c>
      <c r="H70" s="46" t="s">
        <v>174</v>
      </c>
      <c r="I70" s="6" t="s">
        <v>9</v>
      </c>
    </row>
    <row r="71" spans="1:9" x14ac:dyDescent="0.2">
      <c r="A71" s="3">
        <f t="shared" si="0"/>
        <v>70</v>
      </c>
      <c r="B71" s="61" t="s">
        <v>173</v>
      </c>
      <c r="C71" s="46" t="s">
        <v>83</v>
      </c>
      <c r="D71" s="47" t="s">
        <v>28</v>
      </c>
      <c r="E71" s="47" t="s">
        <v>16</v>
      </c>
      <c r="F71" s="47" t="s">
        <v>54</v>
      </c>
      <c r="G71" s="47" t="s">
        <v>47</v>
      </c>
      <c r="H71" s="46" t="s">
        <v>175</v>
      </c>
      <c r="I71" s="6" t="s">
        <v>9</v>
      </c>
    </row>
    <row r="72" spans="1:9" x14ac:dyDescent="0.2">
      <c r="A72" s="3">
        <f t="shared" si="0"/>
        <v>71</v>
      </c>
      <c r="B72" s="45" t="s">
        <v>133</v>
      </c>
      <c r="C72" s="39" t="s">
        <v>139</v>
      </c>
      <c r="D72" s="47" t="s">
        <v>108</v>
      </c>
      <c r="E72" s="47" t="s">
        <v>9</v>
      </c>
      <c r="F72" s="47" t="s">
        <v>17</v>
      </c>
      <c r="G72" s="47" t="s">
        <v>9</v>
      </c>
      <c r="H72" s="46" t="s">
        <v>140</v>
      </c>
      <c r="I72" s="6" t="s">
        <v>9</v>
      </c>
    </row>
    <row r="73" spans="1:9" ht="25.5" x14ac:dyDescent="0.2">
      <c r="A73" s="3">
        <f t="shared" si="0"/>
        <v>72</v>
      </c>
      <c r="B73" s="45" t="s">
        <v>176</v>
      </c>
      <c r="C73" s="46" t="s">
        <v>142</v>
      </c>
      <c r="D73" s="47" t="s">
        <v>28</v>
      </c>
      <c r="E73" s="47" t="s">
        <v>16</v>
      </c>
      <c r="F73" s="47" t="s">
        <v>17</v>
      </c>
      <c r="G73" s="47">
        <v>2</v>
      </c>
      <c r="H73" s="46" t="s">
        <v>143</v>
      </c>
      <c r="I73" s="6" t="s">
        <v>9</v>
      </c>
    </row>
    <row r="74" spans="1:9" x14ac:dyDescent="0.2">
      <c r="A74" s="3">
        <f t="shared" si="0"/>
        <v>73</v>
      </c>
      <c r="B74" s="45" t="s">
        <v>176</v>
      </c>
      <c r="C74" s="46" t="s">
        <v>144</v>
      </c>
      <c r="D74" s="47" t="s">
        <v>28</v>
      </c>
      <c r="E74" s="47" t="s">
        <v>16</v>
      </c>
      <c r="F74" s="47" t="s">
        <v>17</v>
      </c>
      <c r="G74" s="47" t="s">
        <v>145</v>
      </c>
      <c r="H74" s="46" t="s">
        <v>146</v>
      </c>
      <c r="I74" s="6" t="s">
        <v>9</v>
      </c>
    </row>
    <row r="75" spans="1:9" x14ac:dyDescent="0.2">
      <c r="A75" s="3">
        <f t="shared" si="0"/>
        <v>74</v>
      </c>
      <c r="B75" s="45" t="s">
        <v>176</v>
      </c>
      <c r="C75" s="46" t="s">
        <v>147</v>
      </c>
      <c r="D75" s="47" t="s">
        <v>28</v>
      </c>
      <c r="E75" s="47" t="s">
        <v>16</v>
      </c>
      <c r="F75" s="47" t="s">
        <v>17</v>
      </c>
      <c r="G75" s="47" t="s">
        <v>89</v>
      </c>
      <c r="H75" s="46" t="s">
        <v>148</v>
      </c>
      <c r="I75" s="6" t="s">
        <v>9</v>
      </c>
    </row>
    <row r="76" spans="1:9" x14ac:dyDescent="0.2">
      <c r="A76" s="3">
        <f t="shared" si="0"/>
        <v>75</v>
      </c>
      <c r="B76" s="45" t="s">
        <v>176</v>
      </c>
      <c r="C76" s="46" t="s">
        <v>149</v>
      </c>
      <c r="D76" s="47" t="s">
        <v>28</v>
      </c>
      <c r="E76" s="47" t="s">
        <v>16</v>
      </c>
      <c r="F76" s="47" t="s">
        <v>17</v>
      </c>
      <c r="G76" s="47" t="s">
        <v>89</v>
      </c>
      <c r="H76" s="46" t="s">
        <v>150</v>
      </c>
      <c r="I76" s="6" t="s">
        <v>9</v>
      </c>
    </row>
    <row r="77" spans="1:9" x14ac:dyDescent="0.2">
      <c r="A77" s="3">
        <f t="shared" si="0"/>
        <v>76</v>
      </c>
      <c r="B77" s="45" t="s">
        <v>172</v>
      </c>
      <c r="C77" s="46" t="s">
        <v>85</v>
      </c>
      <c r="D77" s="47" t="s">
        <v>28</v>
      </c>
      <c r="E77" s="47" t="s">
        <v>16</v>
      </c>
      <c r="F77" s="47" t="s">
        <v>17</v>
      </c>
      <c r="G77" s="47" t="s">
        <v>86</v>
      </c>
      <c r="H77" s="46" t="s">
        <v>177</v>
      </c>
      <c r="I77" s="6" t="s">
        <v>9</v>
      </c>
    </row>
    <row r="78" spans="1:9" x14ac:dyDescent="0.2">
      <c r="A78" s="3">
        <f t="shared" si="0"/>
        <v>77</v>
      </c>
      <c r="B78" s="45" t="s">
        <v>172</v>
      </c>
      <c r="C78" s="46" t="s">
        <v>88</v>
      </c>
      <c r="D78" s="47" t="s">
        <v>28</v>
      </c>
      <c r="E78" s="47" t="s">
        <v>16</v>
      </c>
      <c r="F78" s="47" t="s">
        <v>17</v>
      </c>
      <c r="G78" s="47" t="s">
        <v>89</v>
      </c>
      <c r="H78" s="46" t="s">
        <v>178</v>
      </c>
      <c r="I78" s="6" t="s">
        <v>9</v>
      </c>
    </row>
    <row r="79" spans="1:9" x14ac:dyDescent="0.2">
      <c r="A79" s="3">
        <f t="shared" si="0"/>
        <v>78</v>
      </c>
      <c r="B79" s="45" t="s">
        <v>172</v>
      </c>
      <c r="C79" s="46" t="s">
        <v>91</v>
      </c>
      <c r="D79" s="47" t="s">
        <v>28</v>
      </c>
      <c r="E79" s="47" t="s">
        <v>16</v>
      </c>
      <c r="F79" s="47" t="s">
        <v>54</v>
      </c>
      <c r="G79" s="47" t="s">
        <v>76</v>
      </c>
      <c r="H79" s="46" t="s">
        <v>179</v>
      </c>
      <c r="I79" s="6" t="s">
        <v>9</v>
      </c>
    </row>
    <row r="80" spans="1:9" x14ac:dyDescent="0.2">
      <c r="A80" s="3">
        <f t="shared" si="0"/>
        <v>79</v>
      </c>
      <c r="B80" s="45" t="s">
        <v>172</v>
      </c>
      <c r="C80" s="46" t="s">
        <v>93</v>
      </c>
      <c r="D80" s="47" t="s">
        <v>28</v>
      </c>
      <c r="E80" s="47" t="s">
        <v>16</v>
      </c>
      <c r="F80" s="47" t="s">
        <v>17</v>
      </c>
      <c r="G80" s="47" t="s">
        <v>89</v>
      </c>
      <c r="H80" s="46" t="s">
        <v>180</v>
      </c>
      <c r="I80" s="6" t="s">
        <v>9</v>
      </c>
    </row>
    <row r="81" spans="1:9" ht="51" x14ac:dyDescent="0.2">
      <c r="A81" s="3">
        <f t="shared" si="0"/>
        <v>80</v>
      </c>
      <c r="B81" s="48" t="s">
        <v>159</v>
      </c>
      <c r="C81" s="32" t="s">
        <v>95</v>
      </c>
      <c r="D81" s="35" t="s">
        <v>28</v>
      </c>
      <c r="E81" s="35" t="s">
        <v>29</v>
      </c>
      <c r="F81" s="35" t="s">
        <v>54</v>
      </c>
      <c r="G81" s="35" t="s">
        <v>96</v>
      </c>
      <c r="H81" s="49" t="s">
        <v>181</v>
      </c>
      <c r="I81" s="6" t="s">
        <v>9</v>
      </c>
    </row>
    <row r="82" spans="1:9" x14ac:dyDescent="0.2">
      <c r="A82" s="3">
        <f t="shared" si="0"/>
        <v>81</v>
      </c>
      <c r="B82" s="48" t="s">
        <v>159</v>
      </c>
      <c r="C82" s="32" t="s">
        <v>98</v>
      </c>
      <c r="D82" s="35" t="s">
        <v>28</v>
      </c>
      <c r="E82" s="35" t="s">
        <v>16</v>
      </c>
      <c r="F82" s="35" t="s">
        <v>54</v>
      </c>
      <c r="G82" s="35" t="s">
        <v>99</v>
      </c>
      <c r="H82" s="32" t="s">
        <v>182</v>
      </c>
      <c r="I82" s="6" t="s">
        <v>9</v>
      </c>
    </row>
    <row r="83" spans="1:9" x14ac:dyDescent="0.2">
      <c r="A83" s="3">
        <f t="shared" si="0"/>
        <v>82</v>
      </c>
      <c r="B83" s="40" t="s">
        <v>23</v>
      </c>
      <c r="C83" s="40" t="s">
        <v>183</v>
      </c>
      <c r="D83" s="40" t="s">
        <v>21</v>
      </c>
      <c r="E83" s="40" t="s">
        <v>9</v>
      </c>
      <c r="F83" s="40" t="s">
        <v>54</v>
      </c>
      <c r="G83" s="40" t="s">
        <v>9</v>
      </c>
      <c r="H83" s="40" t="s">
        <v>184</v>
      </c>
      <c r="I83" s="6" t="s">
        <v>9</v>
      </c>
    </row>
    <row r="84" spans="1:9" x14ac:dyDescent="0.2">
      <c r="A84" s="3">
        <f t="shared" si="0"/>
        <v>83</v>
      </c>
      <c r="B84" s="62" t="s">
        <v>185</v>
      </c>
      <c r="C84" s="63" t="s">
        <v>186</v>
      </c>
      <c r="D84" s="64" t="s">
        <v>21</v>
      </c>
      <c r="E84" s="64" t="s">
        <v>9</v>
      </c>
      <c r="F84" s="64" t="s">
        <v>187</v>
      </c>
      <c r="G84" s="64" t="s">
        <v>9</v>
      </c>
      <c r="H84" s="65" t="s">
        <v>188</v>
      </c>
      <c r="I84" s="6" t="s">
        <v>9</v>
      </c>
    </row>
    <row r="85" spans="1:9" x14ac:dyDescent="0.2">
      <c r="A85" s="3">
        <f t="shared" si="0"/>
        <v>84</v>
      </c>
      <c r="B85" s="48" t="s">
        <v>189</v>
      </c>
      <c r="C85" s="32" t="s">
        <v>69</v>
      </c>
      <c r="D85" s="35" t="s">
        <v>70</v>
      </c>
      <c r="E85" s="35" t="s">
        <v>29</v>
      </c>
      <c r="F85" s="35" t="s">
        <v>17</v>
      </c>
      <c r="G85" s="35">
        <v>14</v>
      </c>
      <c r="H85" s="32" t="s">
        <v>190</v>
      </c>
      <c r="I85" s="6" t="s">
        <v>9</v>
      </c>
    </row>
    <row r="86" spans="1:9" x14ac:dyDescent="0.2">
      <c r="A86" s="3">
        <f t="shared" ref="A86:A149" si="1">ROW(A85)</f>
        <v>85</v>
      </c>
      <c r="B86" s="48" t="s">
        <v>189</v>
      </c>
      <c r="C86" s="32" t="s">
        <v>118</v>
      </c>
      <c r="D86" s="35" t="s">
        <v>70</v>
      </c>
      <c r="E86" s="35" t="s">
        <v>29</v>
      </c>
      <c r="F86" s="35" t="s">
        <v>17</v>
      </c>
      <c r="G86" s="35" t="s">
        <v>113</v>
      </c>
      <c r="H86" s="32" t="s">
        <v>191</v>
      </c>
      <c r="I86" s="6" t="s">
        <v>9</v>
      </c>
    </row>
    <row r="87" spans="1:9" x14ac:dyDescent="0.2">
      <c r="A87" s="3">
        <f t="shared" si="1"/>
        <v>86</v>
      </c>
      <c r="B87" s="48" t="s">
        <v>189</v>
      </c>
      <c r="C87" s="32" t="s">
        <v>75</v>
      </c>
      <c r="D87" s="35" t="s">
        <v>28</v>
      </c>
      <c r="E87" s="35" t="s">
        <v>29</v>
      </c>
      <c r="F87" s="35" t="s">
        <v>17</v>
      </c>
      <c r="G87" s="35" t="s">
        <v>76</v>
      </c>
      <c r="H87" s="32" t="s">
        <v>192</v>
      </c>
      <c r="I87" s="6" t="s">
        <v>9</v>
      </c>
    </row>
    <row r="88" spans="1:9" x14ac:dyDescent="0.2">
      <c r="A88" s="3">
        <f t="shared" si="1"/>
        <v>87</v>
      </c>
      <c r="B88" s="48" t="s">
        <v>189</v>
      </c>
      <c r="C88" s="32" t="s">
        <v>193</v>
      </c>
      <c r="D88" s="35" t="s">
        <v>28</v>
      </c>
      <c r="E88" s="35" t="s">
        <v>29</v>
      </c>
      <c r="F88" s="35" t="s">
        <v>17</v>
      </c>
      <c r="G88" s="35" t="s">
        <v>50</v>
      </c>
      <c r="H88" s="32" t="s">
        <v>194</v>
      </c>
      <c r="I88" s="6" t="s">
        <v>9</v>
      </c>
    </row>
    <row r="89" spans="1:9" x14ac:dyDescent="0.2">
      <c r="A89" s="3">
        <f t="shared" si="1"/>
        <v>88</v>
      </c>
      <c r="B89" s="48" t="s">
        <v>189</v>
      </c>
      <c r="C89" s="32" t="s">
        <v>195</v>
      </c>
      <c r="D89" s="35" t="s">
        <v>28</v>
      </c>
      <c r="E89" s="35" t="s">
        <v>29</v>
      </c>
      <c r="F89" s="35" t="s">
        <v>17</v>
      </c>
      <c r="G89" s="35" t="s">
        <v>50</v>
      </c>
      <c r="H89" s="32" t="s">
        <v>196</v>
      </c>
      <c r="I89" s="6" t="s">
        <v>9</v>
      </c>
    </row>
    <row r="90" spans="1:9" x14ac:dyDescent="0.2">
      <c r="A90" s="3">
        <f t="shared" si="1"/>
        <v>89</v>
      </c>
      <c r="B90" s="41" t="s">
        <v>23</v>
      </c>
      <c r="C90" s="41" t="s">
        <v>197</v>
      </c>
      <c r="D90" s="41" t="s">
        <v>21</v>
      </c>
      <c r="E90" s="41" t="s">
        <v>9</v>
      </c>
      <c r="F90" s="41" t="s">
        <v>17</v>
      </c>
      <c r="G90" s="41" t="s">
        <v>9</v>
      </c>
      <c r="H90" s="41" t="s">
        <v>198</v>
      </c>
      <c r="I90" s="6" t="s">
        <v>9</v>
      </c>
    </row>
    <row r="91" spans="1:9" ht="25.5" x14ac:dyDescent="0.2">
      <c r="A91" s="3">
        <f t="shared" si="1"/>
        <v>90</v>
      </c>
      <c r="B91" s="72" t="s">
        <v>199</v>
      </c>
      <c r="C91" s="72" t="s">
        <v>200</v>
      </c>
      <c r="D91" s="72" t="s">
        <v>108</v>
      </c>
      <c r="E91" s="72" t="s">
        <v>9</v>
      </c>
      <c r="F91" s="72" t="s">
        <v>17</v>
      </c>
      <c r="G91" s="72" t="s">
        <v>9</v>
      </c>
      <c r="H91" s="72" t="s">
        <v>201</v>
      </c>
      <c r="I91" s="6" t="s">
        <v>9</v>
      </c>
    </row>
    <row r="92" spans="1:9" x14ac:dyDescent="0.2">
      <c r="A92" s="3">
        <f t="shared" si="1"/>
        <v>91</v>
      </c>
      <c r="B92" s="73" t="s">
        <v>202</v>
      </c>
      <c r="C92" s="49" t="s">
        <v>203</v>
      </c>
      <c r="D92" s="35" t="s">
        <v>28</v>
      </c>
      <c r="E92" s="35" t="s">
        <v>29</v>
      </c>
      <c r="F92" s="67" t="s">
        <v>17</v>
      </c>
      <c r="G92" s="67">
        <v>20</v>
      </c>
      <c r="H92" s="49" t="s">
        <v>204</v>
      </c>
      <c r="I92" s="6" t="s">
        <v>205</v>
      </c>
    </row>
    <row r="93" spans="1:9" x14ac:dyDescent="0.2">
      <c r="A93" s="3">
        <f t="shared" si="1"/>
        <v>92</v>
      </c>
      <c r="B93" s="73" t="s">
        <v>202</v>
      </c>
      <c r="C93" s="32" t="s">
        <v>69</v>
      </c>
      <c r="D93" s="35" t="s">
        <v>70</v>
      </c>
      <c r="E93" s="35" t="s">
        <v>29</v>
      </c>
      <c r="F93" s="67" t="s">
        <v>17</v>
      </c>
      <c r="G93" s="67">
        <v>14</v>
      </c>
      <c r="H93" s="49" t="s">
        <v>206</v>
      </c>
      <c r="I93" s="6" t="s">
        <v>9</v>
      </c>
    </row>
    <row r="94" spans="1:9" x14ac:dyDescent="0.2">
      <c r="A94" s="3">
        <f t="shared" si="1"/>
        <v>93</v>
      </c>
      <c r="B94" s="73" t="s">
        <v>202</v>
      </c>
      <c r="C94" s="32" t="s">
        <v>118</v>
      </c>
      <c r="D94" s="35" t="s">
        <v>70</v>
      </c>
      <c r="E94" s="35" t="s">
        <v>29</v>
      </c>
      <c r="F94" s="67" t="s">
        <v>17</v>
      </c>
      <c r="G94" s="67">
        <v>11</v>
      </c>
      <c r="H94" s="49" t="s">
        <v>207</v>
      </c>
      <c r="I94" s="6" t="s">
        <v>9</v>
      </c>
    </row>
    <row r="95" spans="1:9" ht="25.5" x14ac:dyDescent="0.2">
      <c r="A95" s="3">
        <f t="shared" si="1"/>
        <v>94</v>
      </c>
      <c r="B95" s="73" t="s">
        <v>202</v>
      </c>
      <c r="C95" s="49" t="s">
        <v>208</v>
      </c>
      <c r="D95" s="35" t="s">
        <v>28</v>
      </c>
      <c r="E95" s="35" t="s">
        <v>29</v>
      </c>
      <c r="F95" s="67" t="s">
        <v>17</v>
      </c>
      <c r="G95" s="67">
        <v>15</v>
      </c>
      <c r="H95" s="49" t="s">
        <v>209</v>
      </c>
      <c r="I95" s="6" t="s">
        <v>9</v>
      </c>
    </row>
    <row r="96" spans="1:9" x14ac:dyDescent="0.2">
      <c r="A96" s="3">
        <f t="shared" si="1"/>
        <v>95</v>
      </c>
      <c r="B96" s="73" t="s">
        <v>202</v>
      </c>
      <c r="C96" s="49" t="s">
        <v>81</v>
      </c>
      <c r="D96" s="35" t="s">
        <v>28</v>
      </c>
      <c r="E96" s="35" t="s">
        <v>29</v>
      </c>
      <c r="F96" s="67" t="s">
        <v>17</v>
      </c>
      <c r="G96" s="67">
        <v>7</v>
      </c>
      <c r="H96" s="49" t="s">
        <v>210</v>
      </c>
      <c r="I96" s="6" t="s">
        <v>9</v>
      </c>
    </row>
    <row r="97" spans="1:9" x14ac:dyDescent="0.2">
      <c r="A97" s="3">
        <f t="shared" si="1"/>
        <v>96</v>
      </c>
      <c r="B97" s="73" t="s">
        <v>202</v>
      </c>
      <c r="C97" s="49" t="s">
        <v>211</v>
      </c>
      <c r="D97" s="35" t="s">
        <v>28</v>
      </c>
      <c r="E97" s="35" t="s">
        <v>16</v>
      </c>
      <c r="F97" s="67" t="s">
        <v>17</v>
      </c>
      <c r="G97" s="67" t="s">
        <v>86</v>
      </c>
      <c r="H97" s="49" t="s">
        <v>212</v>
      </c>
      <c r="I97" s="6" t="s">
        <v>9</v>
      </c>
    </row>
    <row r="98" spans="1:9" ht="51" x14ac:dyDescent="0.2">
      <c r="A98" s="3">
        <f t="shared" si="1"/>
        <v>97</v>
      </c>
      <c r="B98" s="73" t="s">
        <v>202</v>
      </c>
      <c r="C98" s="49" t="s">
        <v>213</v>
      </c>
      <c r="D98" s="35" t="s">
        <v>28</v>
      </c>
      <c r="E98" s="35" t="s">
        <v>29</v>
      </c>
      <c r="F98" s="67" t="s">
        <v>17</v>
      </c>
      <c r="G98" s="67">
        <v>1</v>
      </c>
      <c r="H98" s="49" t="s">
        <v>214</v>
      </c>
      <c r="I98" s="6" t="s">
        <v>9</v>
      </c>
    </row>
    <row r="99" spans="1:9" ht="51" x14ac:dyDescent="0.2">
      <c r="A99" s="3">
        <f t="shared" si="1"/>
        <v>98</v>
      </c>
      <c r="B99" s="73" t="s">
        <v>202</v>
      </c>
      <c r="C99" s="49" t="s">
        <v>215</v>
      </c>
      <c r="D99" s="35" t="s">
        <v>28</v>
      </c>
      <c r="E99" s="35" t="s">
        <v>29</v>
      </c>
      <c r="F99" s="67" t="s">
        <v>17</v>
      </c>
      <c r="G99" s="67">
        <v>1</v>
      </c>
      <c r="H99" s="49" t="s">
        <v>216</v>
      </c>
      <c r="I99" s="6" t="s">
        <v>9</v>
      </c>
    </row>
    <row r="100" spans="1:9" x14ac:dyDescent="0.2">
      <c r="A100" s="3">
        <f t="shared" si="1"/>
        <v>99</v>
      </c>
      <c r="B100" s="73" t="s">
        <v>202</v>
      </c>
      <c r="C100" s="49" t="s">
        <v>217</v>
      </c>
      <c r="D100" s="35" t="s">
        <v>28</v>
      </c>
      <c r="E100" s="35" t="s">
        <v>31</v>
      </c>
      <c r="F100" s="67" t="s">
        <v>17</v>
      </c>
      <c r="G100" s="67" t="s">
        <v>47</v>
      </c>
      <c r="H100" s="49" t="s">
        <v>218</v>
      </c>
      <c r="I100" s="6" t="s">
        <v>9</v>
      </c>
    </row>
    <row r="101" spans="1:9" x14ac:dyDescent="0.2">
      <c r="A101" s="3">
        <f t="shared" si="1"/>
        <v>100</v>
      </c>
      <c r="B101" s="73" t="s">
        <v>202</v>
      </c>
      <c r="C101" s="49" t="s">
        <v>219</v>
      </c>
      <c r="D101" s="35" t="s">
        <v>28</v>
      </c>
      <c r="E101" s="35" t="s">
        <v>29</v>
      </c>
      <c r="F101" s="67" t="s">
        <v>17</v>
      </c>
      <c r="G101" s="67">
        <v>20</v>
      </c>
      <c r="H101" s="49" t="s">
        <v>220</v>
      </c>
      <c r="I101" s="6" t="s">
        <v>9</v>
      </c>
    </row>
    <row r="102" spans="1:9" x14ac:dyDescent="0.2">
      <c r="A102" s="3">
        <f t="shared" si="1"/>
        <v>101</v>
      </c>
      <c r="B102" s="73" t="s">
        <v>202</v>
      </c>
      <c r="C102" s="49" t="s">
        <v>221</v>
      </c>
      <c r="D102" s="35" t="s">
        <v>28</v>
      </c>
      <c r="E102" s="35" t="s">
        <v>29</v>
      </c>
      <c r="F102" s="67" t="s">
        <v>17</v>
      </c>
      <c r="G102" s="67" t="s">
        <v>86</v>
      </c>
      <c r="H102" s="49" t="s">
        <v>222</v>
      </c>
      <c r="I102" s="6" t="s">
        <v>9</v>
      </c>
    </row>
    <row r="103" spans="1:9" x14ac:dyDescent="0.2">
      <c r="A103" s="3">
        <f t="shared" si="1"/>
        <v>102</v>
      </c>
      <c r="B103" s="73" t="s">
        <v>202</v>
      </c>
      <c r="C103" s="49" t="s">
        <v>223</v>
      </c>
      <c r="D103" s="35" t="s">
        <v>28</v>
      </c>
      <c r="E103" s="35" t="s">
        <v>29</v>
      </c>
      <c r="F103" s="67" t="s">
        <v>54</v>
      </c>
      <c r="G103" s="67">
        <v>20</v>
      </c>
      <c r="H103" s="49" t="s">
        <v>224</v>
      </c>
      <c r="I103" s="6" t="s">
        <v>9</v>
      </c>
    </row>
    <row r="104" spans="1:9" x14ac:dyDescent="0.2">
      <c r="A104" s="3">
        <f t="shared" si="1"/>
        <v>103</v>
      </c>
      <c r="B104" s="74" t="s">
        <v>202</v>
      </c>
      <c r="C104" s="32" t="s">
        <v>225</v>
      </c>
      <c r="D104" s="35" t="s">
        <v>28</v>
      </c>
      <c r="E104" s="35" t="s">
        <v>31</v>
      </c>
      <c r="F104" s="35" t="s">
        <v>54</v>
      </c>
      <c r="G104" s="35" t="s">
        <v>47</v>
      </c>
      <c r="H104" s="49" t="s">
        <v>226</v>
      </c>
      <c r="I104" s="6" t="s">
        <v>9</v>
      </c>
    </row>
    <row r="105" spans="1:9" x14ac:dyDescent="0.2">
      <c r="A105" s="3">
        <f t="shared" si="1"/>
        <v>104</v>
      </c>
      <c r="B105" s="74" t="s">
        <v>202</v>
      </c>
      <c r="C105" s="32" t="s">
        <v>227</v>
      </c>
      <c r="D105" s="35" t="s">
        <v>28</v>
      </c>
      <c r="E105" s="35" t="s">
        <v>31</v>
      </c>
      <c r="F105" s="35" t="s">
        <v>54</v>
      </c>
      <c r="G105" s="35" t="s">
        <v>47</v>
      </c>
      <c r="H105" s="49" t="s">
        <v>228</v>
      </c>
      <c r="I105" s="6" t="s">
        <v>9</v>
      </c>
    </row>
    <row r="106" spans="1:9" ht="36.75" customHeight="1" x14ac:dyDescent="0.2">
      <c r="A106" s="3">
        <f t="shared" si="1"/>
        <v>105</v>
      </c>
      <c r="B106" s="66" t="s">
        <v>202</v>
      </c>
      <c r="C106" s="41" t="s">
        <v>229</v>
      </c>
      <c r="D106" s="41" t="s">
        <v>21</v>
      </c>
      <c r="E106" s="41" t="s">
        <v>9</v>
      </c>
      <c r="F106" s="41" t="s">
        <v>17</v>
      </c>
      <c r="G106" s="41" t="s">
        <v>9</v>
      </c>
      <c r="H106" s="41" t="s">
        <v>230</v>
      </c>
      <c r="I106" s="6" t="s">
        <v>9</v>
      </c>
    </row>
    <row r="107" spans="1:9" x14ac:dyDescent="0.2">
      <c r="A107" s="3">
        <f t="shared" si="1"/>
        <v>106</v>
      </c>
      <c r="B107" s="74" t="s">
        <v>231</v>
      </c>
      <c r="C107" s="32" t="s">
        <v>118</v>
      </c>
      <c r="D107" s="35" t="s">
        <v>28</v>
      </c>
      <c r="E107" s="35" t="s">
        <v>29</v>
      </c>
      <c r="F107" s="35" t="s">
        <v>17</v>
      </c>
      <c r="G107" s="35">
        <v>11</v>
      </c>
      <c r="H107" s="32" t="s">
        <v>232</v>
      </c>
      <c r="I107" s="6" t="s">
        <v>9</v>
      </c>
    </row>
    <row r="108" spans="1:9" s="30" customFormat="1" x14ac:dyDescent="0.2">
      <c r="A108" s="3">
        <f t="shared" si="1"/>
        <v>107</v>
      </c>
      <c r="B108" s="74" t="s">
        <v>231</v>
      </c>
      <c r="C108" s="32" t="s">
        <v>233</v>
      </c>
      <c r="D108" s="35" t="s">
        <v>28</v>
      </c>
      <c r="E108" s="35" t="s">
        <v>29</v>
      </c>
      <c r="F108" s="35" t="s">
        <v>54</v>
      </c>
      <c r="G108" s="35" t="s">
        <v>234</v>
      </c>
      <c r="H108" s="32" t="s">
        <v>235</v>
      </c>
      <c r="I108" s="6" t="s">
        <v>9</v>
      </c>
    </row>
    <row r="109" spans="1:9" x14ac:dyDescent="0.2">
      <c r="A109" s="3">
        <f t="shared" si="1"/>
        <v>108</v>
      </c>
      <c r="B109" s="74" t="s">
        <v>231</v>
      </c>
      <c r="C109" s="32" t="s">
        <v>75</v>
      </c>
      <c r="D109" s="35" t="s">
        <v>28</v>
      </c>
      <c r="E109" s="35" t="s">
        <v>29</v>
      </c>
      <c r="F109" s="35" t="s">
        <v>17</v>
      </c>
      <c r="G109" s="35" t="s">
        <v>76</v>
      </c>
      <c r="H109" s="32" t="s">
        <v>236</v>
      </c>
      <c r="I109" s="6" t="s">
        <v>9</v>
      </c>
    </row>
    <row r="110" spans="1:9" x14ac:dyDescent="0.2">
      <c r="A110" s="3">
        <f t="shared" si="1"/>
        <v>109</v>
      </c>
      <c r="B110" s="60" t="s">
        <v>231</v>
      </c>
      <c r="C110" s="37" t="s">
        <v>78</v>
      </c>
      <c r="D110" s="36" t="s">
        <v>21</v>
      </c>
      <c r="E110" s="36" t="s">
        <v>9</v>
      </c>
      <c r="F110" s="36" t="s">
        <v>17</v>
      </c>
      <c r="G110" s="36" t="s">
        <v>9</v>
      </c>
      <c r="H110" s="34" t="s">
        <v>237</v>
      </c>
      <c r="I110" s="6" t="s">
        <v>9</v>
      </c>
    </row>
    <row r="111" spans="1:9" ht="25.5" x14ac:dyDescent="0.2">
      <c r="A111" s="3">
        <f t="shared" si="1"/>
        <v>110</v>
      </c>
      <c r="B111" s="61" t="s">
        <v>238</v>
      </c>
      <c r="C111" s="46" t="s">
        <v>81</v>
      </c>
      <c r="D111" s="47" t="s">
        <v>28</v>
      </c>
      <c r="E111" s="47" t="s">
        <v>29</v>
      </c>
      <c r="F111" s="47" t="s">
        <v>17</v>
      </c>
      <c r="G111" s="47" t="s">
        <v>50</v>
      </c>
      <c r="H111" s="46" t="s">
        <v>239</v>
      </c>
      <c r="I111" s="6" t="s">
        <v>9</v>
      </c>
    </row>
    <row r="112" spans="1:9" ht="25.5" customHeight="1" x14ac:dyDescent="0.2">
      <c r="A112" s="3">
        <f t="shared" si="1"/>
        <v>111</v>
      </c>
      <c r="B112" s="61" t="s">
        <v>238</v>
      </c>
      <c r="C112" s="46" t="s">
        <v>83</v>
      </c>
      <c r="D112" s="47" t="s">
        <v>28</v>
      </c>
      <c r="E112" s="47" t="s">
        <v>16</v>
      </c>
      <c r="F112" s="47" t="s">
        <v>54</v>
      </c>
      <c r="G112" s="47" t="s">
        <v>47</v>
      </c>
      <c r="H112" s="46" t="s">
        <v>240</v>
      </c>
      <c r="I112" s="6" t="s">
        <v>9</v>
      </c>
    </row>
    <row r="113" spans="1:9" x14ac:dyDescent="0.2">
      <c r="A113" s="3">
        <f t="shared" si="1"/>
        <v>112</v>
      </c>
      <c r="B113" s="61" t="s">
        <v>238</v>
      </c>
      <c r="C113" s="46" t="s">
        <v>85</v>
      </c>
      <c r="D113" s="47" t="s">
        <v>28</v>
      </c>
      <c r="E113" s="47" t="s">
        <v>16</v>
      </c>
      <c r="F113" s="47" t="s">
        <v>17</v>
      </c>
      <c r="G113" s="47" t="s">
        <v>86</v>
      </c>
      <c r="H113" s="46" t="s">
        <v>241</v>
      </c>
      <c r="I113" s="6" t="s">
        <v>9</v>
      </c>
    </row>
    <row r="114" spans="1:9" x14ac:dyDescent="0.2">
      <c r="A114" s="3">
        <f t="shared" si="1"/>
        <v>113</v>
      </c>
      <c r="B114" s="61" t="s">
        <v>238</v>
      </c>
      <c r="C114" s="46" t="s">
        <v>88</v>
      </c>
      <c r="D114" s="47" t="s">
        <v>28</v>
      </c>
      <c r="E114" s="47" t="s">
        <v>16</v>
      </c>
      <c r="F114" s="47" t="s">
        <v>17</v>
      </c>
      <c r="G114" s="47" t="s">
        <v>89</v>
      </c>
      <c r="H114" s="46" t="s">
        <v>242</v>
      </c>
      <c r="I114" s="6" t="s">
        <v>9</v>
      </c>
    </row>
    <row r="115" spans="1:9" x14ac:dyDescent="0.2">
      <c r="A115" s="3">
        <f t="shared" si="1"/>
        <v>114</v>
      </c>
      <c r="B115" s="61" t="s">
        <v>238</v>
      </c>
      <c r="C115" s="46" t="s">
        <v>91</v>
      </c>
      <c r="D115" s="47" t="s">
        <v>28</v>
      </c>
      <c r="E115" s="47" t="s">
        <v>16</v>
      </c>
      <c r="F115" s="47" t="s">
        <v>54</v>
      </c>
      <c r="G115" s="47" t="s">
        <v>76</v>
      </c>
      <c r="H115" s="46" t="s">
        <v>243</v>
      </c>
      <c r="I115" s="6" t="s">
        <v>9</v>
      </c>
    </row>
    <row r="116" spans="1:9" x14ac:dyDescent="0.2">
      <c r="A116" s="3">
        <f t="shared" si="1"/>
        <v>115</v>
      </c>
      <c r="B116" s="61" t="s">
        <v>238</v>
      </c>
      <c r="C116" s="46" t="s">
        <v>93</v>
      </c>
      <c r="D116" s="47" t="s">
        <v>28</v>
      </c>
      <c r="E116" s="47" t="s">
        <v>16</v>
      </c>
      <c r="F116" s="47" t="s">
        <v>17</v>
      </c>
      <c r="G116" s="47" t="s">
        <v>89</v>
      </c>
      <c r="H116" s="46" t="s">
        <v>244</v>
      </c>
      <c r="I116" s="6" t="s">
        <v>9</v>
      </c>
    </row>
    <row r="117" spans="1:9" ht="51" x14ac:dyDescent="0.2">
      <c r="A117" s="3">
        <f t="shared" si="1"/>
        <v>116</v>
      </c>
      <c r="B117" s="48" t="s">
        <v>231</v>
      </c>
      <c r="C117" s="32" t="s">
        <v>95</v>
      </c>
      <c r="D117" s="35" t="s">
        <v>28</v>
      </c>
      <c r="E117" s="35" t="s">
        <v>29</v>
      </c>
      <c r="F117" s="35" t="s">
        <v>54</v>
      </c>
      <c r="G117" s="35" t="s">
        <v>96</v>
      </c>
      <c r="H117" s="49" t="s">
        <v>245</v>
      </c>
      <c r="I117" s="6" t="s">
        <v>9</v>
      </c>
    </row>
    <row r="118" spans="1:9" x14ac:dyDescent="0.2">
      <c r="A118" s="3">
        <f t="shared" si="1"/>
        <v>117</v>
      </c>
      <c r="B118" s="48" t="s">
        <v>231</v>
      </c>
      <c r="C118" s="32" t="s">
        <v>98</v>
      </c>
      <c r="D118" s="35" t="s">
        <v>28</v>
      </c>
      <c r="E118" s="35" t="s">
        <v>16</v>
      </c>
      <c r="F118" s="35" t="s">
        <v>54</v>
      </c>
      <c r="G118" s="35" t="s">
        <v>99</v>
      </c>
      <c r="H118" s="32" t="s">
        <v>182</v>
      </c>
      <c r="I118" s="6" t="s">
        <v>9</v>
      </c>
    </row>
    <row r="119" spans="1:9" ht="38.25" customHeight="1" x14ac:dyDescent="0.2">
      <c r="A119" s="3">
        <f t="shared" si="1"/>
        <v>118</v>
      </c>
      <c r="B119" s="66" t="s">
        <v>202</v>
      </c>
      <c r="C119" s="41" t="s">
        <v>246</v>
      </c>
      <c r="D119" s="41" t="s">
        <v>21</v>
      </c>
      <c r="E119" s="41" t="s">
        <v>9</v>
      </c>
      <c r="F119" s="41" t="s">
        <v>54</v>
      </c>
      <c r="G119" s="41" t="s">
        <v>9</v>
      </c>
      <c r="H119" s="41" t="s">
        <v>247</v>
      </c>
      <c r="I119" s="6" t="s">
        <v>9</v>
      </c>
    </row>
    <row r="120" spans="1:9" x14ac:dyDescent="0.2">
      <c r="A120" s="3">
        <f t="shared" si="1"/>
        <v>119</v>
      </c>
      <c r="B120" s="31" t="s">
        <v>248</v>
      </c>
      <c r="C120" s="2" t="s">
        <v>249</v>
      </c>
      <c r="D120" s="8" t="s">
        <v>28</v>
      </c>
      <c r="E120" s="8" t="s">
        <v>29</v>
      </c>
      <c r="F120" s="8" t="s">
        <v>17</v>
      </c>
      <c r="G120" s="8" t="s">
        <v>250</v>
      </c>
      <c r="H120" s="2" t="s">
        <v>251</v>
      </c>
      <c r="I120" s="6" t="s">
        <v>252</v>
      </c>
    </row>
    <row r="121" spans="1:9" x14ac:dyDescent="0.2">
      <c r="A121" s="3">
        <f t="shared" si="1"/>
        <v>120</v>
      </c>
      <c r="B121" s="31" t="s">
        <v>248</v>
      </c>
      <c r="C121" s="2" t="s">
        <v>253</v>
      </c>
      <c r="D121" s="8" t="s">
        <v>28</v>
      </c>
      <c r="E121" s="8" t="s">
        <v>29</v>
      </c>
      <c r="F121" s="8" t="s">
        <v>17</v>
      </c>
      <c r="G121" s="8" t="s">
        <v>254</v>
      </c>
      <c r="H121" s="2" t="s">
        <v>255</v>
      </c>
      <c r="I121" s="6" t="s">
        <v>256</v>
      </c>
    </row>
    <row r="122" spans="1:9" x14ac:dyDescent="0.2">
      <c r="A122" s="3">
        <f t="shared" si="1"/>
        <v>121</v>
      </c>
      <c r="B122" s="31" t="s">
        <v>248</v>
      </c>
      <c r="C122" s="2" t="s">
        <v>257</v>
      </c>
      <c r="D122" s="8" t="s">
        <v>28</v>
      </c>
      <c r="E122" s="8" t="s">
        <v>29</v>
      </c>
      <c r="F122" s="8" t="s">
        <v>17</v>
      </c>
      <c r="G122" s="8" t="s">
        <v>130</v>
      </c>
      <c r="H122" s="2" t="s">
        <v>258</v>
      </c>
      <c r="I122" s="6" t="s">
        <v>256</v>
      </c>
    </row>
    <row r="123" spans="1:9" ht="25.5" x14ac:dyDescent="0.2">
      <c r="A123" s="3">
        <f t="shared" si="1"/>
        <v>122</v>
      </c>
      <c r="B123" s="25" t="s">
        <v>199</v>
      </c>
      <c r="C123" s="12" t="s">
        <v>259</v>
      </c>
      <c r="D123" s="13" t="s">
        <v>108</v>
      </c>
      <c r="E123" s="13" t="s">
        <v>9</v>
      </c>
      <c r="F123" s="13" t="s">
        <v>17</v>
      </c>
      <c r="G123" s="13" t="s">
        <v>9</v>
      </c>
      <c r="H123" s="12" t="s">
        <v>260</v>
      </c>
      <c r="I123" s="6" t="s">
        <v>9</v>
      </c>
    </row>
    <row r="124" spans="1:9" ht="25.5" x14ac:dyDescent="0.2">
      <c r="A124" s="3">
        <f t="shared" si="1"/>
        <v>123</v>
      </c>
      <c r="B124" s="18" t="s">
        <v>261</v>
      </c>
      <c r="C124" s="15" t="s">
        <v>262</v>
      </c>
      <c r="D124" s="8" t="s">
        <v>28</v>
      </c>
      <c r="E124" s="8" t="s">
        <v>16</v>
      </c>
      <c r="F124" s="8" t="s">
        <v>17</v>
      </c>
      <c r="G124" s="8" t="s">
        <v>86</v>
      </c>
      <c r="H124" s="2" t="s">
        <v>263</v>
      </c>
      <c r="I124" s="6" t="s">
        <v>9</v>
      </c>
    </row>
    <row r="125" spans="1:9" x14ac:dyDescent="0.2">
      <c r="A125" s="3">
        <f t="shared" si="1"/>
        <v>124</v>
      </c>
      <c r="B125" s="66" t="s">
        <v>199</v>
      </c>
      <c r="C125" s="41" t="s">
        <v>264</v>
      </c>
      <c r="D125" s="41" t="s">
        <v>108</v>
      </c>
      <c r="E125" s="41" t="s">
        <v>9</v>
      </c>
      <c r="F125" s="41" t="s">
        <v>17</v>
      </c>
      <c r="G125" s="41" t="s">
        <v>9</v>
      </c>
      <c r="H125" s="41" t="s">
        <v>265</v>
      </c>
      <c r="I125" s="6" t="s">
        <v>9</v>
      </c>
    </row>
    <row r="126" spans="1:9" ht="123" customHeight="1" x14ac:dyDescent="0.2">
      <c r="A126" s="3">
        <f t="shared" si="1"/>
        <v>125</v>
      </c>
      <c r="B126" s="38" t="s">
        <v>266</v>
      </c>
      <c r="C126" s="32" t="s">
        <v>267</v>
      </c>
      <c r="D126" s="35" t="s">
        <v>28</v>
      </c>
      <c r="E126" s="35"/>
      <c r="F126" s="35" t="s">
        <v>17</v>
      </c>
      <c r="G126" s="35" t="s">
        <v>41</v>
      </c>
      <c r="H126" s="49" t="s">
        <v>268</v>
      </c>
      <c r="I126" s="6" t="s">
        <v>9</v>
      </c>
    </row>
    <row r="127" spans="1:9" x14ac:dyDescent="0.2">
      <c r="A127" s="3">
        <f t="shared" si="1"/>
        <v>126</v>
      </c>
      <c r="B127" s="38" t="s">
        <v>266</v>
      </c>
      <c r="C127" s="32" t="s">
        <v>69</v>
      </c>
      <c r="D127" s="35" t="s">
        <v>70</v>
      </c>
      <c r="E127" s="35" t="s">
        <v>29</v>
      </c>
      <c r="F127" s="35" t="s">
        <v>17</v>
      </c>
      <c r="G127" s="35">
        <v>14</v>
      </c>
      <c r="H127" s="49" t="s">
        <v>269</v>
      </c>
      <c r="I127" s="6" t="s">
        <v>9</v>
      </c>
    </row>
    <row r="128" spans="1:9" x14ac:dyDescent="0.2">
      <c r="A128" s="3">
        <f>ROW(A127)</f>
        <v>127</v>
      </c>
      <c r="B128" s="38" t="s">
        <v>266</v>
      </c>
      <c r="C128" s="32" t="s">
        <v>118</v>
      </c>
      <c r="D128" s="35" t="s">
        <v>70</v>
      </c>
      <c r="E128" s="35" t="s">
        <v>29</v>
      </c>
      <c r="F128" s="35" t="s">
        <v>17</v>
      </c>
      <c r="G128" s="35" t="s">
        <v>113</v>
      </c>
      <c r="H128" s="49" t="s">
        <v>270</v>
      </c>
      <c r="I128" s="6"/>
    </row>
    <row r="129" spans="1:9" x14ac:dyDescent="0.2">
      <c r="A129" s="3" t="e">
        <f>ROW(#REF!)</f>
        <v>#REF!</v>
      </c>
      <c r="B129" s="38" t="s">
        <v>266</v>
      </c>
      <c r="C129" s="32" t="s">
        <v>75</v>
      </c>
      <c r="D129" s="35" t="s">
        <v>28</v>
      </c>
      <c r="E129" s="35" t="s">
        <v>16</v>
      </c>
      <c r="F129" s="35" t="s">
        <v>54</v>
      </c>
      <c r="G129" s="35" t="s">
        <v>76</v>
      </c>
      <c r="H129" s="49" t="s">
        <v>271</v>
      </c>
      <c r="I129" s="6" t="s">
        <v>9</v>
      </c>
    </row>
    <row r="130" spans="1:9" x14ac:dyDescent="0.2">
      <c r="A130" s="3">
        <f t="shared" si="1"/>
        <v>129</v>
      </c>
      <c r="B130" s="60" t="s">
        <v>266</v>
      </c>
      <c r="C130" s="37" t="s">
        <v>78</v>
      </c>
      <c r="D130" s="36" t="s">
        <v>21</v>
      </c>
      <c r="E130" s="36" t="s">
        <v>9</v>
      </c>
      <c r="F130" s="36" t="s">
        <v>54</v>
      </c>
      <c r="G130" s="36" t="s">
        <v>9</v>
      </c>
      <c r="H130" s="34" t="s">
        <v>272</v>
      </c>
      <c r="I130" s="6" t="s">
        <v>9</v>
      </c>
    </row>
    <row r="131" spans="1:9" x14ac:dyDescent="0.2">
      <c r="A131" s="3">
        <f t="shared" si="1"/>
        <v>130</v>
      </c>
      <c r="B131" s="75" t="s">
        <v>273</v>
      </c>
      <c r="C131" s="46" t="s">
        <v>81</v>
      </c>
      <c r="D131" s="47" t="s">
        <v>28</v>
      </c>
      <c r="E131" s="47" t="s">
        <v>29</v>
      </c>
      <c r="F131" s="47" t="s">
        <v>17</v>
      </c>
      <c r="G131" s="47" t="s">
        <v>50</v>
      </c>
      <c r="H131" s="46" t="s">
        <v>274</v>
      </c>
      <c r="I131" s="6" t="s">
        <v>9</v>
      </c>
    </row>
    <row r="132" spans="1:9" ht="25.5" x14ac:dyDescent="0.2">
      <c r="A132" s="3">
        <f t="shared" si="1"/>
        <v>131</v>
      </c>
      <c r="B132" s="75" t="s">
        <v>273</v>
      </c>
      <c r="C132" s="46" t="s">
        <v>83</v>
      </c>
      <c r="D132" s="47" t="s">
        <v>28</v>
      </c>
      <c r="E132" s="47" t="s">
        <v>16</v>
      </c>
      <c r="F132" s="47" t="s">
        <v>17</v>
      </c>
      <c r="G132" s="47" t="s">
        <v>47</v>
      </c>
      <c r="H132" s="46" t="s">
        <v>275</v>
      </c>
      <c r="I132" s="6" t="s">
        <v>9</v>
      </c>
    </row>
    <row r="133" spans="1:9" x14ac:dyDescent="0.2">
      <c r="A133" s="3">
        <f t="shared" si="1"/>
        <v>132</v>
      </c>
      <c r="B133" s="75" t="s">
        <v>273</v>
      </c>
      <c r="C133" s="46" t="s">
        <v>85</v>
      </c>
      <c r="D133" s="47" t="s">
        <v>28</v>
      </c>
      <c r="E133" s="47" t="s">
        <v>16</v>
      </c>
      <c r="F133" s="47" t="s">
        <v>17</v>
      </c>
      <c r="G133" s="47" t="s">
        <v>86</v>
      </c>
      <c r="H133" s="46" t="s">
        <v>276</v>
      </c>
      <c r="I133" s="6" t="s">
        <v>9</v>
      </c>
    </row>
    <row r="134" spans="1:9" x14ac:dyDescent="0.2">
      <c r="A134" s="3">
        <f t="shared" si="1"/>
        <v>133</v>
      </c>
      <c r="B134" s="75" t="s">
        <v>273</v>
      </c>
      <c r="C134" s="46" t="s">
        <v>88</v>
      </c>
      <c r="D134" s="47" t="s">
        <v>28</v>
      </c>
      <c r="E134" s="47" t="s">
        <v>16</v>
      </c>
      <c r="F134" s="47" t="s">
        <v>17</v>
      </c>
      <c r="G134" s="47" t="s">
        <v>89</v>
      </c>
      <c r="H134" s="46" t="s">
        <v>277</v>
      </c>
      <c r="I134" s="6" t="s">
        <v>9</v>
      </c>
    </row>
    <row r="135" spans="1:9" x14ac:dyDescent="0.2">
      <c r="A135" s="3">
        <f t="shared" si="1"/>
        <v>134</v>
      </c>
      <c r="B135" s="75" t="s">
        <v>273</v>
      </c>
      <c r="C135" s="46" t="s">
        <v>91</v>
      </c>
      <c r="D135" s="47" t="s">
        <v>28</v>
      </c>
      <c r="E135" s="47" t="s">
        <v>16</v>
      </c>
      <c r="F135" s="47" t="s">
        <v>54</v>
      </c>
      <c r="G135" s="47" t="s">
        <v>76</v>
      </c>
      <c r="H135" s="46" t="s">
        <v>278</v>
      </c>
      <c r="I135" s="6" t="s">
        <v>9</v>
      </c>
    </row>
    <row r="136" spans="1:9" x14ac:dyDescent="0.2">
      <c r="A136" s="3">
        <f t="shared" si="1"/>
        <v>135</v>
      </c>
      <c r="B136" s="75" t="s">
        <v>273</v>
      </c>
      <c r="C136" s="46" t="s">
        <v>93</v>
      </c>
      <c r="D136" s="47" t="s">
        <v>28</v>
      </c>
      <c r="E136" s="47" t="s">
        <v>16</v>
      </c>
      <c r="F136" s="47" t="s">
        <v>17</v>
      </c>
      <c r="G136" s="47" t="s">
        <v>89</v>
      </c>
      <c r="H136" s="46" t="s">
        <v>279</v>
      </c>
      <c r="I136" s="6" t="s">
        <v>9</v>
      </c>
    </row>
    <row r="137" spans="1:9" ht="51" x14ac:dyDescent="0.2">
      <c r="A137" s="3">
        <f t="shared" si="1"/>
        <v>136</v>
      </c>
      <c r="B137" s="38" t="s">
        <v>266</v>
      </c>
      <c r="C137" s="32" t="s">
        <v>95</v>
      </c>
      <c r="D137" s="35" t="s">
        <v>28</v>
      </c>
      <c r="E137" s="35" t="s">
        <v>29</v>
      </c>
      <c r="F137" s="35" t="s">
        <v>54</v>
      </c>
      <c r="G137" s="35" t="s">
        <v>96</v>
      </c>
      <c r="H137" s="49" t="s">
        <v>280</v>
      </c>
      <c r="I137" s="6" t="s">
        <v>9</v>
      </c>
    </row>
    <row r="138" spans="1:9" x14ac:dyDescent="0.2">
      <c r="A138" s="3">
        <f t="shared" si="1"/>
        <v>137</v>
      </c>
      <c r="B138" s="38" t="s">
        <v>266</v>
      </c>
      <c r="C138" s="32" t="s">
        <v>98</v>
      </c>
      <c r="D138" s="35" t="s">
        <v>28</v>
      </c>
      <c r="E138" s="35" t="s">
        <v>16</v>
      </c>
      <c r="F138" s="35" t="s">
        <v>54</v>
      </c>
      <c r="G138" s="35" t="s">
        <v>99</v>
      </c>
      <c r="H138" s="32" t="s">
        <v>281</v>
      </c>
      <c r="I138" s="6" t="s">
        <v>9</v>
      </c>
    </row>
    <row r="139" spans="1:9" x14ac:dyDescent="0.2">
      <c r="A139" s="3">
        <f t="shared" si="1"/>
        <v>138</v>
      </c>
      <c r="B139" s="41" t="s">
        <v>199</v>
      </c>
      <c r="C139" s="41" t="s">
        <v>282</v>
      </c>
      <c r="D139" s="41" t="s">
        <v>108</v>
      </c>
      <c r="E139" s="41" t="s">
        <v>9</v>
      </c>
      <c r="F139" s="41" t="s">
        <v>17</v>
      </c>
      <c r="G139" s="41" t="s">
        <v>9</v>
      </c>
      <c r="H139" s="41" t="s">
        <v>283</v>
      </c>
      <c r="I139" s="6" t="s">
        <v>9</v>
      </c>
    </row>
    <row r="140" spans="1:9" ht="153.75" customHeight="1" x14ac:dyDescent="0.2">
      <c r="A140" s="3">
        <f t="shared" si="1"/>
        <v>139</v>
      </c>
      <c r="B140" s="14" t="s">
        <v>23</v>
      </c>
      <c r="C140" s="15" t="s">
        <v>284</v>
      </c>
      <c r="D140" s="10" t="s">
        <v>28</v>
      </c>
      <c r="E140" s="10" t="s">
        <v>29</v>
      </c>
      <c r="F140" s="10" t="s">
        <v>17</v>
      </c>
      <c r="G140" s="10">
        <v>1</v>
      </c>
      <c r="H140" s="1" t="s">
        <v>285</v>
      </c>
      <c r="I140" s="6" t="s">
        <v>286</v>
      </c>
    </row>
    <row r="141" spans="1:9" x14ac:dyDescent="0.2">
      <c r="A141" s="3">
        <f t="shared" si="1"/>
        <v>140</v>
      </c>
      <c r="B141" s="14" t="s">
        <v>23</v>
      </c>
      <c r="C141" s="15" t="s">
        <v>287</v>
      </c>
      <c r="D141" s="10" t="s">
        <v>28</v>
      </c>
      <c r="E141" s="10" t="s">
        <v>29</v>
      </c>
      <c r="F141" s="10" t="s">
        <v>54</v>
      </c>
      <c r="G141" s="10">
        <v>14</v>
      </c>
      <c r="H141" s="1" t="s">
        <v>288</v>
      </c>
      <c r="I141" s="6" t="s">
        <v>9</v>
      </c>
    </row>
    <row r="142" spans="1:9" ht="25.5" x14ac:dyDescent="0.2">
      <c r="A142" s="3">
        <f t="shared" si="1"/>
        <v>141</v>
      </c>
      <c r="B142" s="41" t="s">
        <v>199</v>
      </c>
      <c r="C142" s="41" t="s">
        <v>289</v>
      </c>
      <c r="D142" s="41" t="s">
        <v>108</v>
      </c>
      <c r="E142" s="41" t="s">
        <v>9</v>
      </c>
      <c r="F142" s="41" t="s">
        <v>17</v>
      </c>
      <c r="G142" s="41" t="s">
        <v>9</v>
      </c>
      <c r="H142" s="41" t="s">
        <v>290</v>
      </c>
      <c r="I142" s="6" t="s">
        <v>9</v>
      </c>
    </row>
    <row r="143" spans="1:9" x14ac:dyDescent="0.2">
      <c r="A143" s="3">
        <f t="shared" si="1"/>
        <v>142</v>
      </c>
      <c r="B143" s="14" t="s">
        <v>291</v>
      </c>
      <c r="C143" s="23" t="s">
        <v>292</v>
      </c>
      <c r="D143" s="10" t="s">
        <v>28</v>
      </c>
      <c r="E143" s="10" t="s">
        <v>29</v>
      </c>
      <c r="F143" s="10" t="s">
        <v>17</v>
      </c>
      <c r="G143" s="16" t="s">
        <v>293</v>
      </c>
      <c r="H143" s="1" t="s">
        <v>294</v>
      </c>
      <c r="I143" s="6" t="s">
        <v>9</v>
      </c>
    </row>
    <row r="144" spans="1:9" x14ac:dyDescent="0.2">
      <c r="A144" s="3">
        <f t="shared" si="1"/>
        <v>143</v>
      </c>
      <c r="B144" s="14" t="s">
        <v>291</v>
      </c>
      <c r="C144" s="15" t="s">
        <v>81</v>
      </c>
      <c r="D144" s="8" t="s">
        <v>28</v>
      </c>
      <c r="E144" s="8" t="s">
        <v>29</v>
      </c>
      <c r="F144" s="8" t="s">
        <v>54</v>
      </c>
      <c r="G144" s="8">
        <v>7</v>
      </c>
      <c r="H144" s="2" t="s">
        <v>295</v>
      </c>
      <c r="I144" s="6" t="s">
        <v>9</v>
      </c>
    </row>
    <row r="145" spans="1:9" x14ac:dyDescent="0.2">
      <c r="A145" s="3">
        <f t="shared" si="1"/>
        <v>144</v>
      </c>
      <c r="B145" s="66" t="s">
        <v>23</v>
      </c>
      <c r="C145" s="41" t="s">
        <v>296</v>
      </c>
      <c r="D145" s="41" t="s">
        <v>21</v>
      </c>
      <c r="E145" s="41" t="s">
        <v>9</v>
      </c>
      <c r="F145" s="41" t="s">
        <v>54</v>
      </c>
      <c r="G145" s="41" t="s">
        <v>9</v>
      </c>
      <c r="H145" s="41" t="s">
        <v>297</v>
      </c>
      <c r="I145" s="6" t="s">
        <v>9</v>
      </c>
    </row>
    <row r="146" spans="1:9" x14ac:dyDescent="0.2">
      <c r="A146" s="3">
        <f t="shared" si="1"/>
        <v>145</v>
      </c>
      <c r="B146" s="14" t="s">
        <v>298</v>
      </c>
      <c r="C146" s="1" t="s">
        <v>299</v>
      </c>
      <c r="D146" s="10" t="s">
        <v>28</v>
      </c>
      <c r="E146" s="10" t="s">
        <v>29</v>
      </c>
      <c r="F146" s="10" t="s">
        <v>300</v>
      </c>
      <c r="G146" s="10">
        <v>40</v>
      </c>
      <c r="H146" s="1" t="s">
        <v>301</v>
      </c>
      <c r="I146" s="6" t="s">
        <v>9</v>
      </c>
    </row>
    <row r="147" spans="1:9" x14ac:dyDescent="0.2">
      <c r="A147" s="3">
        <f t="shared" si="1"/>
        <v>146</v>
      </c>
      <c r="B147" s="41" t="s">
        <v>23</v>
      </c>
      <c r="C147" s="41" t="s">
        <v>302</v>
      </c>
      <c r="D147" s="41" t="s">
        <v>21</v>
      </c>
      <c r="E147" s="41" t="s">
        <v>9</v>
      </c>
      <c r="F147" s="41" t="s">
        <v>17</v>
      </c>
      <c r="G147" s="41" t="s">
        <v>9</v>
      </c>
      <c r="H147" s="41" t="s">
        <v>303</v>
      </c>
      <c r="I147" s="6" t="s">
        <v>9</v>
      </c>
    </row>
    <row r="148" spans="1:9" x14ac:dyDescent="0.2">
      <c r="A148" s="3">
        <f t="shared" si="1"/>
        <v>147</v>
      </c>
      <c r="B148" s="59" t="s">
        <v>304</v>
      </c>
      <c r="C148" s="49" t="s">
        <v>305</v>
      </c>
      <c r="D148" s="67" t="s">
        <v>28</v>
      </c>
      <c r="E148" s="67" t="s">
        <v>29</v>
      </c>
      <c r="F148" s="67" t="s">
        <v>17</v>
      </c>
      <c r="G148" s="67" t="s">
        <v>306</v>
      </c>
      <c r="H148" s="49" t="s">
        <v>307</v>
      </c>
      <c r="I148" s="6" t="s">
        <v>9</v>
      </c>
    </row>
    <row r="149" spans="1:9" x14ac:dyDescent="0.2">
      <c r="A149" s="3">
        <f t="shared" si="1"/>
        <v>148</v>
      </c>
      <c r="B149" s="62" t="s">
        <v>304</v>
      </c>
      <c r="C149" s="63" t="s">
        <v>308</v>
      </c>
      <c r="D149" s="64" t="s">
        <v>21</v>
      </c>
      <c r="E149" s="64" t="s">
        <v>9</v>
      </c>
      <c r="F149" s="64" t="s">
        <v>300</v>
      </c>
      <c r="G149" s="64" t="s">
        <v>9</v>
      </c>
      <c r="H149" s="63" t="s">
        <v>309</v>
      </c>
      <c r="I149" s="6" t="s">
        <v>9</v>
      </c>
    </row>
    <row r="150" spans="1:9" ht="153" x14ac:dyDescent="0.2">
      <c r="A150" s="3">
        <f t="shared" ref="A150:A156" si="2">ROW(A149)</f>
        <v>149</v>
      </c>
      <c r="B150" s="59" t="s">
        <v>310</v>
      </c>
      <c r="C150" s="32" t="s">
        <v>311</v>
      </c>
      <c r="D150" s="67" t="s">
        <v>28</v>
      </c>
      <c r="E150" s="67" t="s">
        <v>29</v>
      </c>
      <c r="F150" s="67" t="s">
        <v>17</v>
      </c>
      <c r="G150" s="67">
        <v>2</v>
      </c>
      <c r="H150" s="49" t="s">
        <v>312</v>
      </c>
      <c r="I150" s="6" t="s">
        <v>9</v>
      </c>
    </row>
    <row r="151" spans="1:9" x14ac:dyDescent="0.2">
      <c r="A151" s="3">
        <f t="shared" si="2"/>
        <v>150</v>
      </c>
      <c r="B151" s="59" t="s">
        <v>310</v>
      </c>
      <c r="C151" s="32" t="s">
        <v>313</v>
      </c>
      <c r="D151" s="67" t="s">
        <v>28</v>
      </c>
      <c r="E151" s="67" t="s">
        <v>29</v>
      </c>
      <c r="F151" s="67" t="s">
        <v>17</v>
      </c>
      <c r="G151" s="67" t="s">
        <v>314</v>
      </c>
      <c r="H151" s="49" t="s">
        <v>315</v>
      </c>
      <c r="I151" s="6" t="s">
        <v>316</v>
      </c>
    </row>
    <row r="152" spans="1:9" x14ac:dyDescent="0.2">
      <c r="A152" s="3">
        <f t="shared" si="2"/>
        <v>151</v>
      </c>
      <c r="B152" s="59" t="s">
        <v>310</v>
      </c>
      <c r="C152" s="49" t="s">
        <v>317</v>
      </c>
      <c r="D152" s="67" t="s">
        <v>28</v>
      </c>
      <c r="E152" s="67" t="s">
        <v>16</v>
      </c>
      <c r="F152" s="67" t="s">
        <v>17</v>
      </c>
      <c r="G152" s="67" t="s">
        <v>76</v>
      </c>
      <c r="H152" s="49" t="s">
        <v>318</v>
      </c>
      <c r="I152" s="6" t="s">
        <v>9</v>
      </c>
    </row>
    <row r="153" spans="1:9" x14ac:dyDescent="0.2">
      <c r="A153" s="3">
        <f t="shared" si="2"/>
        <v>152</v>
      </c>
      <c r="B153" s="59" t="s">
        <v>310</v>
      </c>
      <c r="C153" s="49" t="s">
        <v>319</v>
      </c>
      <c r="D153" s="67" t="s">
        <v>28</v>
      </c>
      <c r="E153" s="67" t="s">
        <v>29</v>
      </c>
      <c r="F153" s="67" t="s">
        <v>17</v>
      </c>
      <c r="G153" s="67" t="s">
        <v>306</v>
      </c>
      <c r="H153" s="49" t="s">
        <v>320</v>
      </c>
      <c r="I153" s="6" t="s">
        <v>9</v>
      </c>
    </row>
    <row r="154" spans="1:9" x14ac:dyDescent="0.2">
      <c r="A154" s="3">
        <f t="shared" si="2"/>
        <v>153</v>
      </c>
      <c r="B154" s="59" t="s">
        <v>310</v>
      </c>
      <c r="C154" s="32" t="s">
        <v>321</v>
      </c>
      <c r="D154" s="67" t="s">
        <v>28</v>
      </c>
      <c r="E154" s="67" t="s">
        <v>29</v>
      </c>
      <c r="F154" s="67" t="s">
        <v>17</v>
      </c>
      <c r="G154" s="35">
        <v>8</v>
      </c>
      <c r="H154" s="49" t="s">
        <v>322</v>
      </c>
      <c r="I154" s="6" t="s">
        <v>9</v>
      </c>
    </row>
    <row r="155" spans="1:9" x14ac:dyDescent="0.2">
      <c r="A155" s="3">
        <f t="shared" si="2"/>
        <v>154</v>
      </c>
      <c r="B155" s="68" t="s">
        <v>23</v>
      </c>
      <c r="C155" s="49" t="s">
        <v>323</v>
      </c>
      <c r="D155" s="67" t="s">
        <v>28</v>
      </c>
      <c r="E155" s="67" t="s">
        <v>16</v>
      </c>
      <c r="F155" s="67" t="s">
        <v>54</v>
      </c>
      <c r="G155" s="67" t="s">
        <v>86</v>
      </c>
      <c r="H155" s="49" t="s">
        <v>324</v>
      </c>
      <c r="I155" s="6" t="s">
        <v>9</v>
      </c>
    </row>
    <row r="156" spans="1:9" ht="39" customHeight="1" x14ac:dyDescent="0.2">
      <c r="A156" s="3">
        <f t="shared" si="2"/>
        <v>155</v>
      </c>
      <c r="B156" s="69" t="s">
        <v>13</v>
      </c>
      <c r="C156" s="70" t="s">
        <v>325</v>
      </c>
      <c r="D156" s="71" t="s">
        <v>21</v>
      </c>
      <c r="E156" s="71" t="s">
        <v>9</v>
      </c>
      <c r="F156" s="71" t="s">
        <v>17</v>
      </c>
      <c r="G156" s="71" t="s">
        <v>9</v>
      </c>
      <c r="H156" s="70" t="s">
        <v>326</v>
      </c>
      <c r="I156" s="6" t="s">
        <v>9</v>
      </c>
    </row>
  </sheetData>
  <printOptions horizontalCentered="1" gridLines="1"/>
  <pageMargins left="0.75" right="0.75" top="0.7" bottom="0.7" header="0" footer="0"/>
  <pageSetup paperSize="9" scale="59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LEIAUTE DAO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Hermano José Toscano Moura Filho</dc:creator>
  <cp:keywords/>
  <dc:description/>
  <cp:lastModifiedBy>Hermano José Toscano Moura Filho</cp:lastModifiedBy>
  <cp:revision/>
  <dcterms:created xsi:type="dcterms:W3CDTF">2021-11-24T11:55:39Z</dcterms:created>
  <dcterms:modified xsi:type="dcterms:W3CDTF">2023-06-22T17:03:51Z</dcterms:modified>
  <cp:category/>
  <cp:contentStatus/>
</cp:coreProperties>
</file>