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edito.sobrinho\Desktop\Fluxos de Caixa Atuarial - Rev20012020\Fluxos-atuariais-Para-o-site-em-janeiro_2020_REV_20012020\"/>
    </mc:Choice>
  </mc:AlternateContent>
  <bookViews>
    <workbookView xWindow="0" yWindow="0" windowWidth="28800" windowHeight="11430" tabRatio="178"/>
  </bookViews>
  <sheets>
    <sheet name="Flx_CIVIL_FIN_GA" sheetId="1" r:id="rId1"/>
  </sheets>
  <calcPr calcId="162913"/>
</workbook>
</file>

<file path=xl/calcChain.xml><?xml version="1.0" encoding="utf-8"?>
<calcChain xmlns="http://schemas.openxmlformats.org/spreadsheetml/2006/main">
  <c r="BN7" i="1" l="1"/>
  <c r="BN6" i="1"/>
  <c r="BL7" i="1" l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105" i="1"/>
  <c r="BL106" i="1"/>
  <c r="BL107" i="1"/>
  <c r="BL108" i="1"/>
  <c r="BL109" i="1"/>
  <c r="BL110" i="1"/>
  <c r="BL111" i="1"/>
  <c r="BL112" i="1"/>
  <c r="BL113" i="1"/>
  <c r="BL114" i="1"/>
  <c r="BL115" i="1"/>
  <c r="BL116" i="1"/>
  <c r="BL117" i="1"/>
  <c r="BL118" i="1"/>
  <c r="BL119" i="1"/>
  <c r="BL120" i="1"/>
  <c r="BL121" i="1"/>
  <c r="BL122" i="1"/>
  <c r="BL123" i="1"/>
  <c r="BL124" i="1"/>
  <c r="BL125" i="1"/>
  <c r="BL126" i="1"/>
  <c r="BL127" i="1"/>
  <c r="BL128" i="1"/>
  <c r="BL129" i="1"/>
  <c r="BL130" i="1"/>
  <c r="BL131" i="1"/>
  <c r="BL132" i="1"/>
  <c r="BL133" i="1"/>
  <c r="BL134" i="1"/>
  <c r="BL135" i="1"/>
  <c r="BL136" i="1"/>
  <c r="BL137" i="1"/>
  <c r="BL138" i="1"/>
  <c r="BL139" i="1"/>
  <c r="BL140" i="1"/>
  <c r="BL141" i="1"/>
  <c r="BL142" i="1"/>
  <c r="BL143" i="1"/>
  <c r="BL144" i="1"/>
  <c r="BL145" i="1"/>
  <c r="BL146" i="1"/>
  <c r="BL147" i="1"/>
  <c r="BL148" i="1"/>
  <c r="BL149" i="1"/>
  <c r="BL150" i="1"/>
  <c r="BL151" i="1"/>
  <c r="BL152" i="1"/>
  <c r="BL153" i="1"/>
  <c r="BL154" i="1"/>
  <c r="BL155" i="1"/>
  <c r="BL6" i="1"/>
  <c r="E156" i="1" l="1"/>
  <c r="D6" i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B7" i="1" l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I156" i="1"/>
  <c r="BH156" i="1"/>
  <c r="BG156" i="1"/>
  <c r="BF156" i="1"/>
  <c r="BE156" i="1"/>
  <c r="BD156" i="1"/>
  <c r="BC156" i="1"/>
  <c r="BB156" i="1"/>
  <c r="BA156" i="1"/>
  <c r="AY156" i="1"/>
  <c r="AX156" i="1"/>
  <c r="AW156" i="1"/>
  <c r="AV156" i="1"/>
  <c r="AU156" i="1"/>
  <c r="AT156" i="1"/>
  <c r="AQ156" i="1"/>
  <c r="AP156" i="1"/>
  <c r="AO156" i="1"/>
  <c r="AN156" i="1"/>
  <c r="AM156" i="1"/>
  <c r="AL156" i="1"/>
  <c r="AK156" i="1"/>
  <c r="AJ156" i="1"/>
  <c r="AI156" i="1"/>
  <c r="AG156" i="1"/>
  <c r="AF156" i="1"/>
  <c r="AE156" i="1"/>
  <c r="AD156" i="1"/>
  <c r="AB156" i="1"/>
  <c r="AA156" i="1"/>
  <c r="Z156" i="1"/>
  <c r="Y156" i="1"/>
  <c r="X156" i="1"/>
  <c r="W156" i="1"/>
  <c r="V156" i="1"/>
  <c r="T156" i="1"/>
  <c r="S156" i="1"/>
  <c r="R156" i="1"/>
  <c r="Q156" i="1"/>
  <c r="P156" i="1"/>
  <c r="O156" i="1"/>
  <c r="N156" i="1"/>
  <c r="L156" i="1"/>
  <c r="K156" i="1"/>
  <c r="J156" i="1"/>
  <c r="I156" i="1"/>
  <c r="H156" i="1"/>
  <c r="G156" i="1"/>
  <c r="AZ155" i="1"/>
  <c r="BJ155" i="1" s="1"/>
  <c r="AS155" i="1"/>
  <c r="AH155" i="1"/>
  <c r="AC155" i="1"/>
  <c r="U155" i="1"/>
  <c r="M155" i="1"/>
  <c r="F155" i="1"/>
  <c r="AZ154" i="1"/>
  <c r="AS154" i="1"/>
  <c r="AH154" i="1"/>
  <c r="AC154" i="1"/>
  <c r="U154" i="1"/>
  <c r="M154" i="1"/>
  <c r="F154" i="1"/>
  <c r="AZ153" i="1"/>
  <c r="AS153" i="1"/>
  <c r="AH153" i="1"/>
  <c r="AC153" i="1"/>
  <c r="U153" i="1"/>
  <c r="M153" i="1"/>
  <c r="F153" i="1"/>
  <c r="AZ152" i="1"/>
  <c r="AS152" i="1"/>
  <c r="AH152" i="1"/>
  <c r="AC152" i="1"/>
  <c r="U152" i="1"/>
  <c r="M152" i="1"/>
  <c r="F152" i="1"/>
  <c r="AZ151" i="1"/>
  <c r="BJ151" i="1" s="1"/>
  <c r="AS151" i="1"/>
  <c r="AH151" i="1"/>
  <c r="AC151" i="1"/>
  <c r="U151" i="1"/>
  <c r="M151" i="1"/>
  <c r="F151" i="1"/>
  <c r="AZ150" i="1"/>
  <c r="AS150" i="1"/>
  <c r="AH150" i="1"/>
  <c r="AC150" i="1"/>
  <c r="U150" i="1"/>
  <c r="M150" i="1"/>
  <c r="AR150" i="1" s="1"/>
  <c r="F150" i="1"/>
  <c r="AZ149" i="1"/>
  <c r="BJ149" i="1" s="1"/>
  <c r="AS149" i="1"/>
  <c r="AH149" i="1"/>
  <c r="AC149" i="1"/>
  <c r="U149" i="1"/>
  <c r="M149" i="1"/>
  <c r="F149" i="1"/>
  <c r="AZ148" i="1"/>
  <c r="AS148" i="1"/>
  <c r="AH148" i="1"/>
  <c r="AC148" i="1"/>
  <c r="U148" i="1"/>
  <c r="M148" i="1"/>
  <c r="F148" i="1"/>
  <c r="AZ147" i="1"/>
  <c r="BJ147" i="1" s="1"/>
  <c r="AS147" i="1"/>
  <c r="AH147" i="1"/>
  <c r="AC147" i="1"/>
  <c r="U147" i="1"/>
  <c r="M147" i="1"/>
  <c r="F147" i="1"/>
  <c r="AZ146" i="1"/>
  <c r="AS146" i="1"/>
  <c r="AH146" i="1"/>
  <c r="AC146" i="1"/>
  <c r="U146" i="1"/>
  <c r="M146" i="1"/>
  <c r="F146" i="1"/>
  <c r="AZ145" i="1"/>
  <c r="BJ145" i="1" s="1"/>
  <c r="AS145" i="1"/>
  <c r="AH145" i="1"/>
  <c r="AC145" i="1"/>
  <c r="U145" i="1"/>
  <c r="M145" i="1"/>
  <c r="F145" i="1"/>
  <c r="AZ144" i="1"/>
  <c r="AS144" i="1"/>
  <c r="AH144" i="1"/>
  <c r="AC144" i="1"/>
  <c r="U144" i="1"/>
  <c r="M144" i="1"/>
  <c r="F144" i="1"/>
  <c r="AZ143" i="1"/>
  <c r="BJ143" i="1" s="1"/>
  <c r="AS143" i="1"/>
  <c r="AH143" i="1"/>
  <c r="AC143" i="1"/>
  <c r="U143" i="1"/>
  <c r="M143" i="1"/>
  <c r="F143" i="1"/>
  <c r="AZ142" i="1"/>
  <c r="AS142" i="1"/>
  <c r="AH142" i="1"/>
  <c r="AC142" i="1"/>
  <c r="U142" i="1"/>
  <c r="M142" i="1"/>
  <c r="F142" i="1"/>
  <c r="AZ141" i="1"/>
  <c r="BJ141" i="1" s="1"/>
  <c r="AS141" i="1"/>
  <c r="AH141" i="1"/>
  <c r="AC141" i="1"/>
  <c r="U141" i="1"/>
  <c r="M141" i="1"/>
  <c r="F141" i="1"/>
  <c r="AZ140" i="1"/>
  <c r="AS140" i="1"/>
  <c r="BJ140" i="1" s="1"/>
  <c r="AH140" i="1"/>
  <c r="AC140" i="1"/>
  <c r="U140" i="1"/>
  <c r="M140" i="1"/>
  <c r="F140" i="1"/>
  <c r="AZ139" i="1"/>
  <c r="AS139" i="1"/>
  <c r="AH139" i="1"/>
  <c r="AC139" i="1"/>
  <c r="U139" i="1"/>
  <c r="M139" i="1"/>
  <c r="F139" i="1"/>
  <c r="AZ138" i="1"/>
  <c r="AS138" i="1"/>
  <c r="AH138" i="1"/>
  <c r="AC138" i="1"/>
  <c r="U138" i="1"/>
  <c r="M138" i="1"/>
  <c r="F138" i="1"/>
  <c r="AZ137" i="1"/>
  <c r="AS137" i="1"/>
  <c r="BJ137" i="1" s="1"/>
  <c r="AH137" i="1"/>
  <c r="AC137" i="1"/>
  <c r="U137" i="1"/>
  <c r="M137" i="1"/>
  <c r="F137" i="1"/>
  <c r="AZ136" i="1"/>
  <c r="AS136" i="1"/>
  <c r="AH136" i="1"/>
  <c r="AC136" i="1"/>
  <c r="U136" i="1"/>
  <c r="M136" i="1"/>
  <c r="F136" i="1"/>
  <c r="AZ135" i="1"/>
  <c r="AS135" i="1"/>
  <c r="AH135" i="1"/>
  <c r="AC135" i="1"/>
  <c r="U135" i="1"/>
  <c r="M135" i="1"/>
  <c r="F135" i="1"/>
  <c r="AZ134" i="1"/>
  <c r="AS134" i="1"/>
  <c r="BJ134" i="1" s="1"/>
  <c r="AH134" i="1"/>
  <c r="AC134" i="1"/>
  <c r="U134" i="1"/>
  <c r="M134" i="1"/>
  <c r="F134" i="1"/>
  <c r="AZ133" i="1"/>
  <c r="AS133" i="1"/>
  <c r="AH133" i="1"/>
  <c r="AC133" i="1"/>
  <c r="U133" i="1"/>
  <c r="M133" i="1"/>
  <c r="F133" i="1"/>
  <c r="AZ132" i="1"/>
  <c r="AS132" i="1"/>
  <c r="AH132" i="1"/>
  <c r="AC132" i="1"/>
  <c r="U132" i="1"/>
  <c r="M132" i="1"/>
  <c r="F132" i="1"/>
  <c r="AZ131" i="1"/>
  <c r="AS131" i="1"/>
  <c r="BJ131" i="1" s="1"/>
  <c r="AH131" i="1"/>
  <c r="AC131" i="1"/>
  <c r="U131" i="1"/>
  <c r="M131" i="1"/>
  <c r="F131" i="1"/>
  <c r="AZ130" i="1"/>
  <c r="AS130" i="1"/>
  <c r="AH130" i="1"/>
  <c r="AC130" i="1"/>
  <c r="U130" i="1"/>
  <c r="M130" i="1"/>
  <c r="F130" i="1"/>
  <c r="AZ129" i="1"/>
  <c r="AS129" i="1"/>
  <c r="BJ129" i="1" s="1"/>
  <c r="AH129" i="1"/>
  <c r="AC129" i="1"/>
  <c r="U129" i="1"/>
  <c r="M129" i="1"/>
  <c r="F129" i="1"/>
  <c r="AZ128" i="1"/>
  <c r="AS128" i="1"/>
  <c r="BJ128" i="1" s="1"/>
  <c r="AH128" i="1"/>
  <c r="AC128" i="1"/>
  <c r="U128" i="1"/>
  <c r="M128" i="1"/>
  <c r="F128" i="1"/>
  <c r="AZ127" i="1"/>
  <c r="AS127" i="1"/>
  <c r="AH127" i="1"/>
  <c r="AC127" i="1"/>
  <c r="U127" i="1"/>
  <c r="M127" i="1"/>
  <c r="F127" i="1"/>
  <c r="AZ126" i="1"/>
  <c r="AS126" i="1"/>
  <c r="AH126" i="1"/>
  <c r="AC126" i="1"/>
  <c r="U126" i="1"/>
  <c r="M126" i="1"/>
  <c r="F126" i="1"/>
  <c r="AZ125" i="1"/>
  <c r="AS125" i="1"/>
  <c r="BJ125" i="1" s="1"/>
  <c r="AH125" i="1"/>
  <c r="AC125" i="1"/>
  <c r="U125" i="1"/>
  <c r="M125" i="1"/>
  <c r="F125" i="1"/>
  <c r="AZ124" i="1"/>
  <c r="AS124" i="1"/>
  <c r="AH124" i="1"/>
  <c r="AC124" i="1"/>
  <c r="U124" i="1"/>
  <c r="M124" i="1"/>
  <c r="F124" i="1"/>
  <c r="AZ123" i="1"/>
  <c r="AS123" i="1"/>
  <c r="BJ123" i="1" s="1"/>
  <c r="AH123" i="1"/>
  <c r="AC123" i="1"/>
  <c r="U123" i="1"/>
  <c r="M123" i="1"/>
  <c r="F123" i="1"/>
  <c r="AZ122" i="1"/>
  <c r="AS122" i="1"/>
  <c r="AH122" i="1"/>
  <c r="AC122" i="1"/>
  <c r="U122" i="1"/>
  <c r="M122" i="1"/>
  <c r="F122" i="1"/>
  <c r="AZ121" i="1"/>
  <c r="BJ121" i="1" s="1"/>
  <c r="AS121" i="1"/>
  <c r="AH121" i="1"/>
  <c r="AC121" i="1"/>
  <c r="U121" i="1"/>
  <c r="M121" i="1"/>
  <c r="F121" i="1"/>
  <c r="AZ120" i="1"/>
  <c r="AS120" i="1"/>
  <c r="AH120" i="1"/>
  <c r="AC120" i="1"/>
  <c r="U120" i="1"/>
  <c r="M120" i="1"/>
  <c r="AR120" i="1" s="1"/>
  <c r="F120" i="1"/>
  <c r="AZ119" i="1"/>
  <c r="AS119" i="1"/>
  <c r="AH119" i="1"/>
  <c r="AC119" i="1"/>
  <c r="U119" i="1"/>
  <c r="M119" i="1"/>
  <c r="F119" i="1"/>
  <c r="AZ118" i="1"/>
  <c r="AS118" i="1"/>
  <c r="AH118" i="1"/>
  <c r="AC118" i="1"/>
  <c r="U118" i="1"/>
  <c r="M118" i="1"/>
  <c r="F118" i="1"/>
  <c r="AZ117" i="1"/>
  <c r="AS117" i="1"/>
  <c r="AH117" i="1"/>
  <c r="AC117" i="1"/>
  <c r="U117" i="1"/>
  <c r="M117" i="1"/>
  <c r="F117" i="1"/>
  <c r="AZ116" i="1"/>
  <c r="AS116" i="1"/>
  <c r="AH116" i="1"/>
  <c r="AC116" i="1"/>
  <c r="U116" i="1"/>
  <c r="M116" i="1"/>
  <c r="F116" i="1"/>
  <c r="AZ115" i="1"/>
  <c r="BJ115" i="1" s="1"/>
  <c r="AS115" i="1"/>
  <c r="AH115" i="1"/>
  <c r="AC115" i="1"/>
  <c r="U115" i="1"/>
  <c r="M115" i="1"/>
  <c r="F115" i="1"/>
  <c r="AZ114" i="1"/>
  <c r="AS114" i="1"/>
  <c r="AH114" i="1"/>
  <c r="AC114" i="1"/>
  <c r="U114" i="1"/>
  <c r="M114" i="1"/>
  <c r="F114" i="1"/>
  <c r="AZ113" i="1"/>
  <c r="AS113" i="1"/>
  <c r="AH113" i="1"/>
  <c r="AC113" i="1"/>
  <c r="U113" i="1"/>
  <c r="M113" i="1"/>
  <c r="F113" i="1"/>
  <c r="AZ112" i="1"/>
  <c r="AS112" i="1"/>
  <c r="BJ112" i="1" s="1"/>
  <c r="AH112" i="1"/>
  <c r="AC112" i="1"/>
  <c r="U112" i="1"/>
  <c r="M112" i="1"/>
  <c r="F112" i="1"/>
  <c r="AZ111" i="1"/>
  <c r="AS111" i="1"/>
  <c r="AH111" i="1"/>
  <c r="AC111" i="1"/>
  <c r="U111" i="1"/>
  <c r="M111" i="1"/>
  <c r="F111" i="1"/>
  <c r="AZ110" i="1"/>
  <c r="BJ110" i="1" s="1"/>
  <c r="AS110" i="1"/>
  <c r="AH110" i="1"/>
  <c r="AC110" i="1"/>
  <c r="U110" i="1"/>
  <c r="M110" i="1"/>
  <c r="F110" i="1"/>
  <c r="AZ109" i="1"/>
  <c r="AS109" i="1"/>
  <c r="AH109" i="1"/>
  <c r="AC109" i="1"/>
  <c r="U109" i="1"/>
  <c r="M109" i="1"/>
  <c r="AR109" i="1" s="1"/>
  <c r="F109" i="1"/>
  <c r="AZ108" i="1"/>
  <c r="AS108" i="1"/>
  <c r="BJ108" i="1" s="1"/>
  <c r="AH108" i="1"/>
  <c r="AC108" i="1"/>
  <c r="U108" i="1"/>
  <c r="M108" i="1"/>
  <c r="F108" i="1"/>
  <c r="AZ107" i="1"/>
  <c r="BJ107" i="1" s="1"/>
  <c r="AS107" i="1"/>
  <c r="AH107" i="1"/>
  <c r="AC107" i="1"/>
  <c r="U107" i="1"/>
  <c r="M107" i="1"/>
  <c r="F107" i="1"/>
  <c r="AZ106" i="1"/>
  <c r="AS106" i="1"/>
  <c r="BJ106" i="1" s="1"/>
  <c r="AH106" i="1"/>
  <c r="AC106" i="1"/>
  <c r="U106" i="1"/>
  <c r="M106" i="1"/>
  <c r="F106" i="1"/>
  <c r="AZ105" i="1"/>
  <c r="AS105" i="1"/>
  <c r="AH105" i="1"/>
  <c r="AC105" i="1"/>
  <c r="U105" i="1"/>
  <c r="M105" i="1"/>
  <c r="F105" i="1"/>
  <c r="BJ104" i="1"/>
  <c r="AZ104" i="1"/>
  <c r="AS104" i="1"/>
  <c r="AH104" i="1"/>
  <c r="AC104" i="1"/>
  <c r="U104" i="1"/>
  <c r="M104" i="1"/>
  <c r="F104" i="1"/>
  <c r="AZ103" i="1"/>
  <c r="AS103" i="1"/>
  <c r="AH103" i="1"/>
  <c r="AC103" i="1"/>
  <c r="U103" i="1"/>
  <c r="M103" i="1"/>
  <c r="F103" i="1"/>
  <c r="AZ102" i="1"/>
  <c r="BJ102" i="1" s="1"/>
  <c r="AS102" i="1"/>
  <c r="AH102" i="1"/>
  <c r="AC102" i="1"/>
  <c r="U102" i="1"/>
  <c r="M102" i="1"/>
  <c r="F102" i="1"/>
  <c r="AZ101" i="1"/>
  <c r="AS101" i="1"/>
  <c r="AH101" i="1"/>
  <c r="AC101" i="1"/>
  <c r="U101" i="1"/>
  <c r="M101" i="1"/>
  <c r="F101" i="1"/>
  <c r="AZ100" i="1"/>
  <c r="AS100" i="1"/>
  <c r="BJ100" i="1" s="1"/>
  <c r="AH100" i="1"/>
  <c r="AC100" i="1"/>
  <c r="U100" i="1"/>
  <c r="M100" i="1"/>
  <c r="F100" i="1"/>
  <c r="AZ99" i="1"/>
  <c r="BJ99" i="1" s="1"/>
  <c r="AS99" i="1"/>
  <c r="AH99" i="1"/>
  <c r="AC99" i="1"/>
  <c r="U99" i="1"/>
  <c r="M99" i="1"/>
  <c r="F99" i="1"/>
  <c r="AZ98" i="1"/>
  <c r="AS98" i="1"/>
  <c r="AH98" i="1"/>
  <c r="AC98" i="1"/>
  <c r="U98" i="1"/>
  <c r="M98" i="1"/>
  <c r="F98" i="1"/>
  <c r="AZ97" i="1"/>
  <c r="AS97" i="1"/>
  <c r="AH97" i="1"/>
  <c r="AC97" i="1"/>
  <c r="U97" i="1"/>
  <c r="M97" i="1"/>
  <c r="F97" i="1"/>
  <c r="BJ96" i="1"/>
  <c r="AZ96" i="1"/>
  <c r="AS96" i="1"/>
  <c r="AH96" i="1"/>
  <c r="AC96" i="1"/>
  <c r="U96" i="1"/>
  <c r="M96" i="1"/>
  <c r="F96" i="1"/>
  <c r="AZ95" i="1"/>
  <c r="AS95" i="1"/>
  <c r="AH95" i="1"/>
  <c r="AC95" i="1"/>
  <c r="U95" i="1"/>
  <c r="M95" i="1"/>
  <c r="F95" i="1"/>
  <c r="AZ94" i="1"/>
  <c r="BJ94" i="1" s="1"/>
  <c r="AS94" i="1"/>
  <c r="AH94" i="1"/>
  <c r="AC94" i="1"/>
  <c r="U94" i="1"/>
  <c r="M94" i="1"/>
  <c r="F94" i="1"/>
  <c r="AZ93" i="1"/>
  <c r="BJ93" i="1" s="1"/>
  <c r="AS93" i="1"/>
  <c r="AH93" i="1"/>
  <c r="AC93" i="1"/>
  <c r="U93" i="1"/>
  <c r="M93" i="1"/>
  <c r="F93" i="1"/>
  <c r="AZ92" i="1"/>
  <c r="AS92" i="1"/>
  <c r="AH92" i="1"/>
  <c r="AC92" i="1"/>
  <c r="U92" i="1"/>
  <c r="M92" i="1"/>
  <c r="F92" i="1"/>
  <c r="AZ91" i="1"/>
  <c r="BJ91" i="1" s="1"/>
  <c r="AS91" i="1"/>
  <c r="AH91" i="1"/>
  <c r="AC91" i="1"/>
  <c r="U91" i="1"/>
  <c r="M91" i="1"/>
  <c r="F91" i="1"/>
  <c r="AZ90" i="1"/>
  <c r="AS90" i="1"/>
  <c r="AH90" i="1"/>
  <c r="AC90" i="1"/>
  <c r="U90" i="1"/>
  <c r="M90" i="1"/>
  <c r="F90" i="1"/>
  <c r="AZ89" i="1"/>
  <c r="AS89" i="1"/>
  <c r="AH89" i="1"/>
  <c r="AC89" i="1"/>
  <c r="U89" i="1"/>
  <c r="M89" i="1"/>
  <c r="F89" i="1"/>
  <c r="AZ88" i="1"/>
  <c r="BJ88" i="1" s="1"/>
  <c r="AS88" i="1"/>
  <c r="AH88" i="1"/>
  <c r="AC88" i="1"/>
  <c r="U88" i="1"/>
  <c r="M88" i="1"/>
  <c r="F88" i="1"/>
  <c r="AZ87" i="1"/>
  <c r="BJ87" i="1" s="1"/>
  <c r="AS87" i="1"/>
  <c r="AH87" i="1"/>
  <c r="AC87" i="1"/>
  <c r="U87" i="1"/>
  <c r="M87" i="1"/>
  <c r="F87" i="1"/>
  <c r="AZ86" i="1"/>
  <c r="AS86" i="1"/>
  <c r="AH86" i="1"/>
  <c r="AC86" i="1"/>
  <c r="U86" i="1"/>
  <c r="M86" i="1"/>
  <c r="F86" i="1"/>
  <c r="AZ85" i="1"/>
  <c r="BJ85" i="1" s="1"/>
  <c r="AS85" i="1"/>
  <c r="AH85" i="1"/>
  <c r="AC85" i="1"/>
  <c r="U85" i="1"/>
  <c r="M85" i="1"/>
  <c r="F85" i="1"/>
  <c r="AZ84" i="1"/>
  <c r="AS84" i="1"/>
  <c r="AH84" i="1"/>
  <c r="AC84" i="1"/>
  <c r="U84" i="1"/>
  <c r="M84" i="1"/>
  <c r="F84" i="1"/>
  <c r="AZ83" i="1"/>
  <c r="AS83" i="1"/>
  <c r="AH83" i="1"/>
  <c r="AC83" i="1"/>
  <c r="U83" i="1"/>
  <c r="M83" i="1"/>
  <c r="F83" i="1"/>
  <c r="AZ82" i="1"/>
  <c r="BJ82" i="1" s="1"/>
  <c r="AS82" i="1"/>
  <c r="AH82" i="1"/>
  <c r="AC82" i="1"/>
  <c r="U82" i="1"/>
  <c r="M82" i="1"/>
  <c r="F82" i="1"/>
  <c r="AZ81" i="1"/>
  <c r="BJ81" i="1" s="1"/>
  <c r="AS81" i="1"/>
  <c r="AH81" i="1"/>
  <c r="AC81" i="1"/>
  <c r="U81" i="1"/>
  <c r="M81" i="1"/>
  <c r="F81" i="1"/>
  <c r="AZ80" i="1"/>
  <c r="AS80" i="1"/>
  <c r="AH80" i="1"/>
  <c r="AC80" i="1"/>
  <c r="U80" i="1"/>
  <c r="M80" i="1"/>
  <c r="F80" i="1"/>
  <c r="AZ79" i="1"/>
  <c r="BJ79" i="1" s="1"/>
  <c r="AS79" i="1"/>
  <c r="AH79" i="1"/>
  <c r="AC79" i="1"/>
  <c r="U79" i="1"/>
  <c r="M79" i="1"/>
  <c r="F79" i="1"/>
  <c r="AZ78" i="1"/>
  <c r="BJ78" i="1" s="1"/>
  <c r="AS78" i="1"/>
  <c r="AH78" i="1"/>
  <c r="AC78" i="1"/>
  <c r="U78" i="1"/>
  <c r="M78" i="1"/>
  <c r="F78" i="1"/>
  <c r="AZ77" i="1"/>
  <c r="AS77" i="1"/>
  <c r="AH77" i="1"/>
  <c r="AC77" i="1"/>
  <c r="U77" i="1"/>
  <c r="M77" i="1"/>
  <c r="F77" i="1"/>
  <c r="AZ76" i="1"/>
  <c r="AS76" i="1"/>
  <c r="AH76" i="1"/>
  <c r="AC76" i="1"/>
  <c r="U76" i="1"/>
  <c r="M76" i="1"/>
  <c r="F76" i="1"/>
  <c r="AZ75" i="1"/>
  <c r="AS75" i="1"/>
  <c r="AH75" i="1"/>
  <c r="AC75" i="1"/>
  <c r="U75" i="1"/>
  <c r="M75" i="1"/>
  <c r="F75" i="1"/>
  <c r="AZ74" i="1"/>
  <c r="AS74" i="1"/>
  <c r="BJ74" i="1" s="1"/>
  <c r="AH74" i="1"/>
  <c r="AC74" i="1"/>
  <c r="U74" i="1"/>
  <c r="M74" i="1"/>
  <c r="F74" i="1"/>
  <c r="AZ73" i="1"/>
  <c r="AS73" i="1"/>
  <c r="AH73" i="1"/>
  <c r="AC73" i="1"/>
  <c r="U73" i="1"/>
  <c r="M73" i="1"/>
  <c r="F73" i="1"/>
  <c r="AZ72" i="1"/>
  <c r="AS72" i="1"/>
  <c r="BJ72" i="1" s="1"/>
  <c r="AH72" i="1"/>
  <c r="AC72" i="1"/>
  <c r="U72" i="1"/>
  <c r="M72" i="1"/>
  <c r="F72" i="1"/>
  <c r="AZ71" i="1"/>
  <c r="AS71" i="1"/>
  <c r="AH71" i="1"/>
  <c r="AC71" i="1"/>
  <c r="U71" i="1"/>
  <c r="M71" i="1"/>
  <c r="F71" i="1"/>
  <c r="AZ70" i="1"/>
  <c r="AS70" i="1"/>
  <c r="AH70" i="1"/>
  <c r="AC70" i="1"/>
  <c r="U70" i="1"/>
  <c r="M70" i="1"/>
  <c r="F70" i="1"/>
  <c r="AZ69" i="1"/>
  <c r="AS69" i="1"/>
  <c r="AH69" i="1"/>
  <c r="AC69" i="1"/>
  <c r="U69" i="1"/>
  <c r="M69" i="1"/>
  <c r="F69" i="1"/>
  <c r="AZ68" i="1"/>
  <c r="AS68" i="1"/>
  <c r="BJ68" i="1" s="1"/>
  <c r="AH68" i="1"/>
  <c r="AC68" i="1"/>
  <c r="U68" i="1"/>
  <c r="M68" i="1"/>
  <c r="F68" i="1"/>
  <c r="AZ67" i="1"/>
  <c r="AS67" i="1"/>
  <c r="AH67" i="1"/>
  <c r="AC67" i="1"/>
  <c r="U67" i="1"/>
  <c r="M67" i="1"/>
  <c r="F67" i="1"/>
  <c r="AZ66" i="1"/>
  <c r="AS66" i="1"/>
  <c r="BJ66" i="1" s="1"/>
  <c r="AH66" i="1"/>
  <c r="AC66" i="1"/>
  <c r="U66" i="1"/>
  <c r="M66" i="1"/>
  <c r="F66" i="1"/>
  <c r="AZ65" i="1"/>
  <c r="AS65" i="1"/>
  <c r="AH65" i="1"/>
  <c r="AC65" i="1"/>
  <c r="U65" i="1"/>
  <c r="M65" i="1"/>
  <c r="F65" i="1"/>
  <c r="AZ64" i="1"/>
  <c r="AS64" i="1"/>
  <c r="AH64" i="1"/>
  <c r="AC64" i="1"/>
  <c r="U64" i="1"/>
  <c r="M64" i="1"/>
  <c r="F64" i="1"/>
  <c r="AZ63" i="1"/>
  <c r="AS63" i="1"/>
  <c r="AH63" i="1"/>
  <c r="AC63" i="1"/>
  <c r="U63" i="1"/>
  <c r="M63" i="1"/>
  <c r="F63" i="1"/>
  <c r="AZ62" i="1"/>
  <c r="AS62" i="1"/>
  <c r="BJ62" i="1" s="1"/>
  <c r="AH62" i="1"/>
  <c r="AC62" i="1"/>
  <c r="U62" i="1"/>
  <c r="M62" i="1"/>
  <c r="F62" i="1"/>
  <c r="AZ61" i="1"/>
  <c r="AS61" i="1"/>
  <c r="AH61" i="1"/>
  <c r="AC61" i="1"/>
  <c r="U61" i="1"/>
  <c r="M61" i="1"/>
  <c r="F61" i="1"/>
  <c r="AZ60" i="1"/>
  <c r="AS60" i="1"/>
  <c r="AH60" i="1"/>
  <c r="AC60" i="1"/>
  <c r="U60" i="1"/>
  <c r="M60" i="1"/>
  <c r="F60" i="1"/>
  <c r="AZ59" i="1"/>
  <c r="AS59" i="1"/>
  <c r="AH59" i="1"/>
  <c r="AC59" i="1"/>
  <c r="U59" i="1"/>
  <c r="M59" i="1"/>
  <c r="F59" i="1"/>
  <c r="AZ58" i="1"/>
  <c r="AS58" i="1"/>
  <c r="AH58" i="1"/>
  <c r="AC58" i="1"/>
  <c r="U58" i="1"/>
  <c r="M58" i="1"/>
  <c r="F58" i="1"/>
  <c r="AZ57" i="1"/>
  <c r="AS57" i="1"/>
  <c r="AH57" i="1"/>
  <c r="AC57" i="1"/>
  <c r="U57" i="1"/>
  <c r="M57" i="1"/>
  <c r="F57" i="1"/>
  <c r="AZ56" i="1"/>
  <c r="AS56" i="1"/>
  <c r="BJ56" i="1" s="1"/>
  <c r="AH56" i="1"/>
  <c r="AC56" i="1"/>
  <c r="U56" i="1"/>
  <c r="M56" i="1"/>
  <c r="F56" i="1"/>
  <c r="AZ55" i="1"/>
  <c r="AS55" i="1"/>
  <c r="AH55" i="1"/>
  <c r="AC55" i="1"/>
  <c r="U55" i="1"/>
  <c r="M55" i="1"/>
  <c r="F55" i="1"/>
  <c r="AZ54" i="1"/>
  <c r="AS54" i="1"/>
  <c r="BJ54" i="1" s="1"/>
  <c r="AH54" i="1"/>
  <c r="AC54" i="1"/>
  <c r="U54" i="1"/>
  <c r="M54" i="1"/>
  <c r="F54" i="1"/>
  <c r="AZ53" i="1"/>
  <c r="AS53" i="1"/>
  <c r="AH53" i="1"/>
  <c r="AC53" i="1"/>
  <c r="U53" i="1"/>
  <c r="M53" i="1"/>
  <c r="F53" i="1"/>
  <c r="AZ52" i="1"/>
  <c r="AS52" i="1"/>
  <c r="AH52" i="1"/>
  <c r="AC52" i="1"/>
  <c r="U52" i="1"/>
  <c r="M52" i="1"/>
  <c r="F52" i="1"/>
  <c r="AZ51" i="1"/>
  <c r="AS51" i="1"/>
  <c r="AH51" i="1"/>
  <c r="AC51" i="1"/>
  <c r="U51" i="1"/>
  <c r="M51" i="1"/>
  <c r="F51" i="1"/>
  <c r="AZ50" i="1"/>
  <c r="AS50" i="1"/>
  <c r="BJ50" i="1" s="1"/>
  <c r="AH50" i="1"/>
  <c r="AC50" i="1"/>
  <c r="U50" i="1"/>
  <c r="M50" i="1"/>
  <c r="F50" i="1"/>
  <c r="AZ49" i="1"/>
  <c r="AS49" i="1"/>
  <c r="AH49" i="1"/>
  <c r="AC49" i="1"/>
  <c r="U49" i="1"/>
  <c r="M49" i="1"/>
  <c r="F49" i="1"/>
  <c r="AZ48" i="1"/>
  <c r="AS48" i="1"/>
  <c r="BJ48" i="1" s="1"/>
  <c r="AH48" i="1"/>
  <c r="AC48" i="1"/>
  <c r="U48" i="1"/>
  <c r="M48" i="1"/>
  <c r="F48" i="1"/>
  <c r="AZ47" i="1"/>
  <c r="AS47" i="1"/>
  <c r="AH47" i="1"/>
  <c r="AC47" i="1"/>
  <c r="U47" i="1"/>
  <c r="M47" i="1"/>
  <c r="F47" i="1"/>
  <c r="AZ46" i="1"/>
  <c r="AS46" i="1"/>
  <c r="AH46" i="1"/>
  <c r="AC46" i="1"/>
  <c r="U46" i="1"/>
  <c r="M46" i="1"/>
  <c r="F46" i="1"/>
  <c r="AZ45" i="1"/>
  <c r="AS45" i="1"/>
  <c r="AH45" i="1"/>
  <c r="AC45" i="1"/>
  <c r="U45" i="1"/>
  <c r="M45" i="1"/>
  <c r="F45" i="1"/>
  <c r="AZ44" i="1"/>
  <c r="AS44" i="1"/>
  <c r="BJ44" i="1" s="1"/>
  <c r="AH44" i="1"/>
  <c r="AC44" i="1"/>
  <c r="U44" i="1"/>
  <c r="M44" i="1"/>
  <c r="F44" i="1"/>
  <c r="AZ43" i="1"/>
  <c r="AS43" i="1"/>
  <c r="AH43" i="1"/>
  <c r="AC43" i="1"/>
  <c r="U43" i="1"/>
  <c r="M43" i="1"/>
  <c r="F43" i="1"/>
  <c r="AZ42" i="1"/>
  <c r="AS42" i="1"/>
  <c r="BJ42" i="1" s="1"/>
  <c r="AH42" i="1"/>
  <c r="AC42" i="1"/>
  <c r="U42" i="1"/>
  <c r="M42" i="1"/>
  <c r="F42" i="1"/>
  <c r="AZ41" i="1"/>
  <c r="AS41" i="1"/>
  <c r="AH41" i="1"/>
  <c r="AC41" i="1"/>
  <c r="U41" i="1"/>
  <c r="M41" i="1"/>
  <c r="F41" i="1"/>
  <c r="AZ40" i="1"/>
  <c r="AS40" i="1"/>
  <c r="AH40" i="1"/>
  <c r="AC40" i="1"/>
  <c r="U40" i="1"/>
  <c r="M40" i="1"/>
  <c r="F40" i="1"/>
  <c r="AZ39" i="1"/>
  <c r="AS39" i="1"/>
  <c r="AH39" i="1"/>
  <c r="AC39" i="1"/>
  <c r="U39" i="1"/>
  <c r="M39" i="1"/>
  <c r="F39" i="1"/>
  <c r="AZ38" i="1"/>
  <c r="AS38" i="1"/>
  <c r="BJ38" i="1" s="1"/>
  <c r="AH38" i="1"/>
  <c r="AC38" i="1"/>
  <c r="U38" i="1"/>
  <c r="M38" i="1"/>
  <c r="F38" i="1"/>
  <c r="AZ37" i="1"/>
  <c r="AS37" i="1"/>
  <c r="AH37" i="1"/>
  <c r="AC37" i="1"/>
  <c r="U37" i="1"/>
  <c r="M37" i="1"/>
  <c r="F37" i="1"/>
  <c r="AZ36" i="1"/>
  <c r="AS36" i="1"/>
  <c r="BJ36" i="1" s="1"/>
  <c r="AH36" i="1"/>
  <c r="AC36" i="1"/>
  <c r="U36" i="1"/>
  <c r="M36" i="1"/>
  <c r="F36" i="1"/>
  <c r="AZ35" i="1"/>
  <c r="AS35" i="1"/>
  <c r="AH35" i="1"/>
  <c r="AC35" i="1"/>
  <c r="U35" i="1"/>
  <c r="M35" i="1"/>
  <c r="F35" i="1"/>
  <c r="AZ34" i="1"/>
  <c r="AS34" i="1"/>
  <c r="AH34" i="1"/>
  <c r="AC34" i="1"/>
  <c r="U34" i="1"/>
  <c r="M34" i="1"/>
  <c r="F34" i="1"/>
  <c r="AZ33" i="1"/>
  <c r="AS33" i="1"/>
  <c r="AH33" i="1"/>
  <c r="AC33" i="1"/>
  <c r="U33" i="1"/>
  <c r="M33" i="1"/>
  <c r="F33" i="1"/>
  <c r="AZ32" i="1"/>
  <c r="AS32" i="1"/>
  <c r="BJ32" i="1" s="1"/>
  <c r="AH32" i="1"/>
  <c r="AC32" i="1"/>
  <c r="U32" i="1"/>
  <c r="M32" i="1"/>
  <c r="F32" i="1"/>
  <c r="AZ31" i="1"/>
  <c r="AS31" i="1"/>
  <c r="AH31" i="1"/>
  <c r="AC31" i="1"/>
  <c r="U31" i="1"/>
  <c r="M31" i="1"/>
  <c r="F31" i="1"/>
  <c r="AZ30" i="1"/>
  <c r="AS30" i="1"/>
  <c r="BJ30" i="1" s="1"/>
  <c r="AH30" i="1"/>
  <c r="AC30" i="1"/>
  <c r="U30" i="1"/>
  <c r="M30" i="1"/>
  <c r="F30" i="1"/>
  <c r="AZ29" i="1"/>
  <c r="AS29" i="1"/>
  <c r="AH29" i="1"/>
  <c r="AC29" i="1"/>
  <c r="U29" i="1"/>
  <c r="M29" i="1"/>
  <c r="F29" i="1"/>
  <c r="AZ28" i="1"/>
  <c r="BJ28" i="1" s="1"/>
  <c r="AS28" i="1"/>
  <c r="AH28" i="1"/>
  <c r="AC28" i="1"/>
  <c r="U28" i="1"/>
  <c r="M28" i="1"/>
  <c r="F28" i="1"/>
  <c r="AZ27" i="1"/>
  <c r="AS27" i="1"/>
  <c r="AH27" i="1"/>
  <c r="AC27" i="1"/>
  <c r="U27" i="1"/>
  <c r="M27" i="1"/>
  <c r="F27" i="1"/>
  <c r="AZ26" i="1"/>
  <c r="AS26" i="1"/>
  <c r="AH26" i="1"/>
  <c r="AC26" i="1"/>
  <c r="U26" i="1"/>
  <c r="M26" i="1"/>
  <c r="F26" i="1"/>
  <c r="AZ25" i="1"/>
  <c r="AS25" i="1"/>
  <c r="AH25" i="1"/>
  <c r="AC25" i="1"/>
  <c r="U25" i="1"/>
  <c r="M25" i="1"/>
  <c r="F25" i="1"/>
  <c r="AZ24" i="1"/>
  <c r="AS24" i="1"/>
  <c r="BJ24" i="1" s="1"/>
  <c r="AH24" i="1"/>
  <c r="AC24" i="1"/>
  <c r="U24" i="1"/>
  <c r="M24" i="1"/>
  <c r="F24" i="1"/>
  <c r="AZ23" i="1"/>
  <c r="AS23" i="1"/>
  <c r="AH23" i="1"/>
  <c r="AC23" i="1"/>
  <c r="U23" i="1"/>
  <c r="M23" i="1"/>
  <c r="F23" i="1"/>
  <c r="AZ22" i="1"/>
  <c r="AS22" i="1"/>
  <c r="AH22" i="1"/>
  <c r="AC22" i="1"/>
  <c r="U22" i="1"/>
  <c r="M22" i="1"/>
  <c r="F22" i="1"/>
  <c r="AZ21" i="1"/>
  <c r="AS21" i="1"/>
  <c r="AH21" i="1"/>
  <c r="AC21" i="1"/>
  <c r="U21" i="1"/>
  <c r="M21" i="1"/>
  <c r="F21" i="1"/>
  <c r="AZ20" i="1"/>
  <c r="AS20" i="1"/>
  <c r="AH20" i="1"/>
  <c r="AC20" i="1"/>
  <c r="U20" i="1"/>
  <c r="M20" i="1"/>
  <c r="F20" i="1"/>
  <c r="AZ19" i="1"/>
  <c r="AS19" i="1"/>
  <c r="AH19" i="1"/>
  <c r="AC19" i="1"/>
  <c r="U19" i="1"/>
  <c r="M19" i="1"/>
  <c r="F19" i="1"/>
  <c r="AZ18" i="1"/>
  <c r="AS18" i="1"/>
  <c r="BJ18" i="1" s="1"/>
  <c r="AH18" i="1"/>
  <c r="AC18" i="1"/>
  <c r="U18" i="1"/>
  <c r="M18" i="1"/>
  <c r="F18" i="1"/>
  <c r="AZ17" i="1"/>
  <c r="AS17" i="1"/>
  <c r="AH17" i="1"/>
  <c r="AC17" i="1"/>
  <c r="U17" i="1"/>
  <c r="M17" i="1"/>
  <c r="F17" i="1"/>
  <c r="AR17" i="1" s="1"/>
  <c r="AZ16" i="1"/>
  <c r="AS16" i="1"/>
  <c r="AH16" i="1"/>
  <c r="AC16" i="1"/>
  <c r="U16" i="1"/>
  <c r="M16" i="1"/>
  <c r="F16" i="1"/>
  <c r="AZ15" i="1"/>
  <c r="AS15" i="1"/>
  <c r="AH15" i="1"/>
  <c r="AC15" i="1"/>
  <c r="U15" i="1"/>
  <c r="M15" i="1"/>
  <c r="F15" i="1"/>
  <c r="AZ14" i="1"/>
  <c r="AS14" i="1"/>
  <c r="AH14" i="1"/>
  <c r="AC14" i="1"/>
  <c r="U14" i="1"/>
  <c r="M14" i="1"/>
  <c r="F14" i="1"/>
  <c r="AZ13" i="1"/>
  <c r="AS13" i="1"/>
  <c r="AH13" i="1"/>
  <c r="AC13" i="1"/>
  <c r="U13" i="1"/>
  <c r="M13" i="1"/>
  <c r="F13" i="1"/>
  <c r="AZ12" i="1"/>
  <c r="AS12" i="1"/>
  <c r="BJ12" i="1" s="1"/>
  <c r="AH12" i="1"/>
  <c r="AC12" i="1"/>
  <c r="U12" i="1"/>
  <c r="M12" i="1"/>
  <c r="F12" i="1"/>
  <c r="AZ11" i="1"/>
  <c r="AS11" i="1"/>
  <c r="AH11" i="1"/>
  <c r="AC11" i="1"/>
  <c r="U11" i="1"/>
  <c r="M11" i="1"/>
  <c r="F11" i="1"/>
  <c r="AZ10" i="1"/>
  <c r="AS10" i="1"/>
  <c r="AH10" i="1"/>
  <c r="AC10" i="1"/>
  <c r="U10" i="1"/>
  <c r="M10" i="1"/>
  <c r="F10" i="1"/>
  <c r="AZ9" i="1"/>
  <c r="AS9" i="1"/>
  <c r="AH9" i="1"/>
  <c r="AC9" i="1"/>
  <c r="U9" i="1"/>
  <c r="M9" i="1"/>
  <c r="F9" i="1"/>
  <c r="AZ8" i="1"/>
  <c r="AS8" i="1"/>
  <c r="AH8" i="1"/>
  <c r="AC8" i="1"/>
  <c r="U8" i="1"/>
  <c r="M8" i="1"/>
  <c r="F8" i="1"/>
  <c r="AZ7" i="1"/>
  <c r="AS7" i="1"/>
  <c r="AH7" i="1"/>
  <c r="AC7" i="1"/>
  <c r="U7" i="1"/>
  <c r="M7" i="1"/>
  <c r="F7" i="1"/>
  <c r="A7" i="1"/>
  <c r="A8" i="1" s="1"/>
  <c r="AZ6" i="1"/>
  <c r="AS6" i="1"/>
  <c r="AH6" i="1"/>
  <c r="AC6" i="1"/>
  <c r="U6" i="1"/>
  <c r="M6" i="1"/>
  <c r="F6" i="1"/>
  <c r="AR35" i="1" l="1"/>
  <c r="AR47" i="1"/>
  <c r="BJ60" i="1"/>
  <c r="AR76" i="1"/>
  <c r="BJ83" i="1"/>
  <c r="BJ89" i="1"/>
  <c r="BJ95" i="1"/>
  <c r="BJ111" i="1"/>
  <c r="BJ135" i="1"/>
  <c r="BJ8" i="1"/>
  <c r="AR13" i="1"/>
  <c r="BJ14" i="1"/>
  <c r="BJ20" i="1"/>
  <c r="BJ25" i="1"/>
  <c r="BJ84" i="1"/>
  <c r="BJ90" i="1"/>
  <c r="AR106" i="1"/>
  <c r="AR116" i="1"/>
  <c r="BJ117" i="1"/>
  <c r="BJ124" i="1"/>
  <c r="BJ130" i="1"/>
  <c r="BJ136" i="1"/>
  <c r="AR146" i="1"/>
  <c r="BJ153" i="1"/>
  <c r="AR43" i="1"/>
  <c r="AR72" i="1"/>
  <c r="BK72" i="1" s="1"/>
  <c r="AR101" i="1"/>
  <c r="AR9" i="1"/>
  <c r="BJ10" i="1"/>
  <c r="BJ16" i="1"/>
  <c r="AR21" i="1"/>
  <c r="BJ22" i="1"/>
  <c r="BJ80" i="1"/>
  <c r="BJ86" i="1"/>
  <c r="BJ92" i="1"/>
  <c r="BJ98" i="1"/>
  <c r="BJ103" i="1"/>
  <c r="BJ114" i="1"/>
  <c r="BJ119" i="1"/>
  <c r="BJ126" i="1"/>
  <c r="BJ132" i="1"/>
  <c r="BJ138" i="1"/>
  <c r="AR142" i="1"/>
  <c r="AR154" i="1"/>
  <c r="BJ34" i="1"/>
  <c r="AR39" i="1"/>
  <c r="BJ40" i="1"/>
  <c r="BJ46" i="1"/>
  <c r="AR51" i="1"/>
  <c r="BJ52" i="1"/>
  <c r="BJ58" i="1"/>
  <c r="BJ64" i="1"/>
  <c r="BJ76" i="1"/>
  <c r="AR98" i="1"/>
  <c r="BK98" i="1" s="1"/>
  <c r="AR114" i="1"/>
  <c r="BJ127" i="1"/>
  <c r="BJ133" i="1"/>
  <c r="BJ139" i="1"/>
  <c r="BK76" i="1"/>
  <c r="BK114" i="1"/>
  <c r="AS156" i="1"/>
  <c r="AR11" i="1"/>
  <c r="U156" i="1"/>
  <c r="BJ7" i="1"/>
  <c r="AR10" i="1"/>
  <c r="BK10" i="1" s="1"/>
  <c r="BJ11" i="1"/>
  <c r="AR14" i="1"/>
  <c r="BJ15" i="1"/>
  <c r="AR18" i="1"/>
  <c r="BK18" i="1" s="1"/>
  <c r="BJ19" i="1"/>
  <c r="AR22" i="1"/>
  <c r="BK22" i="1" s="1"/>
  <c r="BJ23" i="1"/>
  <c r="AR27" i="1"/>
  <c r="BJ29" i="1"/>
  <c r="BJ57" i="1"/>
  <c r="BJ61" i="1"/>
  <c r="BJ65" i="1"/>
  <c r="AR73" i="1"/>
  <c r="BJ73" i="1"/>
  <c r="AR77" i="1"/>
  <c r="AR78" i="1"/>
  <c r="BK78" i="1" s="1"/>
  <c r="AR95" i="1"/>
  <c r="BJ97" i="1"/>
  <c r="AR100" i="1"/>
  <c r="BK100" i="1" s="1"/>
  <c r="AR103" i="1"/>
  <c r="BK103" i="1" s="1"/>
  <c r="BJ105" i="1"/>
  <c r="AR108" i="1"/>
  <c r="BK108" i="1" s="1"/>
  <c r="AR111" i="1"/>
  <c r="BK111" i="1" s="1"/>
  <c r="BJ113" i="1"/>
  <c r="AR117" i="1"/>
  <c r="BK117" i="1" s="1"/>
  <c r="BJ118" i="1"/>
  <c r="AR121" i="1"/>
  <c r="BK121" i="1" s="1"/>
  <c r="BJ122" i="1"/>
  <c r="AR143" i="1"/>
  <c r="BK143" i="1" s="1"/>
  <c r="BJ144" i="1"/>
  <c r="AR147" i="1"/>
  <c r="BK147" i="1" s="1"/>
  <c r="BJ148" i="1"/>
  <c r="AR151" i="1"/>
  <c r="BK151" i="1" s="1"/>
  <c r="BJ152" i="1"/>
  <c r="AR155" i="1"/>
  <c r="BK155" i="1" s="1"/>
  <c r="BK9" i="1"/>
  <c r="AR8" i="1"/>
  <c r="BJ9" i="1"/>
  <c r="AR12" i="1"/>
  <c r="BK12" i="1" s="1"/>
  <c r="BJ13" i="1"/>
  <c r="BK13" i="1" s="1"/>
  <c r="AR16" i="1"/>
  <c r="BK16" i="1" s="1"/>
  <c r="BJ17" i="1"/>
  <c r="AR20" i="1"/>
  <c r="BK20" i="1" s="1"/>
  <c r="BJ21" i="1"/>
  <c r="BK21" i="1" s="1"/>
  <c r="BJ26" i="1"/>
  <c r="BJ27" i="1"/>
  <c r="AR71" i="1"/>
  <c r="BK71" i="1" s="1"/>
  <c r="BJ71" i="1"/>
  <c r="AR75" i="1"/>
  <c r="BJ75" i="1"/>
  <c r="BJ77" i="1"/>
  <c r="AR96" i="1"/>
  <c r="BK96" i="1" s="1"/>
  <c r="AR99" i="1"/>
  <c r="BK99" i="1" s="1"/>
  <c r="BJ101" i="1"/>
  <c r="AR104" i="1"/>
  <c r="BK104" i="1" s="1"/>
  <c r="AR107" i="1"/>
  <c r="BJ109" i="1"/>
  <c r="AR112" i="1"/>
  <c r="BK112" i="1" s="1"/>
  <c r="AR115" i="1"/>
  <c r="BK115" i="1" s="1"/>
  <c r="BJ116" i="1"/>
  <c r="AR119" i="1"/>
  <c r="BK119" i="1" s="1"/>
  <c r="BJ120" i="1"/>
  <c r="BK120" i="1" s="1"/>
  <c r="AR123" i="1"/>
  <c r="BK123" i="1" s="1"/>
  <c r="AR124" i="1"/>
  <c r="BK124" i="1" s="1"/>
  <c r="AR125" i="1"/>
  <c r="BK125" i="1" s="1"/>
  <c r="AR126" i="1"/>
  <c r="BK126" i="1" s="1"/>
  <c r="AR127" i="1"/>
  <c r="BK127" i="1" s="1"/>
  <c r="AR128" i="1"/>
  <c r="BK128" i="1" s="1"/>
  <c r="AR129" i="1"/>
  <c r="BK129" i="1" s="1"/>
  <c r="AR130" i="1"/>
  <c r="BK130" i="1" s="1"/>
  <c r="AR131" i="1"/>
  <c r="BK131" i="1" s="1"/>
  <c r="AR132" i="1"/>
  <c r="BK132" i="1" s="1"/>
  <c r="AR133" i="1"/>
  <c r="BK133" i="1" s="1"/>
  <c r="AR134" i="1"/>
  <c r="BK134" i="1" s="1"/>
  <c r="AR135" i="1"/>
  <c r="BK135" i="1" s="1"/>
  <c r="AR136" i="1"/>
  <c r="BK136" i="1" s="1"/>
  <c r="AR137" i="1"/>
  <c r="BK137" i="1" s="1"/>
  <c r="AR138" i="1"/>
  <c r="AR139" i="1"/>
  <c r="BK139" i="1" s="1"/>
  <c r="AR140" i="1"/>
  <c r="BK140" i="1" s="1"/>
  <c r="AR141" i="1"/>
  <c r="BK141" i="1" s="1"/>
  <c r="BJ142" i="1"/>
  <c r="BK142" i="1" s="1"/>
  <c r="AR145" i="1"/>
  <c r="BK145" i="1" s="1"/>
  <c r="BJ146" i="1"/>
  <c r="AR149" i="1"/>
  <c r="BK149" i="1" s="1"/>
  <c r="BJ150" i="1"/>
  <c r="BK150" i="1" s="1"/>
  <c r="AR153" i="1"/>
  <c r="BJ154" i="1"/>
  <c r="BK154" i="1" s="1"/>
  <c r="BK17" i="1"/>
  <c r="BK106" i="1"/>
  <c r="BK146" i="1"/>
  <c r="M156" i="1"/>
  <c r="AR7" i="1"/>
  <c r="BK7" i="1" s="1"/>
  <c r="AR15" i="1"/>
  <c r="BK15" i="1" s="1"/>
  <c r="AR19" i="1"/>
  <c r="BK19" i="1" s="1"/>
  <c r="AR23" i="1"/>
  <c r="BK23" i="1" s="1"/>
  <c r="AR33" i="1"/>
  <c r="AR37" i="1"/>
  <c r="AR41" i="1"/>
  <c r="BK41" i="1" s="1"/>
  <c r="AR45" i="1"/>
  <c r="AR49" i="1"/>
  <c r="AR53" i="1"/>
  <c r="AR57" i="1"/>
  <c r="BK57" i="1" s="1"/>
  <c r="AR61" i="1"/>
  <c r="BK61" i="1" s="1"/>
  <c r="AR65" i="1"/>
  <c r="AR69" i="1"/>
  <c r="AR74" i="1"/>
  <c r="BK74" i="1" s="1"/>
  <c r="AR80" i="1"/>
  <c r="BK80" i="1" s="1"/>
  <c r="AR81" i="1"/>
  <c r="BK81" i="1" s="1"/>
  <c r="AR82" i="1"/>
  <c r="AR83" i="1"/>
  <c r="BK83" i="1" s="1"/>
  <c r="AR84" i="1"/>
  <c r="BK84" i="1" s="1"/>
  <c r="AR85" i="1"/>
  <c r="BK85" i="1" s="1"/>
  <c r="AR86" i="1"/>
  <c r="AR87" i="1"/>
  <c r="BK87" i="1" s="1"/>
  <c r="AR88" i="1"/>
  <c r="BK88" i="1" s="1"/>
  <c r="AR89" i="1"/>
  <c r="AR90" i="1"/>
  <c r="AR91" i="1"/>
  <c r="BK91" i="1" s="1"/>
  <c r="AR92" i="1"/>
  <c r="BK92" i="1" s="1"/>
  <c r="AR93" i="1"/>
  <c r="BK93" i="1" s="1"/>
  <c r="AR94" i="1"/>
  <c r="AR97" i="1"/>
  <c r="AR102" i="1"/>
  <c r="BK102" i="1" s="1"/>
  <c r="AR105" i="1"/>
  <c r="BK105" i="1" s="1"/>
  <c r="AR110" i="1"/>
  <c r="BK110" i="1" s="1"/>
  <c r="AR113" i="1"/>
  <c r="AR118" i="1"/>
  <c r="BK118" i="1" s="1"/>
  <c r="AR122" i="1"/>
  <c r="AR144" i="1"/>
  <c r="AR148" i="1"/>
  <c r="BK148" i="1" s="1"/>
  <c r="AR152" i="1"/>
  <c r="BK152" i="1" s="1"/>
  <c r="A9" i="1"/>
  <c r="BK8" i="1"/>
  <c r="BK27" i="1"/>
  <c r="AR24" i="1"/>
  <c r="BK24" i="1" s="1"/>
  <c r="AR28" i="1"/>
  <c r="BK28" i="1" s="1"/>
  <c r="AR32" i="1"/>
  <c r="BK32" i="1" s="1"/>
  <c r="BJ33" i="1"/>
  <c r="BK33" i="1" s="1"/>
  <c r="AR34" i="1"/>
  <c r="BK34" i="1" s="1"/>
  <c r="BJ37" i="1"/>
  <c r="BK37" i="1" s="1"/>
  <c r="AR38" i="1"/>
  <c r="BK38" i="1" s="1"/>
  <c r="BJ41" i="1"/>
  <c r="AR42" i="1"/>
  <c r="BK42" i="1" s="1"/>
  <c r="BJ45" i="1"/>
  <c r="AR46" i="1"/>
  <c r="BJ49" i="1"/>
  <c r="AR50" i="1"/>
  <c r="BK50" i="1" s="1"/>
  <c r="BJ53" i="1"/>
  <c r="AR54" i="1"/>
  <c r="BK54" i="1" s="1"/>
  <c r="AR58" i="1"/>
  <c r="BK58" i="1" s="1"/>
  <c r="AR62" i="1"/>
  <c r="BK62" i="1" s="1"/>
  <c r="AR66" i="1"/>
  <c r="BK66" i="1" s="1"/>
  <c r="BJ69" i="1"/>
  <c r="BK69" i="1" s="1"/>
  <c r="AR70" i="1"/>
  <c r="BK45" i="1"/>
  <c r="AZ156" i="1"/>
  <c r="AH156" i="1"/>
  <c r="BJ6" i="1"/>
  <c r="AR25" i="1"/>
  <c r="BK25" i="1" s="1"/>
  <c r="AR29" i="1"/>
  <c r="BK29" i="1" s="1"/>
  <c r="AR31" i="1"/>
  <c r="AR55" i="1"/>
  <c r="BK55" i="1" s="1"/>
  <c r="AR59" i="1"/>
  <c r="AR63" i="1"/>
  <c r="AR67" i="1"/>
  <c r="BJ70" i="1"/>
  <c r="BK53" i="1"/>
  <c r="AC156" i="1"/>
  <c r="F156" i="1"/>
  <c r="AR6" i="1"/>
  <c r="AR26" i="1"/>
  <c r="BK26" i="1" s="1"/>
  <c r="AR30" i="1"/>
  <c r="BK30" i="1" s="1"/>
  <c r="BJ31" i="1"/>
  <c r="BJ35" i="1"/>
  <c r="BK35" i="1" s="1"/>
  <c r="AR36" i="1"/>
  <c r="BK36" i="1" s="1"/>
  <c r="BJ39" i="1"/>
  <c r="BK39" i="1" s="1"/>
  <c r="AR40" i="1"/>
  <c r="BK40" i="1" s="1"/>
  <c r="BJ43" i="1"/>
  <c r="BK43" i="1" s="1"/>
  <c r="AR44" i="1"/>
  <c r="BK44" i="1" s="1"/>
  <c r="BJ47" i="1"/>
  <c r="BK47" i="1" s="1"/>
  <c r="AR48" i="1"/>
  <c r="BK48" i="1" s="1"/>
  <c r="BJ51" i="1"/>
  <c r="BK51" i="1" s="1"/>
  <c r="AR52" i="1"/>
  <c r="BK52" i="1" s="1"/>
  <c r="BJ55" i="1"/>
  <c r="AR56" i="1"/>
  <c r="BK56" i="1" s="1"/>
  <c r="BJ59" i="1"/>
  <c r="AR60" i="1"/>
  <c r="BK60" i="1" s="1"/>
  <c r="BJ63" i="1"/>
  <c r="AR64" i="1"/>
  <c r="BK64" i="1" s="1"/>
  <c r="BJ67" i="1"/>
  <c r="AR68" i="1"/>
  <c r="BK68" i="1" s="1"/>
  <c r="AR79" i="1"/>
  <c r="BK79" i="1" s="1"/>
  <c r="BK82" i="1"/>
  <c r="BK86" i="1"/>
  <c r="BK90" i="1"/>
  <c r="BK94" i="1"/>
  <c r="BK101" i="1"/>
  <c r="BK109" i="1"/>
  <c r="BK95" i="1"/>
  <c r="BK107" i="1"/>
  <c r="BK49" i="1" l="1"/>
  <c r="BK144" i="1"/>
  <c r="BK46" i="1"/>
  <c r="BK97" i="1"/>
  <c r="BK89" i="1"/>
  <c r="BK153" i="1"/>
  <c r="BK113" i="1"/>
  <c r="BK14" i="1"/>
  <c r="BK138" i="1"/>
  <c r="BK116" i="1"/>
  <c r="BK73" i="1"/>
  <c r="BK11" i="1"/>
  <c r="BK77" i="1"/>
  <c r="BK122" i="1"/>
  <c r="BK65" i="1"/>
  <c r="BK75" i="1"/>
  <c r="BK67" i="1"/>
  <c r="BJ156" i="1"/>
  <c r="BK63" i="1"/>
  <c r="BK31" i="1"/>
  <c r="AR156" i="1"/>
  <c r="BK6" i="1"/>
  <c r="BK59" i="1"/>
  <c r="BK70" i="1"/>
  <c r="A10" i="1"/>
  <c r="BK156" i="1" l="1"/>
  <c r="BO6" i="1"/>
  <c r="A11" i="1"/>
  <c r="BO7" i="1" l="1"/>
  <c r="BN8" i="1" s="1"/>
  <c r="A12" i="1"/>
  <c r="BO8" i="1" l="1"/>
  <c r="BN9" i="1" s="1"/>
  <c r="A13" i="1"/>
  <c r="BO9" i="1" l="1"/>
  <c r="BN10" i="1" s="1"/>
  <c r="A14" i="1"/>
  <c r="BO10" i="1" l="1"/>
  <c r="BN11" i="1" s="1"/>
  <c r="A15" i="1"/>
  <c r="BO11" i="1" l="1"/>
  <c r="BN12" i="1" s="1"/>
  <c r="A16" i="1"/>
  <c r="BO12" i="1" l="1"/>
  <c r="BN13" i="1" s="1"/>
  <c r="A17" i="1"/>
  <c r="BO13" i="1" l="1"/>
  <c r="BN14" i="1" s="1"/>
  <c r="A18" i="1"/>
  <c r="BO14" i="1" l="1"/>
  <c r="BN15" i="1" s="1"/>
  <c r="A19" i="1"/>
  <c r="BO15" i="1" l="1"/>
  <c r="BN16" i="1" s="1"/>
  <c r="A20" i="1"/>
  <c r="BO16" i="1" l="1"/>
  <c r="BN17" i="1" s="1"/>
  <c r="A21" i="1"/>
  <c r="BO17" i="1" l="1"/>
  <c r="BN18" i="1" s="1"/>
  <c r="A22" i="1"/>
  <c r="BO18" i="1" l="1"/>
  <c r="BN19" i="1" s="1"/>
  <c r="A23" i="1"/>
  <c r="BO19" i="1" l="1"/>
  <c r="BN20" i="1" s="1"/>
  <c r="A24" i="1"/>
  <c r="BO20" i="1" l="1"/>
  <c r="BN21" i="1" s="1"/>
  <c r="A25" i="1"/>
  <c r="BO21" i="1" l="1"/>
  <c r="BN22" i="1" s="1"/>
  <c r="A26" i="1"/>
  <c r="BO22" i="1" l="1"/>
  <c r="BN23" i="1" s="1"/>
  <c r="A27" i="1"/>
  <c r="BO23" i="1" l="1"/>
  <c r="BN24" i="1" s="1"/>
  <c r="A28" i="1"/>
  <c r="BO24" i="1" l="1"/>
  <c r="BN25" i="1" s="1"/>
  <c r="A29" i="1"/>
  <c r="BO25" i="1" l="1"/>
  <c r="BN26" i="1" s="1"/>
  <c r="A30" i="1"/>
  <c r="BO26" i="1" l="1"/>
  <c r="BN27" i="1" s="1"/>
  <c r="A31" i="1"/>
  <c r="BO27" i="1" l="1"/>
  <c r="BN28" i="1" s="1"/>
  <c r="A32" i="1"/>
  <c r="BO28" i="1" l="1"/>
  <c r="BN29" i="1" s="1"/>
  <c r="A33" i="1"/>
  <c r="BO29" i="1" l="1"/>
  <c r="BN30" i="1" s="1"/>
  <c r="A34" i="1"/>
  <c r="A35" i="1" l="1"/>
  <c r="BO30" i="1"/>
  <c r="BN31" i="1" s="1"/>
  <c r="BO31" i="1" l="1"/>
  <c r="BN32" i="1" s="1"/>
  <c r="A36" i="1"/>
  <c r="BO32" i="1" l="1"/>
  <c r="BN33" i="1" s="1"/>
  <c r="A37" i="1"/>
  <c r="BO33" i="1" l="1"/>
  <c r="BN34" i="1" s="1"/>
  <c r="A38" i="1"/>
  <c r="BO34" i="1" l="1"/>
  <c r="BN35" i="1" s="1"/>
  <c r="A39" i="1"/>
  <c r="BO35" i="1" l="1"/>
  <c r="BN36" i="1" s="1"/>
  <c r="A40" i="1"/>
  <c r="BO36" i="1" l="1"/>
  <c r="BN37" i="1" s="1"/>
  <c r="A41" i="1"/>
  <c r="BO37" i="1" l="1"/>
  <c r="BN38" i="1" s="1"/>
  <c r="A42" i="1"/>
  <c r="BO38" i="1" l="1"/>
  <c r="BN39" i="1" s="1"/>
  <c r="A43" i="1"/>
  <c r="BO39" i="1" l="1"/>
  <c r="BN40" i="1" s="1"/>
  <c r="A44" i="1"/>
  <c r="BO40" i="1" l="1"/>
  <c r="BN41" i="1" s="1"/>
  <c r="A45" i="1"/>
  <c r="BO41" i="1" l="1"/>
  <c r="BN42" i="1" s="1"/>
  <c r="A46" i="1"/>
  <c r="BO42" i="1" l="1"/>
  <c r="BN43" i="1" s="1"/>
  <c r="A47" i="1"/>
  <c r="BO43" i="1" l="1"/>
  <c r="BN44" i="1" s="1"/>
  <c r="A48" i="1"/>
  <c r="BO44" i="1" l="1"/>
  <c r="BN45" i="1" s="1"/>
  <c r="A49" i="1"/>
  <c r="BO45" i="1" l="1"/>
  <c r="BN46" i="1" s="1"/>
  <c r="A50" i="1"/>
  <c r="BO46" i="1" l="1"/>
  <c r="BN47" i="1" s="1"/>
  <c r="A51" i="1"/>
  <c r="BO47" i="1" l="1"/>
  <c r="BN48" i="1" s="1"/>
  <c r="A52" i="1"/>
  <c r="BO48" i="1" l="1"/>
  <c r="BN49" i="1" s="1"/>
  <c r="A53" i="1"/>
  <c r="BO49" i="1" l="1"/>
  <c r="BN50" i="1" s="1"/>
  <c r="A54" i="1"/>
  <c r="BO50" i="1" l="1"/>
  <c r="BN51" i="1" s="1"/>
  <c r="A55" i="1"/>
  <c r="BO51" i="1" l="1"/>
  <c r="BN52" i="1" s="1"/>
  <c r="A56" i="1"/>
  <c r="BO52" i="1" l="1"/>
  <c r="BN53" i="1" s="1"/>
  <c r="A57" i="1"/>
  <c r="BO53" i="1" l="1"/>
  <c r="BN54" i="1" s="1"/>
  <c r="A58" i="1"/>
  <c r="BO54" i="1" l="1"/>
  <c r="BN55" i="1" s="1"/>
  <c r="A59" i="1"/>
  <c r="BO55" i="1" l="1"/>
  <c r="BN56" i="1" s="1"/>
  <c r="A60" i="1"/>
  <c r="BO56" i="1" l="1"/>
  <c r="BN57" i="1" s="1"/>
  <c r="A61" i="1"/>
  <c r="BO57" i="1" l="1"/>
  <c r="BN58" i="1" s="1"/>
  <c r="A62" i="1"/>
  <c r="BO58" i="1" l="1"/>
  <c r="BN59" i="1" s="1"/>
  <c r="A63" i="1"/>
  <c r="BO59" i="1" l="1"/>
  <c r="BN60" i="1" s="1"/>
  <c r="A64" i="1"/>
  <c r="BO60" i="1" l="1"/>
  <c r="BN61" i="1" s="1"/>
  <c r="A65" i="1"/>
  <c r="BO61" i="1" l="1"/>
  <c r="BN62" i="1" s="1"/>
  <c r="A66" i="1"/>
  <c r="BO62" i="1" l="1"/>
  <c r="BN63" i="1" s="1"/>
  <c r="A67" i="1"/>
  <c r="BO63" i="1" l="1"/>
  <c r="BN64" i="1" s="1"/>
  <c r="A68" i="1"/>
  <c r="BO64" i="1" l="1"/>
  <c r="BN65" i="1" s="1"/>
  <c r="A69" i="1"/>
  <c r="BO65" i="1" l="1"/>
  <c r="BN66" i="1" s="1"/>
  <c r="A70" i="1"/>
  <c r="BO66" i="1" l="1"/>
  <c r="BN67" i="1" s="1"/>
  <c r="A71" i="1"/>
  <c r="BO67" i="1" l="1"/>
  <c r="BN68" i="1" s="1"/>
  <c r="A72" i="1"/>
  <c r="BO68" i="1" l="1"/>
  <c r="BN69" i="1" s="1"/>
  <c r="A73" i="1"/>
  <c r="BO69" i="1" l="1"/>
  <c r="BN70" i="1" s="1"/>
  <c r="A74" i="1"/>
  <c r="BO70" i="1" l="1"/>
  <c r="BN71" i="1" s="1"/>
  <c r="A75" i="1"/>
  <c r="BO71" i="1" l="1"/>
  <c r="BN72" i="1" s="1"/>
  <c r="A76" i="1"/>
  <c r="BO72" i="1" l="1"/>
  <c r="BN73" i="1" s="1"/>
  <c r="A77" i="1"/>
  <c r="BO73" i="1" l="1"/>
  <c r="BN74" i="1" s="1"/>
  <c r="A78" i="1"/>
  <c r="BO74" i="1" l="1"/>
  <c r="BN75" i="1" s="1"/>
  <c r="A79" i="1"/>
  <c r="BO75" i="1" l="1"/>
  <c r="BN76" i="1" s="1"/>
  <c r="A80" i="1"/>
  <c r="A81" i="1" l="1"/>
  <c r="BO76" i="1"/>
  <c r="BN77" i="1" s="1"/>
  <c r="BO77" i="1" l="1"/>
  <c r="BN78" i="1" s="1"/>
  <c r="A82" i="1"/>
  <c r="BO78" i="1" l="1"/>
  <c r="BN79" i="1" s="1"/>
  <c r="A83" i="1"/>
  <c r="BO79" i="1" l="1"/>
  <c r="BN80" i="1" s="1"/>
  <c r="A84" i="1"/>
  <c r="BO80" i="1" l="1"/>
  <c r="BN81" i="1" s="1"/>
  <c r="A85" i="1"/>
  <c r="BO81" i="1" l="1"/>
  <c r="BN82" i="1" s="1"/>
  <c r="A86" i="1"/>
  <c r="BO82" i="1" l="1"/>
  <c r="BN83" i="1" s="1"/>
  <c r="A87" i="1"/>
  <c r="BO83" i="1" l="1"/>
  <c r="BN84" i="1" s="1"/>
  <c r="A88" i="1"/>
  <c r="BO84" i="1" l="1"/>
  <c r="BN85" i="1" s="1"/>
  <c r="A89" i="1"/>
  <c r="BO85" i="1" l="1"/>
  <c r="BN86" i="1" s="1"/>
  <c r="A90" i="1"/>
  <c r="BO86" i="1" l="1"/>
  <c r="BN87" i="1" s="1"/>
  <c r="A91" i="1"/>
  <c r="BO87" i="1" l="1"/>
  <c r="BN88" i="1" s="1"/>
  <c r="A92" i="1"/>
  <c r="BO88" i="1" l="1"/>
  <c r="BN89" i="1" s="1"/>
  <c r="A93" i="1"/>
  <c r="BO89" i="1" l="1"/>
  <c r="BN90" i="1" s="1"/>
  <c r="A94" i="1"/>
  <c r="BO90" i="1" l="1"/>
  <c r="BN91" i="1" s="1"/>
  <c r="A95" i="1"/>
  <c r="BO91" i="1" l="1"/>
  <c r="BN92" i="1" s="1"/>
  <c r="A96" i="1"/>
  <c r="A97" i="1" l="1"/>
  <c r="BO92" i="1"/>
  <c r="BN93" i="1" s="1"/>
  <c r="BO93" i="1" l="1"/>
  <c r="BN94" i="1" s="1"/>
  <c r="A98" i="1"/>
  <c r="BO94" i="1" l="1"/>
  <c r="BN95" i="1" s="1"/>
  <c r="A99" i="1"/>
  <c r="BO95" i="1" l="1"/>
  <c r="BN96" i="1" s="1"/>
  <c r="A100" i="1"/>
  <c r="BO96" i="1" l="1"/>
  <c r="BN97" i="1" s="1"/>
  <c r="A101" i="1"/>
  <c r="BO97" i="1" l="1"/>
  <c r="BN98" i="1" s="1"/>
  <c r="A102" i="1"/>
  <c r="BO98" i="1" l="1"/>
  <c r="BN99" i="1" s="1"/>
  <c r="A103" i="1"/>
  <c r="BO99" i="1" l="1"/>
  <c r="BN100" i="1" s="1"/>
  <c r="A104" i="1"/>
  <c r="BO100" i="1" l="1"/>
  <c r="BN101" i="1" s="1"/>
  <c r="A105" i="1"/>
  <c r="BO101" i="1" l="1"/>
  <c r="BN102" i="1" s="1"/>
  <c r="A106" i="1"/>
  <c r="BO102" i="1" l="1"/>
  <c r="BN103" i="1" s="1"/>
  <c r="A107" i="1"/>
  <c r="BO103" i="1" l="1"/>
  <c r="BN104" i="1" s="1"/>
  <c r="A108" i="1"/>
  <c r="BO104" i="1" l="1"/>
  <c r="BN105" i="1" s="1"/>
  <c r="A109" i="1"/>
  <c r="BO105" i="1" l="1"/>
  <c r="BN106" i="1" s="1"/>
  <c r="A110" i="1"/>
  <c r="BO106" i="1" l="1"/>
  <c r="BN107" i="1" s="1"/>
  <c r="A111" i="1"/>
  <c r="BO107" i="1" l="1"/>
  <c r="BN108" i="1" s="1"/>
  <c r="A112" i="1"/>
  <c r="BO108" i="1" l="1"/>
  <c r="BN109" i="1" s="1"/>
  <c r="A113" i="1"/>
  <c r="BO109" i="1" l="1"/>
  <c r="BN110" i="1" s="1"/>
  <c r="A114" i="1"/>
  <c r="BO110" i="1" l="1"/>
  <c r="BN111" i="1" s="1"/>
  <c r="A115" i="1"/>
  <c r="BO111" i="1" l="1"/>
  <c r="BN112" i="1" s="1"/>
  <c r="A116" i="1"/>
  <c r="BO112" i="1" l="1"/>
  <c r="BN113" i="1" s="1"/>
  <c r="A117" i="1"/>
  <c r="BO113" i="1" l="1"/>
  <c r="BN114" i="1" s="1"/>
  <c r="A118" i="1"/>
  <c r="BO114" i="1" l="1"/>
  <c r="BN115" i="1" s="1"/>
  <c r="A119" i="1"/>
  <c r="BO115" i="1" l="1"/>
  <c r="BN116" i="1" s="1"/>
  <c r="A120" i="1"/>
  <c r="BO116" i="1" l="1"/>
  <c r="BN117" i="1" s="1"/>
  <c r="A121" i="1"/>
  <c r="BO117" i="1" l="1"/>
  <c r="BN118" i="1" s="1"/>
  <c r="A122" i="1"/>
  <c r="BO118" i="1" l="1"/>
  <c r="BN119" i="1" s="1"/>
  <c r="A123" i="1"/>
  <c r="BO119" i="1" l="1"/>
  <c r="BN120" i="1" s="1"/>
  <c r="A124" i="1"/>
  <c r="BO120" i="1" l="1"/>
  <c r="BN121" i="1" s="1"/>
  <c r="A125" i="1"/>
  <c r="BO121" i="1" l="1"/>
  <c r="BN122" i="1" s="1"/>
  <c r="A126" i="1"/>
  <c r="BO122" i="1" l="1"/>
  <c r="BN123" i="1" s="1"/>
  <c r="A127" i="1"/>
  <c r="BO123" i="1" l="1"/>
  <c r="BN124" i="1" s="1"/>
  <c r="A128" i="1"/>
  <c r="BO124" i="1" l="1"/>
  <c r="BN125" i="1" s="1"/>
  <c r="A129" i="1"/>
  <c r="BO125" i="1" l="1"/>
  <c r="BN126" i="1" s="1"/>
  <c r="A130" i="1"/>
  <c r="BO126" i="1" l="1"/>
  <c r="BN127" i="1" s="1"/>
  <c r="A131" i="1"/>
  <c r="BO127" i="1" l="1"/>
  <c r="BN128" i="1" s="1"/>
  <c r="A132" i="1"/>
  <c r="BO128" i="1" l="1"/>
  <c r="BN129" i="1" s="1"/>
  <c r="A133" i="1"/>
  <c r="BO129" i="1" l="1"/>
  <c r="BN130" i="1" s="1"/>
  <c r="A134" i="1"/>
  <c r="BO130" i="1" l="1"/>
  <c r="BN131" i="1" s="1"/>
  <c r="A135" i="1"/>
  <c r="BO131" i="1" l="1"/>
  <c r="BN132" i="1" s="1"/>
  <c r="A136" i="1"/>
  <c r="BO132" i="1" l="1"/>
  <c r="BN133" i="1" s="1"/>
  <c r="A137" i="1"/>
  <c r="BO133" i="1" l="1"/>
  <c r="BN134" i="1" s="1"/>
  <c r="A138" i="1"/>
  <c r="BO134" i="1" l="1"/>
  <c r="BN135" i="1" s="1"/>
  <c r="A139" i="1"/>
  <c r="BO135" i="1" l="1"/>
  <c r="BN136" i="1" s="1"/>
  <c r="A140" i="1"/>
  <c r="BO136" i="1" l="1"/>
  <c r="BN137" i="1" s="1"/>
  <c r="A141" i="1"/>
  <c r="BO137" i="1" l="1"/>
  <c r="BN138" i="1" s="1"/>
  <c r="A142" i="1"/>
  <c r="BO138" i="1" l="1"/>
  <c r="BN139" i="1" s="1"/>
  <c r="A143" i="1"/>
  <c r="BO139" i="1" l="1"/>
  <c r="BN140" i="1" s="1"/>
  <c r="A144" i="1"/>
  <c r="BO140" i="1" l="1"/>
  <c r="BN141" i="1" s="1"/>
  <c r="A145" i="1"/>
  <c r="BO141" i="1" l="1"/>
  <c r="BN142" i="1" s="1"/>
  <c r="A146" i="1"/>
  <c r="BO142" i="1" l="1"/>
  <c r="BN143" i="1" s="1"/>
  <c r="A147" i="1"/>
  <c r="BO143" i="1" l="1"/>
  <c r="BN144" i="1" s="1"/>
  <c r="A148" i="1"/>
  <c r="BO144" i="1" l="1"/>
  <c r="BN145" i="1" s="1"/>
  <c r="A149" i="1"/>
  <c r="BO145" i="1" l="1"/>
  <c r="BN146" i="1" s="1"/>
  <c r="A150" i="1"/>
  <c r="BO146" i="1" l="1"/>
  <c r="BN147" i="1" s="1"/>
  <c r="A151" i="1"/>
  <c r="BO147" i="1" l="1"/>
  <c r="BN148" i="1" s="1"/>
  <c r="A152" i="1"/>
  <c r="BO148" i="1" l="1"/>
  <c r="BN149" i="1" s="1"/>
  <c r="A153" i="1"/>
  <c r="BO149" i="1" l="1"/>
  <c r="BN150" i="1" s="1"/>
  <c r="A154" i="1"/>
  <c r="BO150" i="1" l="1"/>
  <c r="BN151" i="1" s="1"/>
  <c r="A155" i="1"/>
  <c r="BO151" i="1" l="1"/>
  <c r="BN152" i="1" s="1"/>
  <c r="AG157" i="1"/>
  <c r="BH157" i="1"/>
  <c r="Y157" i="1"/>
  <c r="BB157" i="1"/>
  <c r="P157" i="1"/>
  <c r="I157" i="1"/>
  <c r="AW157" i="1"/>
  <c r="H157" i="1"/>
  <c r="AT157" i="1"/>
  <c r="E157" i="1"/>
  <c r="AL157" i="1"/>
  <c r="AY157" i="1"/>
  <c r="G157" i="1"/>
  <c r="AK157" i="1"/>
  <c r="BF157" i="1"/>
  <c r="K157" i="1"/>
  <c r="L157" i="1"/>
  <c r="AO157" i="1"/>
  <c r="BA157" i="1"/>
  <c r="AU157" i="1"/>
  <c r="X157" i="1"/>
  <c r="BG157" i="1"/>
  <c r="AX157" i="1"/>
  <c r="AV157" i="1"/>
  <c r="AB157" i="1"/>
  <c r="AD157" i="1"/>
  <c r="Q157" i="1"/>
  <c r="BC157" i="1"/>
  <c r="Z157" i="1"/>
  <c r="BD157" i="1"/>
  <c r="V157" i="1"/>
  <c r="J157" i="1"/>
  <c r="AQ157" i="1"/>
  <c r="R157" i="1"/>
  <c r="BI157" i="1"/>
  <c r="N157" i="1"/>
  <c r="AA157" i="1"/>
  <c r="BE157" i="1"/>
  <c r="AI157" i="1"/>
  <c r="W157" i="1"/>
  <c r="T157" i="1"/>
  <c r="AE157" i="1"/>
  <c r="AM157" i="1"/>
  <c r="AJ157" i="1"/>
  <c r="O157" i="1"/>
  <c r="AP157" i="1"/>
  <c r="AF157" i="1"/>
  <c r="S157" i="1"/>
  <c r="AN157" i="1"/>
  <c r="BO152" i="1" l="1"/>
  <c r="BN153" i="1" s="1"/>
  <c r="F157" i="1"/>
  <c r="AS157" i="1"/>
  <c r="M157" i="1"/>
  <c r="AH157" i="1"/>
  <c r="U157" i="1"/>
  <c r="AZ157" i="1"/>
  <c r="AC157" i="1"/>
  <c r="BO153" i="1" l="1"/>
  <c r="BN154" i="1" s="1"/>
  <c r="AR157" i="1"/>
  <c r="BJ157" i="1"/>
  <c r="BK157" i="1" l="1"/>
  <c r="BL157" i="1" s="1"/>
  <c r="BL156" i="1" s="1"/>
  <c r="BO154" i="1"/>
  <c r="BN155" i="1" s="1"/>
  <c r="BO155" i="1" l="1"/>
</calcChain>
</file>

<file path=xl/sharedStrings.xml><?xml version="1.0" encoding="utf-8"?>
<sst xmlns="http://schemas.openxmlformats.org/spreadsheetml/2006/main" count="82" uniqueCount="81">
  <si>
    <t>FLUXO ATUARIAL   -   CIVIL   -   PLANO FINANCEIRO   -   BENEFÍCIOS AVALIADOS EM REGIME FINANCEIRO DE REPARTIÇÃO SIMPLES</t>
  </si>
  <si>
    <t>INFORMAÇÕES PRELIMINARES</t>
  </si>
  <si>
    <t>CONTRIBUIÇÕES FUTURAS DE APOSENTADOS  E PENSIONISTAS -  BENEFÍCIOS CONCEDIDOS</t>
  </si>
  <si>
    <t>CONTRIBUIÇÕES FUTURAS DO ENTE - BENEFÍCIOS A CONCEDER</t>
  </si>
  <si>
    <t>CONTRIBUIÇÕES FUTURAS DOS ATIVOS - BENEFÍCIOS A CONCEDER</t>
  </si>
  <si>
    <t>CONTRIB. FUT. APOSENTADOS - BENEF. A CONCEDER</t>
  </si>
  <si>
    <t>CONTRIB. FUT. PENSIONISTAS - BENEF. A CONCEDER</t>
  </si>
  <si>
    <t>OUTRAS RECEITAS - BENEF. A CONCEDER</t>
  </si>
  <si>
    <t>TOTAL</t>
  </si>
  <si>
    <t>ENCARGOS - BENEFÍCIOS CONCEDIDOS</t>
  </si>
  <si>
    <t>ENCARGOS - BENEFÍCIOS A CONCEDER</t>
  </si>
  <si>
    <t>RESULTADOS</t>
  </si>
  <si>
    <t>Instante</t>
  </si>
  <si>
    <t>Ano</t>
  </si>
  <si>
    <t>Taxa de Juros (%)</t>
  </si>
  <si>
    <t>Fator de Desconto</t>
  </si>
  <si>
    <t>Base de Cálculo da Contribuição Normal</t>
  </si>
  <si>
    <t>Benefícios Concedidos - Contribuições dos Aposentados</t>
  </si>
  <si>
    <t>Benefícios Concedidos - Contribuições Futuras dos Aposentados - Aposentadorias Programadas</t>
  </si>
  <si>
    <t>Benefícios Concedidos - Contribuições Futuras dos Aposentados - Aposentadorias Especiais de Professores</t>
  </si>
  <si>
    <t>Benefícios Concedidos - Contribuições Futuras dos Aposentados - Outras Aposentadorias Especiais</t>
  </si>
  <si>
    <t>Benefícios Concedidos - Contribuições Futuras dos Aposentados - Aposentadorias por Invalidez</t>
  </si>
  <si>
    <t>Benefícios Concedidos - Contribuições  dos Pensionistas</t>
  </si>
  <si>
    <t>Benefícios Concedidos - Compensação Previdenciária a Receber</t>
  </si>
  <si>
    <t>Benefícios a Conceder - Contribuições do Ente</t>
  </si>
  <si>
    <t>Benefícios a Conceder - Contribuições Futuras do Ente  - Aposentadorias Programadas</t>
  </si>
  <si>
    <t>Benefícios a Conceder - Contribuições Futuras do Ente  - Aposentadorias Especiais de Professores</t>
  </si>
  <si>
    <t>Benefícios a Conceder - Contribuições Futuras do Ente  - Outras Aposentadorias Especiais</t>
  </si>
  <si>
    <t>Benefícios a Conceder - Contribuições Futuras do Ente  - Aposentadorias por Invalidez</t>
  </si>
  <si>
    <t>Benefícios a Conceder - Contribuições Futuras do Ente  - Pensões Por Morte de Servidores em Atividade</t>
  </si>
  <si>
    <t>Benefícios a Conceder - Contribuições Futuras do Ente  - Pensões Por Morte de Aposentados</t>
  </si>
  <si>
    <t>Benefícios a Conceder - Contribuições Futuras do Ente  -  Outros Benefícios e Auxílios</t>
  </si>
  <si>
    <t>Benefícios a Conceder - Contribuições dos Segurados Ativos</t>
  </si>
  <si>
    <t>Benefícios a Conceder - Contribuições Futuras dos Segurados Ativos - Aposentadorias Programadas</t>
  </si>
  <si>
    <t>Benefícios a Conceder - Contribuições Futuras dos Segurados Ativos - Aposentadorias Especiais de Professores</t>
  </si>
  <si>
    <t>Benefícios a Conceder - Contribuições Futuras dos Segurados Ativos - Outras Aposentadorias Especiais</t>
  </si>
  <si>
    <t>Benefícios a Conceder - Contribuições Futuras dos Segurados Ativos - Aposentadorias por Invalidez</t>
  </si>
  <si>
    <t>Benefícios a Conceder - Contribuições Futuras dos Segurados Ativos  - Pensões Por Morte de Segurados em Atividade</t>
  </si>
  <si>
    <t>Benefícios a Conceder - Contribuições Futuras dos Segurados Ativos - Pensões Por Morte de Aposentados</t>
  </si>
  <si>
    <t>Benefícios a Conceder - Contribuições Futuras dos Segurados Ativos  -  Outros Benefícios e Auxílios</t>
  </si>
  <si>
    <t>Benefícios a Conceder - Contribuições dos Aposentados</t>
  </si>
  <si>
    <t>Benefícios a Conceder - Contribuições Futuras dos Aposentados  - Aposentadorias Programadas</t>
  </si>
  <si>
    <t>Benefícios a Conceder - Contribuições Futuras dos Aposentados  - Aposentadorias Especiais de Professores</t>
  </si>
  <si>
    <t>Benefícios a Conceder - Contribuições Futuras dos Aposentados  - Outras Aposentadorias Especiais</t>
  </si>
  <si>
    <t>Benefícios a Conceder - Contribuições Futuras dos Aposentados  - Aposentadorias por Invalidez</t>
  </si>
  <si>
    <t>Benefícios a Conceder - Contribuições dos Pensionistas</t>
  </si>
  <si>
    <t>Benefícios a Conceder - Contribuições Futuras dos Pensionistas - Aposentadorias Programadas</t>
  </si>
  <si>
    <t>Benefícios a Conceder - Contribuições Futuras dos Pensionistas - Aposentadorias Especiais de Professores</t>
  </si>
  <si>
    <t>Benefícios a Conceder - Contribuições Futuras dos Pensionistas - Outras Aposentadorias Especiais</t>
  </si>
  <si>
    <t>Benefícios a Conceder - Contribuições Futuras dos Pensionistas - Aposentadorias por Invalidez</t>
  </si>
  <si>
    <t>Benefícios a Conceder - Contribuições Futuras dos Pensionistas - Pensões Por Morte de Segurados em Atividade</t>
  </si>
  <si>
    <t>Benefícios a Conceder - Compensação Previdenciária a Receber</t>
  </si>
  <si>
    <t>Plano de Amortização do Déficit Atuarial estabelecido em lei</t>
  </si>
  <si>
    <t>Parcelamentos de Débitos Previdenciários</t>
  </si>
  <si>
    <t>Valor Atual da Cobertura da Insuficiência Financeira (Outras Receitas)</t>
  </si>
  <si>
    <t>(A) TOTAL DAS RECEITAS COM CONTRIBUIÇÕES E COMPENSAÇÃO PREVIDENCIÁRIA</t>
  </si>
  <si>
    <t>Benefícios Concedidos -  Encargos</t>
  </si>
  <si>
    <t>Benefícios Concedidos - Encargos - Aposentadorias Programadas</t>
  </si>
  <si>
    <t>Benefícios Concedidos - Encargos - Aposentadorias Especiais de Professores</t>
  </si>
  <si>
    <t>Benefícios Concedidos - Encargos - Outras Aposentadorias Especiais</t>
  </si>
  <si>
    <t>Benefícios Concedidos - Encargos - Aposentadorias por Invalidez</t>
  </si>
  <si>
    <t>Benefícios Concedidos - Encargos - Pensões Por Morte</t>
  </si>
  <si>
    <t>Benefícios Concedidos - Encargos - Compensação Previdenciária a Pagar</t>
  </si>
  <si>
    <t>Benefícios a Conceder - Encargos</t>
  </si>
  <si>
    <t>Benefícios a Conceder - Encargos -  Aposentadorias Programadas</t>
  </si>
  <si>
    <t>Benefícios a Conceder - Encargos -  Aposentadorias Especiais de Professores</t>
  </si>
  <si>
    <t>Benefícios a Conceder - Encargos -  Outras Aposentadorias Especiais</t>
  </si>
  <si>
    <t>Benefícios a Conceder - Encargos -  Aposentadorias por Invalidez</t>
  </si>
  <si>
    <t>Benefícios a Conceder - Encargos -  Pensões Por Morte de Servidores em Atividade</t>
  </si>
  <si>
    <t>Benefícios a Conceder - Encargos -  Pensões Por Morte de Aposentados</t>
  </si>
  <si>
    <t>Benefícios a Conceder - Encargos -  Outros Benefícios e Auxílios</t>
  </si>
  <si>
    <t>Benefícios a Conceder - Encargos -  Compensação Previdenciária a Pagar</t>
  </si>
  <si>
    <t>Outras Despesas</t>
  </si>
  <si>
    <t>(B) TOTAL  DAS DESPESAS COM BENEFÍCIOS DO PLANO</t>
  </si>
  <si>
    <t>(C) INSUFICIÊNCIA OU EXCEDENTE FINANCEIRO (A-B)</t>
  </si>
  <si>
    <t>(D) SALDO ACUMULADO DO EXERCÍCIO  A VALOR ATUAL</t>
  </si>
  <si>
    <t>(E) RENTABILIDADE ESPERADA (%)</t>
  </si>
  <si>
    <t>Totais de Controle:</t>
  </si>
  <si>
    <t>Totais de Controle  a Valor Atual:</t>
  </si>
  <si>
    <t>(F) RENTABILIDADE
 (dos Ativos que compõem os Recursos Garantidores)</t>
  </si>
  <si>
    <r>
      <t>(G) EVOLUÇÃO DOS RECURSOS GARANTIDORES
 (I</t>
    </r>
    <r>
      <rPr>
        <b/>
        <sz val="11"/>
        <rFont val="Arial Narrow"/>
        <family val="2"/>
        <charset val="1"/>
      </rPr>
      <t>nformar o valor acumulado na data da avaliação)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</si>
</sst>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_-* #,##0.00_-;\-* #,##0.00_-;_-* \-??_-;_-@_-"/>
    <numFmt numFmtId="166" formatCode="0.0000"/>
    <numFmt numFmtId="167" formatCode="#,##0.00###"/>
    <numFmt numFmtId="168" formatCode="0.000000000000"/>
    <numFmt numFmtId="169" formatCode="#,##0.00_ ;[Red]\-#,##0.00\ "/>
    <numFmt numFmtId="170" formatCode="#,##0.00############"/>
  </numFmts>
  <fonts count="18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20"/>
      <name val="Arial Narrow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FF"/>
      <name val="Calibri"/>
      <family val="2"/>
      <charset val="1"/>
    </font>
    <font>
      <sz val="11"/>
      <name val="Calibri"/>
      <family val="2"/>
      <charset val="1"/>
    </font>
    <font>
      <b/>
      <sz val="12"/>
      <color rgb="FF0000FF"/>
      <name val="Arial Narrow"/>
      <family val="2"/>
      <charset val="1"/>
    </font>
    <font>
      <sz val="10"/>
      <name val="Mangal"/>
      <family val="2"/>
      <charset val="1"/>
    </font>
    <font>
      <b/>
      <sz val="12"/>
      <color rgb="FFFFFFFF"/>
      <name val="Arial Narrow"/>
      <family val="2"/>
      <charset val="1"/>
    </font>
    <font>
      <b/>
      <sz val="12"/>
      <color rgb="FF0000CC"/>
      <name val="Arial Narrow"/>
      <family val="2"/>
      <charset val="1"/>
    </font>
    <font>
      <sz val="12"/>
      <color rgb="FF0000FF"/>
      <name val="Arial Narrow"/>
      <family val="2"/>
      <charset val="1"/>
    </font>
    <font>
      <sz val="12"/>
      <name val="Arial Narrow"/>
      <family val="2"/>
      <charset val="1"/>
    </font>
    <font>
      <b/>
      <sz val="10"/>
      <color rgb="FFFFFFFF"/>
      <name val="Arial"/>
      <family val="2"/>
      <charset val="1"/>
    </font>
    <font>
      <sz val="11"/>
      <color rgb="FFFFFFFF"/>
      <name val="Calibri"/>
      <family val="2"/>
      <charset val="1"/>
    </font>
    <font>
      <b/>
      <sz val="11"/>
      <name val="Arial Narrow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BFBFBF"/>
        <bgColor rgb="FFD6DCE5"/>
      </patternFill>
    </fill>
    <fill>
      <patternFill patternType="solid">
        <fgColor rgb="FFFFFFFF"/>
        <bgColor rgb="FFFFFFCC"/>
      </patternFill>
    </fill>
    <fill>
      <patternFill patternType="solid">
        <fgColor rgb="FF000000"/>
        <bgColor rgb="FF003300"/>
      </patternFill>
    </fill>
    <fill>
      <patternFill patternType="solid">
        <fgColor rgb="FFD6DCE5"/>
        <bgColor rgb="FFBFBFBF"/>
      </patternFill>
    </fill>
  </fills>
  <borders count="18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165" fontId="10" fillId="0" borderId="0" applyBorder="0" applyProtection="0"/>
    <xf numFmtId="165" fontId="10" fillId="0" borderId="0" applyBorder="0" applyProtection="0"/>
  </cellStyleXfs>
  <cellXfs count="84">
    <xf numFmtId="0" fontId="0" fillId="0" borderId="0" xfId="0"/>
    <xf numFmtId="0" fontId="2" fillId="0" borderId="1" xfId="2" applyNumberFormat="1" applyFont="1" applyBorder="1"/>
    <xf numFmtId="0" fontId="2" fillId="0" borderId="0" xfId="2" applyNumberFormat="1" applyFont="1" applyBorder="1"/>
    <xf numFmtId="0" fontId="2" fillId="0" borderId="0" xfId="2" applyNumberFormat="1" applyFont="1" applyBorder="1" applyAlignment="1">
      <alignment horizontal="center"/>
    </xf>
    <xf numFmtId="0" fontId="3" fillId="0" borderId="0" xfId="2" applyNumberFormat="1" applyFont="1" applyBorder="1"/>
    <xf numFmtId="0" fontId="2" fillId="0" borderId="2" xfId="2" applyNumberFormat="1" applyFont="1" applyBorder="1"/>
    <xf numFmtId="0" fontId="2" fillId="0" borderId="0" xfId="2" applyNumberFormat="1" applyFont="1" applyProtection="1"/>
    <xf numFmtId="0" fontId="2" fillId="0" borderId="0" xfId="2" applyNumberFormat="1" applyFont="1"/>
    <xf numFmtId="0" fontId="4" fillId="2" borderId="0" xfId="2" applyNumberFormat="1" applyFont="1" applyFill="1" applyAlignment="1" applyProtection="1">
      <alignment horizontal="left"/>
    </xf>
    <xf numFmtId="0" fontId="3" fillId="2" borderId="0" xfId="2" applyNumberFormat="1" applyFont="1" applyFill="1" applyProtection="1"/>
    <xf numFmtId="164" fontId="3" fillId="2" borderId="0" xfId="2" applyNumberFormat="1" applyFont="1" applyFill="1" applyAlignment="1" applyProtection="1">
      <alignment horizontal="center"/>
    </xf>
    <xf numFmtId="0" fontId="3" fillId="0" borderId="0" xfId="2" applyNumberFormat="1" applyFont="1" applyProtection="1"/>
    <xf numFmtId="0" fontId="3" fillId="3" borderId="3" xfId="2" applyNumberFormat="1" applyFont="1" applyFill="1" applyBorder="1" applyAlignment="1" applyProtection="1"/>
    <xf numFmtId="0" fontId="5" fillId="3" borderId="4" xfId="2" applyNumberFormat="1" applyFont="1" applyFill="1" applyBorder="1" applyAlignment="1" applyProtection="1"/>
    <xf numFmtId="0" fontId="5" fillId="3" borderId="5" xfId="2" applyNumberFormat="1" applyFont="1" applyFill="1" applyBorder="1" applyAlignment="1" applyProtection="1"/>
    <xf numFmtId="0" fontId="6" fillId="3" borderId="3" xfId="2" applyNumberFormat="1" applyFont="1" applyFill="1" applyBorder="1" applyAlignment="1" applyProtection="1"/>
    <xf numFmtId="0" fontId="6" fillId="3" borderId="4" xfId="2" applyNumberFormat="1" applyFont="1" applyFill="1" applyBorder="1" applyAlignment="1" applyProtection="1"/>
    <xf numFmtId="0" fontId="7" fillId="3" borderId="4" xfId="2" applyNumberFormat="1" applyFont="1" applyFill="1" applyBorder="1" applyAlignment="1" applyProtection="1"/>
    <xf numFmtId="0" fontId="7" fillId="3" borderId="5" xfId="2" applyNumberFormat="1" applyFont="1" applyFill="1" applyBorder="1" applyAlignment="1" applyProtection="1"/>
    <xf numFmtId="0" fontId="3" fillId="3" borderId="5" xfId="2" applyNumberFormat="1" applyFont="1" applyFill="1" applyBorder="1" applyAlignment="1" applyProtection="1">
      <alignment horizontal="center"/>
    </xf>
    <xf numFmtId="0" fontId="3" fillId="3" borderId="4" xfId="2" applyNumberFormat="1" applyFont="1" applyFill="1" applyBorder="1" applyAlignment="1" applyProtection="1"/>
    <xf numFmtId="0" fontId="3" fillId="3" borderId="5" xfId="2" applyNumberFormat="1" applyFont="1" applyFill="1" applyBorder="1" applyAlignment="1" applyProtection="1"/>
    <xf numFmtId="0" fontId="3" fillId="3" borderId="6" xfId="2" applyNumberFormat="1" applyFont="1" applyFill="1" applyBorder="1" applyAlignment="1" applyProtection="1">
      <alignment horizontal="center"/>
    </xf>
    <xf numFmtId="0" fontId="1" fillId="3" borderId="4" xfId="2" applyNumberFormat="1" applyFont="1" applyFill="1" applyBorder="1" applyAlignment="1" applyProtection="1"/>
    <xf numFmtId="0" fontId="8" fillId="3" borderId="4" xfId="2" applyNumberFormat="1" applyFont="1" applyFill="1" applyBorder="1" applyAlignment="1" applyProtection="1"/>
    <xf numFmtId="0" fontId="1" fillId="3" borderId="5" xfId="2" applyNumberFormat="1" applyFont="1" applyFill="1" applyBorder="1" applyAlignment="1" applyProtection="1"/>
    <xf numFmtId="1" fontId="9" fillId="0" borderId="7" xfId="2" applyNumberFormat="1" applyFont="1" applyBorder="1" applyAlignment="1" applyProtection="1">
      <alignment horizontal="center" vertical="center"/>
    </xf>
    <xf numFmtId="1" fontId="9" fillId="0" borderId="8" xfId="2" applyNumberFormat="1" applyFont="1" applyBorder="1" applyAlignment="1" applyProtection="1">
      <alignment horizontal="center" vertical="center"/>
    </xf>
    <xf numFmtId="1" fontId="2" fillId="0" borderId="8" xfId="2" applyNumberFormat="1" applyFont="1" applyBorder="1" applyAlignment="1" applyProtection="1">
      <alignment horizontal="center" vertical="center"/>
    </xf>
    <xf numFmtId="1" fontId="9" fillId="0" borderId="8" xfId="2" applyNumberFormat="1" applyFont="1" applyBorder="1" applyAlignment="1" applyProtection="1">
      <alignment horizontal="center" vertical="center"/>
    </xf>
    <xf numFmtId="1" fontId="9" fillId="4" borderId="8" xfId="2" applyNumberFormat="1" applyFont="1" applyFill="1" applyBorder="1" applyAlignment="1" applyProtection="1">
      <alignment horizontal="center" vertical="center"/>
    </xf>
    <xf numFmtId="1" fontId="3" fillId="4" borderId="8" xfId="2" applyNumberFormat="1" applyFont="1" applyFill="1" applyBorder="1" applyAlignment="1" applyProtection="1">
      <alignment horizontal="center" vertical="center"/>
    </xf>
    <xf numFmtId="1" fontId="2" fillId="4" borderId="8" xfId="2" applyNumberFormat="1" applyFont="1" applyFill="1" applyBorder="1" applyAlignment="1" applyProtection="1">
      <alignment horizontal="center" vertical="center"/>
    </xf>
    <xf numFmtId="10" fontId="9" fillId="0" borderId="7" xfId="2" applyNumberFormat="1" applyFont="1" applyBorder="1" applyAlignment="1" applyProtection="1">
      <alignment horizontal="center" vertical="center" wrapText="1"/>
    </xf>
    <xf numFmtId="10" fontId="9" fillId="0" borderId="8" xfId="2" applyNumberFormat="1" applyFont="1" applyBorder="1" applyAlignment="1" applyProtection="1">
      <alignment horizontal="center" vertical="center" wrapText="1"/>
    </xf>
    <xf numFmtId="166" fontId="3" fillId="0" borderId="8" xfId="2" applyNumberFormat="1" applyFont="1" applyBorder="1" applyAlignment="1" applyProtection="1">
      <alignment horizontal="center" vertical="center" wrapText="1"/>
    </xf>
    <xf numFmtId="10" fontId="3" fillId="0" borderId="8" xfId="2" applyNumberFormat="1" applyFont="1" applyBorder="1" applyAlignment="1" applyProtection="1">
      <alignment horizontal="center" vertical="center" wrapText="1"/>
    </xf>
    <xf numFmtId="2" fontId="9" fillId="0" borderId="8" xfId="2" applyNumberFormat="1" applyFont="1" applyBorder="1" applyAlignment="1" applyProtection="1">
      <alignment horizontal="center" vertical="center" wrapText="1"/>
    </xf>
    <xf numFmtId="10" fontId="9" fillId="0" borderId="8" xfId="2" applyNumberFormat="1" applyFont="1" applyBorder="1" applyAlignment="1" applyProtection="1">
      <alignment horizontal="center" vertical="center" wrapText="1"/>
    </xf>
    <xf numFmtId="2" fontId="3" fillId="0" borderId="8" xfId="2" applyNumberFormat="1" applyFont="1" applyBorder="1" applyAlignment="1" applyProtection="1">
      <alignment horizontal="center" vertical="center" wrapText="1"/>
    </xf>
    <xf numFmtId="10" fontId="3" fillId="0" borderId="8" xfId="2" applyNumberFormat="1" applyFont="1" applyBorder="1" applyAlignment="1" applyProtection="1">
      <alignment horizontal="center" vertical="center" wrapText="1"/>
    </xf>
    <xf numFmtId="10" fontId="3" fillId="4" borderId="8" xfId="2" applyNumberFormat="1" applyFont="1" applyFill="1" applyBorder="1" applyAlignment="1" applyProtection="1">
      <alignment horizontal="center" vertical="center" wrapText="1"/>
    </xf>
    <xf numFmtId="0" fontId="3" fillId="0" borderId="0" xfId="2" applyNumberFormat="1" applyFont="1" applyAlignment="1" applyProtection="1">
      <alignment horizontal="center" vertical="center" wrapText="1"/>
    </xf>
    <xf numFmtId="0" fontId="11" fillId="5" borderId="7" xfId="2" applyNumberFormat="1" applyFont="1" applyFill="1" applyBorder="1"/>
    <xf numFmtId="0" fontId="11" fillId="5" borderId="8" xfId="2" applyNumberFormat="1" applyFont="1" applyFill="1" applyBorder="1"/>
    <xf numFmtId="164" fontId="11" fillId="5" borderId="8" xfId="2" applyNumberFormat="1" applyFont="1" applyFill="1" applyBorder="1" applyAlignment="1">
      <alignment horizontal="center"/>
    </xf>
    <xf numFmtId="0" fontId="11" fillId="5" borderId="8" xfId="2" applyNumberFormat="1" applyFont="1" applyFill="1" applyBorder="1" applyAlignment="1">
      <alignment horizontal="center"/>
    </xf>
    <xf numFmtId="0" fontId="9" fillId="5" borderId="8" xfId="2" applyNumberFormat="1" applyFont="1" applyFill="1" applyBorder="1" applyAlignment="1">
      <alignment horizontal="center"/>
    </xf>
    <xf numFmtId="0" fontId="3" fillId="5" borderId="8" xfId="2" applyNumberFormat="1" applyFont="1" applyFill="1" applyBorder="1" applyAlignment="1">
      <alignment horizontal="center"/>
    </xf>
    <xf numFmtId="167" fontId="12" fillId="6" borderId="9" xfId="2" applyNumberFormat="1" applyFont="1" applyFill="1" applyBorder="1" applyAlignment="1" applyProtection="1">
      <alignment horizontal="center"/>
      <protection locked="0"/>
    </xf>
    <xf numFmtId="168" fontId="2" fillId="0" borderId="0" xfId="2" applyNumberFormat="1" applyFont="1" applyProtection="1"/>
    <xf numFmtId="3" fontId="13" fillId="6" borderId="7" xfId="2" applyNumberFormat="1" applyFont="1" applyFill="1" applyBorder="1" applyAlignment="1" applyProtection="1">
      <alignment horizontal="center"/>
      <protection locked="0"/>
    </xf>
    <xf numFmtId="167" fontId="13" fillId="6" borderId="8" xfId="2" applyNumberFormat="1" applyFont="1" applyFill="1" applyBorder="1" applyAlignment="1" applyProtection="1">
      <alignment horizontal="center"/>
      <protection locked="0"/>
    </xf>
    <xf numFmtId="167" fontId="14" fillId="0" borderId="8" xfId="2" applyNumberFormat="1" applyFont="1" applyBorder="1" applyAlignment="1">
      <alignment horizontal="center"/>
    </xf>
    <xf numFmtId="167" fontId="14" fillId="4" borderId="8" xfId="2" applyNumberFormat="1" applyFont="1" applyFill="1" applyBorder="1" applyAlignment="1" applyProtection="1">
      <alignment horizontal="center"/>
    </xf>
    <xf numFmtId="167" fontId="14" fillId="0" borderId="9" xfId="2" applyNumberFormat="1" applyFont="1" applyBorder="1" applyAlignment="1">
      <alignment horizontal="center"/>
    </xf>
    <xf numFmtId="0" fontId="0" fillId="0" borderId="0" xfId="0" applyProtection="1"/>
    <xf numFmtId="3" fontId="14" fillId="0" borderId="7" xfId="2" applyNumberFormat="1" applyFont="1" applyBorder="1" applyAlignment="1" applyProtection="1">
      <alignment horizontal="center"/>
      <protection hidden="1"/>
    </xf>
    <xf numFmtId="4" fontId="2" fillId="0" borderId="0" xfId="2" applyNumberFormat="1" applyFont="1" applyProtection="1"/>
    <xf numFmtId="3" fontId="14" fillId="0" borderId="10" xfId="2" applyNumberFormat="1" applyFont="1" applyBorder="1" applyAlignment="1" applyProtection="1">
      <alignment horizontal="center"/>
      <protection hidden="1"/>
    </xf>
    <xf numFmtId="167" fontId="13" fillId="6" borderId="11" xfId="2" applyNumberFormat="1" applyFont="1" applyFill="1" applyBorder="1" applyAlignment="1" applyProtection="1">
      <alignment horizontal="center"/>
      <protection locked="0"/>
    </xf>
    <xf numFmtId="167" fontId="14" fillId="4" borderId="11" xfId="2" applyNumberFormat="1" applyFont="1" applyFill="1" applyBorder="1" applyAlignment="1" applyProtection="1">
      <alignment horizontal="center"/>
    </xf>
    <xf numFmtId="1" fontId="15" fillId="5" borderId="12" xfId="2" applyNumberFormat="1" applyFont="1" applyFill="1" applyBorder="1" applyAlignment="1" applyProtection="1">
      <alignment horizontal="left"/>
      <protection hidden="1"/>
    </xf>
    <xf numFmtId="0" fontId="16" fillId="5" borderId="13" xfId="0" applyFont="1" applyFill="1" applyBorder="1"/>
    <xf numFmtId="4" fontId="3" fillId="0" borderId="13" xfId="2" applyNumberFormat="1" applyFont="1" applyBorder="1" applyAlignment="1">
      <alignment horizontal="center"/>
    </xf>
    <xf numFmtId="169" fontId="11" fillId="5" borderId="13" xfId="1" applyNumberFormat="1" applyFont="1" applyFill="1" applyBorder="1" applyAlignment="1" applyProtection="1">
      <alignment horizontal="center"/>
    </xf>
    <xf numFmtId="0" fontId="16" fillId="5" borderId="14" xfId="0" applyFont="1" applyFill="1" applyBorder="1"/>
    <xf numFmtId="0" fontId="3" fillId="0" borderId="0" xfId="2" applyNumberFormat="1" applyFont="1"/>
    <xf numFmtId="1" fontId="15" fillId="5" borderId="15" xfId="2" applyNumberFormat="1" applyFont="1" applyFill="1" applyBorder="1" applyAlignment="1" applyProtection="1">
      <alignment horizontal="left"/>
      <protection hidden="1"/>
    </xf>
    <xf numFmtId="0" fontId="16" fillId="5" borderId="16" xfId="0" applyFont="1" applyFill="1" applyBorder="1"/>
    <xf numFmtId="4" fontId="3" fillId="0" borderId="16" xfId="2" applyNumberFormat="1" applyFont="1" applyBorder="1" applyAlignment="1">
      <alignment horizontal="center"/>
    </xf>
    <xf numFmtId="169" fontId="11" fillId="5" borderId="16" xfId="1" applyNumberFormat="1" applyFont="1" applyFill="1" applyBorder="1" applyAlignment="1" applyProtection="1">
      <alignment horizontal="center"/>
    </xf>
    <xf numFmtId="0" fontId="16" fillId="5" borderId="17" xfId="0" applyFont="1" applyFill="1" applyBorder="1"/>
    <xf numFmtId="0" fontId="9" fillId="0" borderId="8" xfId="2" applyNumberFormat="1" applyFont="1" applyBorder="1" applyAlignment="1" applyProtection="1">
      <alignment horizontal="center" vertical="center"/>
    </xf>
    <xf numFmtId="0" fontId="9" fillId="0" borderId="8" xfId="2" applyNumberFormat="1" applyFont="1" applyBorder="1" applyAlignment="1" applyProtection="1">
      <alignment horizontal="center" vertical="center" wrapText="1"/>
    </xf>
    <xf numFmtId="0" fontId="13" fillId="6" borderId="8" xfId="2" applyNumberFormat="1" applyFont="1" applyFill="1" applyBorder="1" applyAlignment="1" applyProtection="1">
      <alignment horizontal="center"/>
      <protection locked="0"/>
    </xf>
    <xf numFmtId="0" fontId="14" fillId="0" borderId="8" xfId="2" applyNumberFormat="1" applyFont="1" applyBorder="1" applyAlignment="1" applyProtection="1">
      <alignment horizontal="center"/>
      <protection hidden="1"/>
    </xf>
    <xf numFmtId="0" fontId="14" fillId="0" borderId="11" xfId="2" applyNumberFormat="1" applyFont="1" applyBorder="1" applyAlignment="1" applyProtection="1">
      <alignment horizontal="center"/>
      <protection hidden="1"/>
    </xf>
    <xf numFmtId="0" fontId="11" fillId="5" borderId="13" xfId="2" applyNumberFormat="1" applyFont="1" applyFill="1" applyBorder="1" applyProtection="1">
      <protection hidden="1"/>
    </xf>
    <xf numFmtId="0" fontId="11" fillId="5" borderId="16" xfId="2" applyNumberFormat="1" applyFont="1" applyFill="1" applyBorder="1" applyProtection="1">
      <protection hidden="1"/>
    </xf>
    <xf numFmtId="170" fontId="14" fillId="0" borderId="8" xfId="2" applyNumberFormat="1" applyFont="1" applyBorder="1" applyAlignment="1">
      <alignment horizontal="center"/>
    </xf>
    <xf numFmtId="4" fontId="3" fillId="0" borderId="9" xfId="2" applyNumberFormat="1" applyFont="1" applyBorder="1" applyAlignment="1" applyProtection="1">
      <alignment horizontal="center" vertical="center" wrapText="1"/>
    </xf>
    <xf numFmtId="1" fontId="3" fillId="0" borderId="8" xfId="2" applyNumberFormat="1" applyFont="1" applyBorder="1" applyAlignment="1" applyProtection="1">
      <alignment horizontal="center" vertical="center"/>
    </xf>
    <xf numFmtId="1" fontId="3" fillId="0" borderId="9" xfId="2" applyNumberFormat="1" applyFont="1" applyBorder="1" applyAlignment="1" applyProtection="1">
      <alignment horizontal="center" vertical="center"/>
    </xf>
  </cellXfs>
  <cellStyles count="3">
    <cellStyle name="Normal" xfId="0" builtinId="0"/>
    <cellStyle name="TableStyleLight1" xfId="2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CC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57"/>
  <sheetViews>
    <sheetView tabSelected="1" zoomScale="85" zoomScaleNormal="85" workbookViewId="0">
      <selection activeCell="L6" sqref="L6"/>
    </sheetView>
  </sheetViews>
  <sheetFormatPr defaultRowHeight="15.75"/>
  <cols>
    <col min="1" max="1" width="9.140625" style="1"/>
    <col min="2" max="3" width="9.140625" style="2"/>
    <col min="4" max="4" width="11.85546875" style="3"/>
    <col min="5" max="64" width="31.5703125" style="2"/>
    <col min="65" max="65" width="31.5703125" style="4"/>
    <col min="66" max="66" width="31.5703125" style="2"/>
    <col min="67" max="67" width="31.5703125" style="5"/>
    <col min="68" max="68" width="9.140625" style="6"/>
    <col min="69" max="1025" width="0" style="7" hidden="1"/>
  </cols>
  <sheetData>
    <row r="1" spans="1:1024" s="11" customFormat="1" ht="25.5">
      <c r="A1" s="8" t="s">
        <v>0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</row>
    <row r="2" spans="1:1024">
      <c r="A2" s="12" t="s">
        <v>1</v>
      </c>
      <c r="B2" s="13"/>
      <c r="C2" s="13"/>
      <c r="D2" s="13"/>
      <c r="E2" s="14"/>
      <c r="F2" s="15" t="s">
        <v>2</v>
      </c>
      <c r="G2" s="16"/>
      <c r="H2" s="16"/>
      <c r="I2" s="16"/>
      <c r="J2" s="16"/>
      <c r="K2" s="17"/>
      <c r="L2" s="18"/>
      <c r="M2" s="15" t="s">
        <v>3</v>
      </c>
      <c r="N2" s="13"/>
      <c r="O2" s="13"/>
      <c r="P2" s="13"/>
      <c r="Q2" s="13"/>
      <c r="R2" s="13"/>
      <c r="S2" s="13"/>
      <c r="T2" s="14"/>
      <c r="U2" s="15" t="s">
        <v>4</v>
      </c>
      <c r="V2" s="13"/>
      <c r="W2" s="13"/>
      <c r="X2" s="13"/>
      <c r="Y2" s="13"/>
      <c r="Z2" s="13"/>
      <c r="AA2" s="13"/>
      <c r="AB2" s="14"/>
      <c r="AC2" s="15" t="s">
        <v>5</v>
      </c>
      <c r="AD2" s="13"/>
      <c r="AE2" s="13"/>
      <c r="AF2" s="13"/>
      <c r="AG2" s="14"/>
      <c r="AH2" s="15" t="s">
        <v>6</v>
      </c>
      <c r="AI2" s="13"/>
      <c r="AJ2" s="13"/>
      <c r="AK2" s="13"/>
      <c r="AL2" s="13"/>
      <c r="AM2" s="14"/>
      <c r="AN2" s="12" t="s">
        <v>7</v>
      </c>
      <c r="AO2" s="13"/>
      <c r="AP2" s="13"/>
      <c r="AQ2" s="14"/>
      <c r="AR2" s="19" t="s">
        <v>8</v>
      </c>
      <c r="AS2" s="12" t="s">
        <v>9</v>
      </c>
      <c r="AT2" s="13"/>
      <c r="AU2" s="13"/>
      <c r="AV2" s="13"/>
      <c r="AW2" s="13"/>
      <c r="AX2" s="13"/>
      <c r="AY2" s="14"/>
      <c r="AZ2" s="12" t="s">
        <v>10</v>
      </c>
      <c r="BA2" s="20"/>
      <c r="BB2" s="20"/>
      <c r="BC2" s="20"/>
      <c r="BD2" s="20"/>
      <c r="BE2" s="20"/>
      <c r="BF2" s="20"/>
      <c r="BG2" s="20"/>
      <c r="BH2" s="20"/>
      <c r="BI2" s="21"/>
      <c r="BJ2" s="22" t="s">
        <v>8</v>
      </c>
      <c r="BK2" s="12" t="s">
        <v>11</v>
      </c>
      <c r="BL2" s="23"/>
      <c r="BM2" s="24"/>
      <c r="BN2" s="23"/>
      <c r="BO2" s="25"/>
      <c r="BP2" s="11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6" customFormat="1">
      <c r="A3" s="26">
        <v>100101</v>
      </c>
      <c r="B3" s="73">
        <v>100201</v>
      </c>
      <c r="C3" s="27">
        <v>100301</v>
      </c>
      <c r="D3" s="28">
        <v>100401</v>
      </c>
      <c r="E3" s="27">
        <v>109001</v>
      </c>
      <c r="F3" s="28">
        <v>111000</v>
      </c>
      <c r="G3" s="29">
        <v>111101</v>
      </c>
      <c r="H3" s="29">
        <v>111201</v>
      </c>
      <c r="I3" s="29">
        <v>111301</v>
      </c>
      <c r="J3" s="29">
        <v>111401</v>
      </c>
      <c r="K3" s="29">
        <v>112000</v>
      </c>
      <c r="L3" s="29">
        <v>119900</v>
      </c>
      <c r="M3" s="28">
        <v>121000</v>
      </c>
      <c r="N3" s="29">
        <v>121100</v>
      </c>
      <c r="O3" s="29">
        <v>121200</v>
      </c>
      <c r="P3" s="29">
        <v>121300</v>
      </c>
      <c r="Q3" s="29">
        <v>121400</v>
      </c>
      <c r="R3" s="29">
        <v>121500</v>
      </c>
      <c r="S3" s="29">
        <v>121600</v>
      </c>
      <c r="T3" s="29">
        <v>121700</v>
      </c>
      <c r="U3" s="28">
        <v>122000</v>
      </c>
      <c r="V3" s="29">
        <v>122100</v>
      </c>
      <c r="W3" s="29">
        <v>122200</v>
      </c>
      <c r="X3" s="29">
        <v>122300</v>
      </c>
      <c r="Y3" s="29">
        <v>122400</v>
      </c>
      <c r="Z3" s="29">
        <v>122500</v>
      </c>
      <c r="AA3" s="29">
        <v>122600</v>
      </c>
      <c r="AB3" s="29">
        <v>122700</v>
      </c>
      <c r="AC3" s="28">
        <v>123000</v>
      </c>
      <c r="AD3" s="29">
        <v>123100</v>
      </c>
      <c r="AE3" s="29">
        <v>123200</v>
      </c>
      <c r="AF3" s="29">
        <v>123300</v>
      </c>
      <c r="AG3" s="29">
        <v>123400</v>
      </c>
      <c r="AH3" s="28">
        <v>124000</v>
      </c>
      <c r="AI3" s="29">
        <v>124100</v>
      </c>
      <c r="AJ3" s="29">
        <v>124200</v>
      </c>
      <c r="AK3" s="29">
        <v>124300</v>
      </c>
      <c r="AL3" s="29">
        <v>124400</v>
      </c>
      <c r="AM3" s="29">
        <v>124500</v>
      </c>
      <c r="AN3" s="30">
        <v>129000</v>
      </c>
      <c r="AO3" s="31">
        <v>130101</v>
      </c>
      <c r="AP3" s="27">
        <v>130201</v>
      </c>
      <c r="AQ3" s="27">
        <v>139901</v>
      </c>
      <c r="AR3" s="28">
        <v>190000</v>
      </c>
      <c r="AS3" s="28">
        <v>210000</v>
      </c>
      <c r="AT3" s="29">
        <v>211001</v>
      </c>
      <c r="AU3" s="29">
        <v>212001</v>
      </c>
      <c r="AV3" s="29">
        <v>213001</v>
      </c>
      <c r="AW3" s="29">
        <v>214001</v>
      </c>
      <c r="AX3" s="29">
        <v>215001</v>
      </c>
      <c r="AY3" s="29">
        <v>219901</v>
      </c>
      <c r="AZ3" s="28">
        <v>220000</v>
      </c>
      <c r="BA3" s="30">
        <v>221000</v>
      </c>
      <c r="BB3" s="30">
        <v>222000</v>
      </c>
      <c r="BC3" s="30">
        <v>223000</v>
      </c>
      <c r="BD3" s="30">
        <v>224000</v>
      </c>
      <c r="BE3" s="30">
        <v>225000</v>
      </c>
      <c r="BF3" s="30">
        <v>226000</v>
      </c>
      <c r="BG3" s="30">
        <v>227000</v>
      </c>
      <c r="BH3" s="30">
        <v>229000</v>
      </c>
      <c r="BI3" s="30">
        <v>239901</v>
      </c>
      <c r="BJ3" s="32">
        <v>240000</v>
      </c>
      <c r="BK3" s="32">
        <v>250001</v>
      </c>
      <c r="BL3" s="32">
        <v>260001</v>
      </c>
      <c r="BM3" s="27">
        <v>270001</v>
      </c>
      <c r="BN3" s="82">
        <v>280001</v>
      </c>
      <c r="BO3" s="83">
        <v>290001</v>
      </c>
    </row>
    <row r="4" spans="1:1024" s="42" customFormat="1" ht="165" customHeight="1">
      <c r="A4" s="33" t="s">
        <v>12</v>
      </c>
      <c r="B4" s="74" t="s">
        <v>13</v>
      </c>
      <c r="C4" s="34" t="s">
        <v>14</v>
      </c>
      <c r="D4" s="35" t="s">
        <v>15</v>
      </c>
      <c r="E4" s="34" t="s">
        <v>16</v>
      </c>
      <c r="F4" s="36" t="s">
        <v>17</v>
      </c>
      <c r="G4" s="37" t="s">
        <v>18</v>
      </c>
      <c r="H4" s="37" t="s">
        <v>19</v>
      </c>
      <c r="I4" s="37" t="s">
        <v>20</v>
      </c>
      <c r="J4" s="37" t="s">
        <v>21</v>
      </c>
      <c r="K4" s="38" t="s">
        <v>22</v>
      </c>
      <c r="L4" s="37" t="s">
        <v>23</v>
      </c>
      <c r="M4" s="36" t="s">
        <v>24</v>
      </c>
      <c r="N4" s="37" t="s">
        <v>25</v>
      </c>
      <c r="O4" s="37" t="s">
        <v>26</v>
      </c>
      <c r="P4" s="37" t="s">
        <v>27</v>
      </c>
      <c r="Q4" s="37" t="s">
        <v>28</v>
      </c>
      <c r="R4" s="37" t="s">
        <v>29</v>
      </c>
      <c r="S4" s="37" t="s">
        <v>30</v>
      </c>
      <c r="T4" s="37" t="s">
        <v>31</v>
      </c>
      <c r="U4" s="36" t="s">
        <v>32</v>
      </c>
      <c r="V4" s="37" t="s">
        <v>33</v>
      </c>
      <c r="W4" s="37" t="s">
        <v>34</v>
      </c>
      <c r="X4" s="37" t="s">
        <v>35</v>
      </c>
      <c r="Y4" s="37" t="s">
        <v>36</v>
      </c>
      <c r="Z4" s="37" t="s">
        <v>37</v>
      </c>
      <c r="AA4" s="37" t="s">
        <v>38</v>
      </c>
      <c r="AB4" s="37" t="s">
        <v>39</v>
      </c>
      <c r="AC4" s="36" t="s">
        <v>40</v>
      </c>
      <c r="AD4" s="37" t="s">
        <v>41</v>
      </c>
      <c r="AE4" s="37" t="s">
        <v>42</v>
      </c>
      <c r="AF4" s="37" t="s">
        <v>43</v>
      </c>
      <c r="AG4" s="37" t="s">
        <v>44</v>
      </c>
      <c r="AH4" s="36" t="s">
        <v>45</v>
      </c>
      <c r="AI4" s="37" t="s">
        <v>46</v>
      </c>
      <c r="AJ4" s="37" t="s">
        <v>47</v>
      </c>
      <c r="AK4" s="37" t="s">
        <v>48</v>
      </c>
      <c r="AL4" s="37" t="s">
        <v>49</v>
      </c>
      <c r="AM4" s="37" t="s">
        <v>50</v>
      </c>
      <c r="AN4" s="38" t="s">
        <v>51</v>
      </c>
      <c r="AO4" s="39" t="s">
        <v>52</v>
      </c>
      <c r="AP4" s="37" t="s">
        <v>53</v>
      </c>
      <c r="AQ4" s="37" t="s">
        <v>54</v>
      </c>
      <c r="AR4" s="36" t="s">
        <v>55</v>
      </c>
      <c r="AS4" s="36" t="s">
        <v>56</v>
      </c>
      <c r="AT4" s="37" t="s">
        <v>57</v>
      </c>
      <c r="AU4" s="37" t="s">
        <v>58</v>
      </c>
      <c r="AV4" s="37" t="s">
        <v>59</v>
      </c>
      <c r="AW4" s="37" t="s">
        <v>60</v>
      </c>
      <c r="AX4" s="37" t="s">
        <v>61</v>
      </c>
      <c r="AY4" s="37" t="s">
        <v>62</v>
      </c>
      <c r="AZ4" s="36" t="s">
        <v>63</v>
      </c>
      <c r="BA4" s="38" t="s">
        <v>64</v>
      </c>
      <c r="BB4" s="38" t="s">
        <v>65</v>
      </c>
      <c r="BC4" s="38" t="s">
        <v>66</v>
      </c>
      <c r="BD4" s="38" t="s">
        <v>67</v>
      </c>
      <c r="BE4" s="38" t="s">
        <v>68</v>
      </c>
      <c r="BF4" s="38" t="s">
        <v>69</v>
      </c>
      <c r="BG4" s="38" t="s">
        <v>70</v>
      </c>
      <c r="BH4" s="38" t="s">
        <v>71</v>
      </c>
      <c r="BI4" s="37" t="s">
        <v>72</v>
      </c>
      <c r="BJ4" s="40" t="s">
        <v>73</v>
      </c>
      <c r="BK4" s="40" t="s">
        <v>74</v>
      </c>
      <c r="BL4" s="41" t="s">
        <v>75</v>
      </c>
      <c r="BM4" s="34" t="s">
        <v>76</v>
      </c>
      <c r="BN4" s="40" t="s">
        <v>79</v>
      </c>
      <c r="BO4" s="81" t="s">
        <v>80</v>
      </c>
    </row>
    <row r="5" spans="1:1024">
      <c r="A5" s="43"/>
      <c r="B5" s="44"/>
      <c r="C5" s="44"/>
      <c r="D5" s="45"/>
      <c r="E5" s="46"/>
      <c r="F5" s="46"/>
      <c r="G5" s="46"/>
      <c r="H5" s="46"/>
      <c r="I5" s="46"/>
      <c r="J5" s="46"/>
      <c r="K5" s="47"/>
      <c r="L5" s="47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7"/>
      <c r="AO5" s="48"/>
      <c r="AP5" s="47"/>
      <c r="AQ5" s="47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7"/>
      <c r="BN5" s="46"/>
      <c r="BO5" s="49">
        <v>0</v>
      </c>
      <c r="BP5" s="50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>
      <c r="A6" s="51">
        <v>1</v>
      </c>
      <c r="B6" s="75">
        <v>2020</v>
      </c>
      <c r="C6" s="52">
        <v>0</v>
      </c>
      <c r="D6" s="53">
        <f>ROUND(IF(A6=0,1,(1+C6/100)^-1),5)</f>
        <v>1</v>
      </c>
      <c r="E6" s="52">
        <v>0</v>
      </c>
      <c r="F6" s="53">
        <f t="shared" ref="F6:F37" si="0">ROUND(SUM(G6:J6),5)</f>
        <v>0</v>
      </c>
      <c r="G6" s="52">
        <v>0</v>
      </c>
      <c r="H6" s="52">
        <v>0</v>
      </c>
      <c r="I6" s="52">
        <v>0</v>
      </c>
      <c r="J6" s="52">
        <v>0</v>
      </c>
      <c r="K6" s="52">
        <v>0</v>
      </c>
      <c r="L6" s="52">
        <v>0</v>
      </c>
      <c r="M6" s="53">
        <f t="shared" ref="M6:M37" si="1">ROUND(SUM(N6:T6),5)</f>
        <v>0</v>
      </c>
      <c r="N6" s="52">
        <v>0</v>
      </c>
      <c r="O6" s="52">
        <v>0</v>
      </c>
      <c r="P6" s="52">
        <v>0</v>
      </c>
      <c r="Q6" s="52">
        <v>0</v>
      </c>
      <c r="R6" s="52">
        <v>0</v>
      </c>
      <c r="S6" s="52">
        <v>0</v>
      </c>
      <c r="T6" s="52">
        <v>0</v>
      </c>
      <c r="U6" s="53">
        <f t="shared" ref="U6:U37" si="2">ROUND(SUM(V6:AB6),5)</f>
        <v>0</v>
      </c>
      <c r="V6" s="52">
        <v>0</v>
      </c>
      <c r="W6" s="52">
        <v>0</v>
      </c>
      <c r="X6" s="52">
        <v>0</v>
      </c>
      <c r="Y6" s="52">
        <v>0</v>
      </c>
      <c r="Z6" s="52">
        <v>0</v>
      </c>
      <c r="AA6" s="52">
        <v>0</v>
      </c>
      <c r="AB6" s="52">
        <v>0</v>
      </c>
      <c r="AC6" s="53">
        <f t="shared" ref="AC6:AC37" si="3">ROUND(SUM(AD6:AG6),5)</f>
        <v>0</v>
      </c>
      <c r="AD6" s="52">
        <v>0</v>
      </c>
      <c r="AE6" s="52">
        <v>0</v>
      </c>
      <c r="AF6" s="52">
        <v>0</v>
      </c>
      <c r="AG6" s="52">
        <v>0</v>
      </c>
      <c r="AH6" s="53">
        <f t="shared" ref="AH6:AH37" si="4">ROUND(SUM(AI6:AM6),5)</f>
        <v>0</v>
      </c>
      <c r="AI6" s="52">
        <v>0</v>
      </c>
      <c r="AJ6" s="52">
        <v>0</v>
      </c>
      <c r="AK6" s="52">
        <v>0</v>
      </c>
      <c r="AL6" s="52">
        <v>0</v>
      </c>
      <c r="AM6" s="52">
        <v>0</v>
      </c>
      <c r="AN6" s="52">
        <v>0</v>
      </c>
      <c r="AO6" s="54">
        <v>0</v>
      </c>
      <c r="AP6" s="52">
        <v>0</v>
      </c>
      <c r="AQ6" s="52">
        <v>0</v>
      </c>
      <c r="AR6" s="53">
        <f t="shared" ref="AR6:AR37" si="5">ROUND(F6+K6+L6+M6+U6+AC6+AH6+AN6+AO6+AP6+AQ6,5)</f>
        <v>0</v>
      </c>
      <c r="AS6" s="53">
        <f t="shared" ref="AS6:AS37" si="6">ROUND(SUM(AT6:AY6),5)</f>
        <v>0</v>
      </c>
      <c r="AT6" s="52">
        <v>0</v>
      </c>
      <c r="AU6" s="52">
        <v>0</v>
      </c>
      <c r="AV6" s="52">
        <v>0</v>
      </c>
      <c r="AW6" s="52">
        <v>0</v>
      </c>
      <c r="AX6" s="52">
        <v>0</v>
      </c>
      <c r="AY6" s="52">
        <v>0</v>
      </c>
      <c r="AZ6" s="53">
        <f t="shared" ref="AZ6:AZ37" si="7">ROUND(SUM(BA6:BI6),5)</f>
        <v>0</v>
      </c>
      <c r="BA6" s="52">
        <v>0</v>
      </c>
      <c r="BB6" s="52">
        <v>0</v>
      </c>
      <c r="BC6" s="52">
        <v>0</v>
      </c>
      <c r="BD6" s="52">
        <v>0</v>
      </c>
      <c r="BE6" s="52">
        <v>0</v>
      </c>
      <c r="BF6" s="52">
        <v>0</v>
      </c>
      <c r="BG6" s="52">
        <v>0</v>
      </c>
      <c r="BH6" s="52">
        <v>0</v>
      </c>
      <c r="BI6" s="52">
        <v>0</v>
      </c>
      <c r="BJ6" s="53">
        <f t="shared" ref="BJ6:BJ37" si="8">ROUND(AS6+AZ6,5)</f>
        <v>0</v>
      </c>
      <c r="BK6" s="53">
        <f t="shared" ref="BK6:BK37" si="9">ROUND(AR6-BJ6,5)</f>
        <v>0</v>
      </c>
      <c r="BL6" s="53">
        <f>$BO$5+SUMPRODUCT($D$6:D6,$BK$6:BK6)</f>
        <v>0</v>
      </c>
      <c r="BM6" s="52">
        <v>0</v>
      </c>
      <c r="BN6" s="53">
        <f>IF($A$6=0,IF(BO5+BK6&lt;0,0,ROUND(BM6/100*(BO5+BK6),5)),ROUND(BM6/100*BO5,5))</f>
        <v>0</v>
      </c>
      <c r="BO6" s="55">
        <f t="shared" ref="BO6:BO37" si="10">IF(BO5+BK6+BN6-AQ6&gt;0,ROUND(BO5+BK6+BN6-AQ6,5),0)</f>
        <v>0</v>
      </c>
      <c r="BP6" s="5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>
      <c r="A7" s="57">
        <f t="shared" ref="A7:A38" si="11">A6+1</f>
        <v>2</v>
      </c>
      <c r="B7" s="76">
        <f>B6+1</f>
        <v>2021</v>
      </c>
      <c r="C7" s="52">
        <v>0</v>
      </c>
      <c r="D7" s="53">
        <f>ROUND((1+C7/100)^-1*D6,5)</f>
        <v>1</v>
      </c>
      <c r="E7" s="52">
        <v>0</v>
      </c>
      <c r="F7" s="53">
        <f t="shared" si="0"/>
        <v>0</v>
      </c>
      <c r="G7" s="52">
        <v>0</v>
      </c>
      <c r="H7" s="52">
        <v>0</v>
      </c>
      <c r="I7" s="52">
        <v>0</v>
      </c>
      <c r="J7" s="52">
        <v>0</v>
      </c>
      <c r="K7" s="52">
        <v>0</v>
      </c>
      <c r="L7" s="52">
        <v>0</v>
      </c>
      <c r="M7" s="53">
        <f t="shared" si="1"/>
        <v>0</v>
      </c>
      <c r="N7" s="52">
        <v>0</v>
      </c>
      <c r="O7" s="52">
        <v>0</v>
      </c>
      <c r="P7" s="52">
        <v>0</v>
      </c>
      <c r="Q7" s="52">
        <v>0</v>
      </c>
      <c r="R7" s="52">
        <v>0</v>
      </c>
      <c r="S7" s="52">
        <v>0</v>
      </c>
      <c r="T7" s="52">
        <v>0</v>
      </c>
      <c r="U7" s="53">
        <f t="shared" si="2"/>
        <v>0</v>
      </c>
      <c r="V7" s="52">
        <v>0</v>
      </c>
      <c r="W7" s="52">
        <v>0</v>
      </c>
      <c r="X7" s="52">
        <v>0</v>
      </c>
      <c r="Y7" s="52">
        <v>0</v>
      </c>
      <c r="Z7" s="52">
        <v>0</v>
      </c>
      <c r="AA7" s="52">
        <v>0</v>
      </c>
      <c r="AB7" s="52">
        <v>0</v>
      </c>
      <c r="AC7" s="53">
        <f t="shared" si="3"/>
        <v>0</v>
      </c>
      <c r="AD7" s="52">
        <v>0</v>
      </c>
      <c r="AE7" s="52">
        <v>0</v>
      </c>
      <c r="AF7" s="52">
        <v>0</v>
      </c>
      <c r="AG7" s="52">
        <v>0</v>
      </c>
      <c r="AH7" s="53">
        <f t="shared" si="4"/>
        <v>0</v>
      </c>
      <c r="AI7" s="52">
        <v>0</v>
      </c>
      <c r="AJ7" s="52">
        <v>0</v>
      </c>
      <c r="AK7" s="52">
        <v>0</v>
      </c>
      <c r="AL7" s="52">
        <v>0</v>
      </c>
      <c r="AM7" s="52">
        <v>0</v>
      </c>
      <c r="AN7" s="52">
        <v>0</v>
      </c>
      <c r="AO7" s="54">
        <v>0</v>
      </c>
      <c r="AP7" s="52">
        <v>0</v>
      </c>
      <c r="AQ7" s="52">
        <v>0</v>
      </c>
      <c r="AR7" s="53">
        <f t="shared" si="5"/>
        <v>0</v>
      </c>
      <c r="AS7" s="53">
        <f t="shared" si="6"/>
        <v>0</v>
      </c>
      <c r="AT7" s="52">
        <v>0</v>
      </c>
      <c r="AU7" s="52">
        <v>0</v>
      </c>
      <c r="AV7" s="52">
        <v>0</v>
      </c>
      <c r="AW7" s="52">
        <v>0</v>
      </c>
      <c r="AX7" s="52">
        <v>0</v>
      </c>
      <c r="AY7" s="52">
        <v>0</v>
      </c>
      <c r="AZ7" s="53">
        <f t="shared" si="7"/>
        <v>0</v>
      </c>
      <c r="BA7" s="52">
        <v>0</v>
      </c>
      <c r="BB7" s="52">
        <v>0</v>
      </c>
      <c r="BC7" s="52">
        <v>0</v>
      </c>
      <c r="BD7" s="52">
        <v>0</v>
      </c>
      <c r="BE7" s="52">
        <v>0</v>
      </c>
      <c r="BF7" s="52">
        <v>0</v>
      </c>
      <c r="BG7" s="52">
        <v>0</v>
      </c>
      <c r="BH7" s="52">
        <v>0</v>
      </c>
      <c r="BI7" s="52">
        <v>0</v>
      </c>
      <c r="BJ7" s="53">
        <f t="shared" si="8"/>
        <v>0</v>
      </c>
      <c r="BK7" s="53">
        <f t="shared" si="9"/>
        <v>0</v>
      </c>
      <c r="BL7" s="53">
        <f>$BO$5+SUMPRODUCT($D$6:D7,$BK$6:BK7)</f>
        <v>0</v>
      </c>
      <c r="BM7" s="52">
        <v>0</v>
      </c>
      <c r="BN7" s="53">
        <f t="shared" ref="BN7:BN70" si="12">IF($A$6=0,IF(BO6+BK7&lt;0,0,ROUND(BM7/100*(BO6+BK7),5)),ROUND(BM7/100*BO6,5))</f>
        <v>0</v>
      </c>
      <c r="BO7" s="55">
        <f t="shared" si="10"/>
        <v>0</v>
      </c>
      <c r="BP7" s="56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>
      <c r="A8" s="57">
        <f t="shared" si="11"/>
        <v>3</v>
      </c>
      <c r="B8" s="76">
        <f t="shared" ref="B8:B38" si="13">B7+1</f>
        <v>2022</v>
      </c>
      <c r="C8" s="52">
        <v>0</v>
      </c>
      <c r="D8" s="53">
        <f t="shared" ref="D8:D71" si="14">ROUND((1+C8/100)^-1*D7,5)</f>
        <v>1</v>
      </c>
      <c r="E8" s="52">
        <v>0</v>
      </c>
      <c r="F8" s="53">
        <f t="shared" si="0"/>
        <v>0</v>
      </c>
      <c r="G8" s="52">
        <v>0</v>
      </c>
      <c r="H8" s="52">
        <v>0</v>
      </c>
      <c r="I8" s="52">
        <v>0</v>
      </c>
      <c r="J8" s="52">
        <v>0</v>
      </c>
      <c r="K8" s="52">
        <v>0</v>
      </c>
      <c r="L8" s="52">
        <v>0</v>
      </c>
      <c r="M8" s="53">
        <f t="shared" si="1"/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3">
        <f t="shared" si="2"/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2">
        <v>0</v>
      </c>
      <c r="AC8" s="53">
        <f t="shared" si="3"/>
        <v>0</v>
      </c>
      <c r="AD8" s="52">
        <v>0</v>
      </c>
      <c r="AE8" s="52">
        <v>0</v>
      </c>
      <c r="AF8" s="52">
        <v>0</v>
      </c>
      <c r="AG8" s="52">
        <v>0</v>
      </c>
      <c r="AH8" s="53">
        <f t="shared" si="4"/>
        <v>0</v>
      </c>
      <c r="AI8" s="52">
        <v>0</v>
      </c>
      <c r="AJ8" s="52">
        <v>0</v>
      </c>
      <c r="AK8" s="52">
        <v>0</v>
      </c>
      <c r="AL8" s="52">
        <v>0</v>
      </c>
      <c r="AM8" s="52">
        <v>0</v>
      </c>
      <c r="AN8" s="52">
        <v>0</v>
      </c>
      <c r="AO8" s="54">
        <v>0</v>
      </c>
      <c r="AP8" s="52">
        <v>0</v>
      </c>
      <c r="AQ8" s="52">
        <v>0</v>
      </c>
      <c r="AR8" s="53">
        <f t="shared" si="5"/>
        <v>0</v>
      </c>
      <c r="AS8" s="53">
        <f t="shared" si="6"/>
        <v>0</v>
      </c>
      <c r="AT8" s="52">
        <v>0</v>
      </c>
      <c r="AU8" s="52">
        <v>0</v>
      </c>
      <c r="AV8" s="52">
        <v>0</v>
      </c>
      <c r="AW8" s="52">
        <v>0</v>
      </c>
      <c r="AX8" s="52">
        <v>0</v>
      </c>
      <c r="AY8" s="52">
        <v>0</v>
      </c>
      <c r="AZ8" s="53">
        <f t="shared" si="7"/>
        <v>0</v>
      </c>
      <c r="BA8" s="52">
        <v>0</v>
      </c>
      <c r="BB8" s="52">
        <v>0</v>
      </c>
      <c r="BC8" s="52">
        <v>0</v>
      </c>
      <c r="BD8" s="52">
        <v>0</v>
      </c>
      <c r="BE8" s="52">
        <v>0</v>
      </c>
      <c r="BF8" s="52">
        <v>0</v>
      </c>
      <c r="BG8" s="52">
        <v>0</v>
      </c>
      <c r="BH8" s="52">
        <v>0</v>
      </c>
      <c r="BI8" s="52">
        <v>0</v>
      </c>
      <c r="BJ8" s="53">
        <f t="shared" si="8"/>
        <v>0</v>
      </c>
      <c r="BK8" s="53">
        <f t="shared" si="9"/>
        <v>0</v>
      </c>
      <c r="BL8" s="53">
        <f>$BO$5+SUMPRODUCT($D$6:D8,$BK$6:BK8)</f>
        <v>0</v>
      </c>
      <c r="BM8" s="52">
        <v>0</v>
      </c>
      <c r="BN8" s="53">
        <f t="shared" si="12"/>
        <v>0</v>
      </c>
      <c r="BO8" s="55">
        <f t="shared" si="10"/>
        <v>0</v>
      </c>
      <c r="BP8" s="56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>
      <c r="A9" s="57">
        <f t="shared" si="11"/>
        <v>4</v>
      </c>
      <c r="B9" s="76">
        <f t="shared" si="13"/>
        <v>2023</v>
      </c>
      <c r="C9" s="52">
        <v>0</v>
      </c>
      <c r="D9" s="53">
        <f t="shared" si="14"/>
        <v>1</v>
      </c>
      <c r="E9" s="52">
        <v>0</v>
      </c>
      <c r="F9" s="53">
        <f t="shared" si="0"/>
        <v>0</v>
      </c>
      <c r="G9" s="52">
        <v>0</v>
      </c>
      <c r="H9" s="52">
        <v>0</v>
      </c>
      <c r="I9" s="52">
        <v>0</v>
      </c>
      <c r="J9" s="52">
        <v>0</v>
      </c>
      <c r="K9" s="52">
        <v>0</v>
      </c>
      <c r="L9" s="52">
        <v>0</v>
      </c>
      <c r="M9" s="53">
        <f t="shared" si="1"/>
        <v>0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3">
        <f t="shared" si="2"/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3">
        <f t="shared" si="3"/>
        <v>0</v>
      </c>
      <c r="AD9" s="52">
        <v>0</v>
      </c>
      <c r="AE9" s="52">
        <v>0</v>
      </c>
      <c r="AF9" s="52">
        <v>0</v>
      </c>
      <c r="AG9" s="52">
        <v>0</v>
      </c>
      <c r="AH9" s="53">
        <f t="shared" si="4"/>
        <v>0</v>
      </c>
      <c r="AI9" s="52">
        <v>0</v>
      </c>
      <c r="AJ9" s="52">
        <v>0</v>
      </c>
      <c r="AK9" s="52">
        <v>0</v>
      </c>
      <c r="AL9" s="52">
        <v>0</v>
      </c>
      <c r="AM9" s="52">
        <v>0</v>
      </c>
      <c r="AN9" s="52">
        <v>0</v>
      </c>
      <c r="AO9" s="54">
        <v>0</v>
      </c>
      <c r="AP9" s="52">
        <v>0</v>
      </c>
      <c r="AQ9" s="52">
        <v>0</v>
      </c>
      <c r="AR9" s="53">
        <f t="shared" si="5"/>
        <v>0</v>
      </c>
      <c r="AS9" s="53">
        <f t="shared" si="6"/>
        <v>0</v>
      </c>
      <c r="AT9" s="52">
        <v>0</v>
      </c>
      <c r="AU9" s="52">
        <v>0</v>
      </c>
      <c r="AV9" s="52">
        <v>0</v>
      </c>
      <c r="AW9" s="52">
        <v>0</v>
      </c>
      <c r="AX9" s="52">
        <v>0</v>
      </c>
      <c r="AY9" s="52">
        <v>0</v>
      </c>
      <c r="AZ9" s="53">
        <f t="shared" si="7"/>
        <v>0</v>
      </c>
      <c r="BA9" s="52">
        <v>0</v>
      </c>
      <c r="BB9" s="52">
        <v>0</v>
      </c>
      <c r="BC9" s="52">
        <v>0</v>
      </c>
      <c r="BD9" s="52">
        <v>0</v>
      </c>
      <c r="BE9" s="52">
        <v>0</v>
      </c>
      <c r="BF9" s="52">
        <v>0</v>
      </c>
      <c r="BG9" s="52">
        <v>0</v>
      </c>
      <c r="BH9" s="52">
        <v>0</v>
      </c>
      <c r="BI9" s="52">
        <v>0</v>
      </c>
      <c r="BJ9" s="53">
        <f t="shared" si="8"/>
        <v>0</v>
      </c>
      <c r="BK9" s="53">
        <f t="shared" si="9"/>
        <v>0</v>
      </c>
      <c r="BL9" s="53">
        <f>$BO$5+SUMPRODUCT($D$6:D9,$BK$6:BK9)</f>
        <v>0</v>
      </c>
      <c r="BM9" s="52">
        <v>0</v>
      </c>
      <c r="BN9" s="53">
        <f t="shared" si="12"/>
        <v>0</v>
      </c>
      <c r="BO9" s="55">
        <f t="shared" si="10"/>
        <v>0</v>
      </c>
      <c r="BP9" s="56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>
      <c r="A10" s="57">
        <f t="shared" si="11"/>
        <v>5</v>
      </c>
      <c r="B10" s="76">
        <f t="shared" si="13"/>
        <v>2024</v>
      </c>
      <c r="C10" s="52">
        <v>0</v>
      </c>
      <c r="D10" s="53">
        <f t="shared" si="14"/>
        <v>1</v>
      </c>
      <c r="E10" s="52">
        <v>0</v>
      </c>
      <c r="F10" s="53">
        <f t="shared" si="0"/>
        <v>0</v>
      </c>
      <c r="G10" s="52">
        <v>0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3">
        <f t="shared" si="1"/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3">
        <f t="shared" si="2"/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3">
        <f t="shared" si="3"/>
        <v>0</v>
      </c>
      <c r="AD10" s="52">
        <v>0</v>
      </c>
      <c r="AE10" s="52">
        <v>0</v>
      </c>
      <c r="AF10" s="52">
        <v>0</v>
      </c>
      <c r="AG10" s="52">
        <v>0</v>
      </c>
      <c r="AH10" s="53">
        <f t="shared" si="4"/>
        <v>0</v>
      </c>
      <c r="AI10" s="52">
        <v>0</v>
      </c>
      <c r="AJ10" s="52">
        <v>0</v>
      </c>
      <c r="AK10" s="52">
        <v>0</v>
      </c>
      <c r="AL10" s="52">
        <v>0</v>
      </c>
      <c r="AM10" s="52">
        <v>0</v>
      </c>
      <c r="AN10" s="52">
        <v>0</v>
      </c>
      <c r="AO10" s="54">
        <v>0</v>
      </c>
      <c r="AP10" s="52">
        <v>0</v>
      </c>
      <c r="AQ10" s="52">
        <v>0</v>
      </c>
      <c r="AR10" s="53">
        <f t="shared" si="5"/>
        <v>0</v>
      </c>
      <c r="AS10" s="53">
        <f t="shared" si="6"/>
        <v>0</v>
      </c>
      <c r="AT10" s="52">
        <v>0</v>
      </c>
      <c r="AU10" s="52">
        <v>0</v>
      </c>
      <c r="AV10" s="52">
        <v>0</v>
      </c>
      <c r="AW10" s="52">
        <v>0</v>
      </c>
      <c r="AX10" s="52">
        <v>0</v>
      </c>
      <c r="AY10" s="52">
        <v>0</v>
      </c>
      <c r="AZ10" s="53">
        <f t="shared" si="7"/>
        <v>0</v>
      </c>
      <c r="BA10" s="52">
        <v>0</v>
      </c>
      <c r="BB10" s="52">
        <v>0</v>
      </c>
      <c r="BC10" s="52">
        <v>0</v>
      </c>
      <c r="BD10" s="52">
        <v>0</v>
      </c>
      <c r="BE10" s="52">
        <v>0</v>
      </c>
      <c r="BF10" s="52">
        <v>0</v>
      </c>
      <c r="BG10" s="52">
        <v>0</v>
      </c>
      <c r="BH10" s="52">
        <v>0</v>
      </c>
      <c r="BI10" s="52">
        <v>0</v>
      </c>
      <c r="BJ10" s="53">
        <f t="shared" si="8"/>
        <v>0</v>
      </c>
      <c r="BK10" s="53">
        <f t="shared" si="9"/>
        <v>0</v>
      </c>
      <c r="BL10" s="53">
        <f>$BO$5+SUMPRODUCT($D$6:D10,$BK$6:BK10)</f>
        <v>0</v>
      </c>
      <c r="BM10" s="52">
        <v>0</v>
      </c>
      <c r="BN10" s="53">
        <f t="shared" si="12"/>
        <v>0</v>
      </c>
      <c r="BO10" s="55">
        <f t="shared" si="10"/>
        <v>0</v>
      </c>
      <c r="BP10" s="56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>
      <c r="A11" s="57">
        <f t="shared" si="11"/>
        <v>6</v>
      </c>
      <c r="B11" s="76">
        <f t="shared" si="13"/>
        <v>2025</v>
      </c>
      <c r="C11" s="52">
        <v>0</v>
      </c>
      <c r="D11" s="53">
        <f t="shared" si="14"/>
        <v>1</v>
      </c>
      <c r="E11" s="52">
        <v>0</v>
      </c>
      <c r="F11" s="53">
        <f t="shared" si="0"/>
        <v>0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  <c r="M11" s="53">
        <f t="shared" si="1"/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3">
        <f t="shared" si="2"/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3">
        <f t="shared" si="3"/>
        <v>0</v>
      </c>
      <c r="AD11" s="52">
        <v>0</v>
      </c>
      <c r="AE11" s="52">
        <v>0</v>
      </c>
      <c r="AF11" s="52">
        <v>0</v>
      </c>
      <c r="AG11" s="52">
        <v>0</v>
      </c>
      <c r="AH11" s="53">
        <f t="shared" si="4"/>
        <v>0</v>
      </c>
      <c r="AI11" s="52">
        <v>0</v>
      </c>
      <c r="AJ11" s="52">
        <v>0</v>
      </c>
      <c r="AK11" s="52">
        <v>0</v>
      </c>
      <c r="AL11" s="52">
        <v>0</v>
      </c>
      <c r="AM11" s="52">
        <v>0</v>
      </c>
      <c r="AN11" s="52">
        <v>0</v>
      </c>
      <c r="AO11" s="54">
        <v>0</v>
      </c>
      <c r="AP11" s="52">
        <v>0</v>
      </c>
      <c r="AQ11" s="52">
        <v>0</v>
      </c>
      <c r="AR11" s="53">
        <f t="shared" si="5"/>
        <v>0</v>
      </c>
      <c r="AS11" s="53">
        <f t="shared" si="6"/>
        <v>0</v>
      </c>
      <c r="AT11" s="52">
        <v>0</v>
      </c>
      <c r="AU11" s="52">
        <v>0</v>
      </c>
      <c r="AV11" s="52">
        <v>0</v>
      </c>
      <c r="AW11" s="52">
        <v>0</v>
      </c>
      <c r="AX11" s="52">
        <v>0</v>
      </c>
      <c r="AY11" s="52">
        <v>0</v>
      </c>
      <c r="AZ11" s="53">
        <f t="shared" si="7"/>
        <v>0</v>
      </c>
      <c r="BA11" s="52">
        <v>0</v>
      </c>
      <c r="BB11" s="52">
        <v>0</v>
      </c>
      <c r="BC11" s="52">
        <v>0</v>
      </c>
      <c r="BD11" s="52">
        <v>0</v>
      </c>
      <c r="BE11" s="52">
        <v>0</v>
      </c>
      <c r="BF11" s="52">
        <v>0</v>
      </c>
      <c r="BG11" s="52">
        <v>0</v>
      </c>
      <c r="BH11" s="52">
        <v>0</v>
      </c>
      <c r="BI11" s="52">
        <v>0</v>
      </c>
      <c r="BJ11" s="53">
        <f t="shared" si="8"/>
        <v>0</v>
      </c>
      <c r="BK11" s="53">
        <f t="shared" si="9"/>
        <v>0</v>
      </c>
      <c r="BL11" s="53">
        <f>$BO$5+SUMPRODUCT($D$6:D11,$BK$6:BK11)</f>
        <v>0</v>
      </c>
      <c r="BM11" s="52">
        <v>0</v>
      </c>
      <c r="BN11" s="53">
        <f t="shared" si="12"/>
        <v>0</v>
      </c>
      <c r="BO11" s="55">
        <f t="shared" si="10"/>
        <v>0</v>
      </c>
      <c r="BP11" s="56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>
      <c r="A12" s="57">
        <f t="shared" si="11"/>
        <v>7</v>
      </c>
      <c r="B12" s="76">
        <f t="shared" si="13"/>
        <v>2026</v>
      </c>
      <c r="C12" s="52">
        <v>0</v>
      </c>
      <c r="D12" s="53">
        <f t="shared" si="14"/>
        <v>1</v>
      </c>
      <c r="E12" s="52">
        <v>0</v>
      </c>
      <c r="F12" s="53">
        <f t="shared" si="0"/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3">
        <f t="shared" si="1"/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3">
        <f t="shared" si="2"/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2">
        <v>0</v>
      </c>
      <c r="AC12" s="53">
        <f t="shared" si="3"/>
        <v>0</v>
      </c>
      <c r="AD12" s="52">
        <v>0</v>
      </c>
      <c r="AE12" s="52">
        <v>0</v>
      </c>
      <c r="AF12" s="52">
        <v>0</v>
      </c>
      <c r="AG12" s="52">
        <v>0</v>
      </c>
      <c r="AH12" s="53">
        <f t="shared" si="4"/>
        <v>0</v>
      </c>
      <c r="AI12" s="52">
        <v>0</v>
      </c>
      <c r="AJ12" s="52">
        <v>0</v>
      </c>
      <c r="AK12" s="52">
        <v>0</v>
      </c>
      <c r="AL12" s="52">
        <v>0</v>
      </c>
      <c r="AM12" s="52">
        <v>0</v>
      </c>
      <c r="AN12" s="52">
        <v>0</v>
      </c>
      <c r="AO12" s="54">
        <v>0</v>
      </c>
      <c r="AP12" s="52">
        <v>0</v>
      </c>
      <c r="AQ12" s="52">
        <v>0</v>
      </c>
      <c r="AR12" s="53">
        <f t="shared" si="5"/>
        <v>0</v>
      </c>
      <c r="AS12" s="53">
        <f t="shared" si="6"/>
        <v>0</v>
      </c>
      <c r="AT12" s="52">
        <v>0</v>
      </c>
      <c r="AU12" s="52">
        <v>0</v>
      </c>
      <c r="AV12" s="52">
        <v>0</v>
      </c>
      <c r="AW12" s="52">
        <v>0</v>
      </c>
      <c r="AX12" s="52">
        <v>0</v>
      </c>
      <c r="AY12" s="52">
        <v>0</v>
      </c>
      <c r="AZ12" s="53">
        <f t="shared" si="7"/>
        <v>0</v>
      </c>
      <c r="BA12" s="52">
        <v>0</v>
      </c>
      <c r="BB12" s="52">
        <v>0</v>
      </c>
      <c r="BC12" s="52">
        <v>0</v>
      </c>
      <c r="BD12" s="52">
        <v>0</v>
      </c>
      <c r="BE12" s="52">
        <v>0</v>
      </c>
      <c r="BF12" s="52">
        <v>0</v>
      </c>
      <c r="BG12" s="52">
        <v>0</v>
      </c>
      <c r="BH12" s="52">
        <v>0</v>
      </c>
      <c r="BI12" s="52">
        <v>0</v>
      </c>
      <c r="BJ12" s="53">
        <f t="shared" si="8"/>
        <v>0</v>
      </c>
      <c r="BK12" s="53">
        <f t="shared" si="9"/>
        <v>0</v>
      </c>
      <c r="BL12" s="53">
        <f>$BO$5+SUMPRODUCT($D$6:D12,$BK$6:BK12)</f>
        <v>0</v>
      </c>
      <c r="BM12" s="52">
        <v>0</v>
      </c>
      <c r="BN12" s="53">
        <f t="shared" si="12"/>
        <v>0</v>
      </c>
      <c r="BO12" s="55">
        <f t="shared" si="10"/>
        <v>0</v>
      </c>
      <c r="BP12" s="56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>
      <c r="A13" s="57">
        <f t="shared" si="11"/>
        <v>8</v>
      </c>
      <c r="B13" s="76">
        <f t="shared" si="13"/>
        <v>2027</v>
      </c>
      <c r="C13" s="52">
        <v>0</v>
      </c>
      <c r="D13" s="53">
        <f t="shared" si="14"/>
        <v>1</v>
      </c>
      <c r="E13" s="52">
        <v>0</v>
      </c>
      <c r="F13" s="53">
        <f t="shared" si="0"/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3">
        <f t="shared" si="1"/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3">
        <f t="shared" si="2"/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2">
        <v>0</v>
      </c>
      <c r="AC13" s="53">
        <f t="shared" si="3"/>
        <v>0</v>
      </c>
      <c r="AD13" s="52">
        <v>0</v>
      </c>
      <c r="AE13" s="52">
        <v>0</v>
      </c>
      <c r="AF13" s="52">
        <v>0</v>
      </c>
      <c r="AG13" s="52">
        <v>0</v>
      </c>
      <c r="AH13" s="53">
        <f t="shared" si="4"/>
        <v>0</v>
      </c>
      <c r="AI13" s="52">
        <v>0</v>
      </c>
      <c r="AJ13" s="52">
        <v>0</v>
      </c>
      <c r="AK13" s="52">
        <v>0</v>
      </c>
      <c r="AL13" s="52">
        <v>0</v>
      </c>
      <c r="AM13" s="52">
        <v>0</v>
      </c>
      <c r="AN13" s="52">
        <v>0</v>
      </c>
      <c r="AO13" s="54">
        <v>0</v>
      </c>
      <c r="AP13" s="52">
        <v>0</v>
      </c>
      <c r="AQ13" s="52">
        <v>0</v>
      </c>
      <c r="AR13" s="53">
        <f t="shared" si="5"/>
        <v>0</v>
      </c>
      <c r="AS13" s="53">
        <f t="shared" si="6"/>
        <v>0</v>
      </c>
      <c r="AT13" s="52">
        <v>0</v>
      </c>
      <c r="AU13" s="52">
        <v>0</v>
      </c>
      <c r="AV13" s="52">
        <v>0</v>
      </c>
      <c r="AW13" s="52">
        <v>0</v>
      </c>
      <c r="AX13" s="52">
        <v>0</v>
      </c>
      <c r="AY13" s="52">
        <v>0</v>
      </c>
      <c r="AZ13" s="53">
        <f t="shared" si="7"/>
        <v>0</v>
      </c>
      <c r="BA13" s="52">
        <v>0</v>
      </c>
      <c r="BB13" s="52">
        <v>0</v>
      </c>
      <c r="BC13" s="52">
        <v>0</v>
      </c>
      <c r="BD13" s="52">
        <v>0</v>
      </c>
      <c r="BE13" s="52">
        <v>0</v>
      </c>
      <c r="BF13" s="52">
        <v>0</v>
      </c>
      <c r="BG13" s="52">
        <v>0</v>
      </c>
      <c r="BH13" s="52">
        <v>0</v>
      </c>
      <c r="BI13" s="52">
        <v>0</v>
      </c>
      <c r="BJ13" s="53">
        <f t="shared" si="8"/>
        <v>0</v>
      </c>
      <c r="BK13" s="53">
        <f t="shared" si="9"/>
        <v>0</v>
      </c>
      <c r="BL13" s="53">
        <f>$BO$5+SUMPRODUCT($D$6:D13,$BK$6:BK13)</f>
        <v>0</v>
      </c>
      <c r="BM13" s="52">
        <v>0</v>
      </c>
      <c r="BN13" s="53">
        <f t="shared" si="12"/>
        <v>0</v>
      </c>
      <c r="BO13" s="55">
        <f t="shared" si="10"/>
        <v>0</v>
      </c>
      <c r="BP13" s="56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>
      <c r="A14" s="57">
        <f t="shared" si="11"/>
        <v>9</v>
      </c>
      <c r="B14" s="76">
        <f t="shared" si="13"/>
        <v>2028</v>
      </c>
      <c r="C14" s="52">
        <v>0</v>
      </c>
      <c r="D14" s="53">
        <f t="shared" si="14"/>
        <v>1</v>
      </c>
      <c r="E14" s="52">
        <v>0</v>
      </c>
      <c r="F14" s="53">
        <f t="shared" si="0"/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3">
        <f t="shared" si="1"/>
        <v>0</v>
      </c>
      <c r="N14" s="52">
        <v>0</v>
      </c>
      <c r="O14" s="52">
        <v>0</v>
      </c>
      <c r="P14" s="52">
        <v>0</v>
      </c>
      <c r="Q14" s="52">
        <v>0</v>
      </c>
      <c r="R14" s="52">
        <v>0</v>
      </c>
      <c r="S14" s="52">
        <v>0</v>
      </c>
      <c r="T14" s="52">
        <v>0</v>
      </c>
      <c r="U14" s="53">
        <f t="shared" si="2"/>
        <v>0</v>
      </c>
      <c r="V14" s="52">
        <v>0</v>
      </c>
      <c r="W14" s="52">
        <v>0</v>
      </c>
      <c r="X14" s="52">
        <v>0</v>
      </c>
      <c r="Y14" s="52">
        <v>0</v>
      </c>
      <c r="Z14" s="52">
        <v>0</v>
      </c>
      <c r="AA14" s="52">
        <v>0</v>
      </c>
      <c r="AB14" s="52">
        <v>0</v>
      </c>
      <c r="AC14" s="53">
        <f t="shared" si="3"/>
        <v>0</v>
      </c>
      <c r="AD14" s="52">
        <v>0</v>
      </c>
      <c r="AE14" s="52">
        <v>0</v>
      </c>
      <c r="AF14" s="52">
        <v>0</v>
      </c>
      <c r="AG14" s="52">
        <v>0</v>
      </c>
      <c r="AH14" s="53">
        <f t="shared" si="4"/>
        <v>0</v>
      </c>
      <c r="AI14" s="52">
        <v>0</v>
      </c>
      <c r="AJ14" s="52">
        <v>0</v>
      </c>
      <c r="AK14" s="52">
        <v>0</v>
      </c>
      <c r="AL14" s="52">
        <v>0</v>
      </c>
      <c r="AM14" s="52">
        <v>0</v>
      </c>
      <c r="AN14" s="52">
        <v>0</v>
      </c>
      <c r="AO14" s="54">
        <v>0</v>
      </c>
      <c r="AP14" s="52">
        <v>0</v>
      </c>
      <c r="AQ14" s="52">
        <v>0</v>
      </c>
      <c r="AR14" s="53">
        <f t="shared" si="5"/>
        <v>0</v>
      </c>
      <c r="AS14" s="53">
        <f t="shared" si="6"/>
        <v>0</v>
      </c>
      <c r="AT14" s="52">
        <v>0</v>
      </c>
      <c r="AU14" s="52">
        <v>0</v>
      </c>
      <c r="AV14" s="52">
        <v>0</v>
      </c>
      <c r="AW14" s="52">
        <v>0</v>
      </c>
      <c r="AX14" s="52">
        <v>0</v>
      </c>
      <c r="AY14" s="52">
        <v>0</v>
      </c>
      <c r="AZ14" s="53">
        <f t="shared" si="7"/>
        <v>0</v>
      </c>
      <c r="BA14" s="52">
        <v>0</v>
      </c>
      <c r="BB14" s="52">
        <v>0</v>
      </c>
      <c r="BC14" s="52">
        <v>0</v>
      </c>
      <c r="BD14" s="52">
        <v>0</v>
      </c>
      <c r="BE14" s="52">
        <v>0</v>
      </c>
      <c r="BF14" s="52">
        <v>0</v>
      </c>
      <c r="BG14" s="52">
        <v>0</v>
      </c>
      <c r="BH14" s="52">
        <v>0</v>
      </c>
      <c r="BI14" s="52">
        <v>0</v>
      </c>
      <c r="BJ14" s="53">
        <f t="shared" si="8"/>
        <v>0</v>
      </c>
      <c r="BK14" s="53">
        <f t="shared" si="9"/>
        <v>0</v>
      </c>
      <c r="BL14" s="53">
        <f>$BO$5+SUMPRODUCT($D$6:D14,$BK$6:BK14)</f>
        <v>0</v>
      </c>
      <c r="BM14" s="52">
        <v>0</v>
      </c>
      <c r="BN14" s="53">
        <f t="shared" si="12"/>
        <v>0</v>
      </c>
      <c r="BO14" s="55">
        <f t="shared" si="10"/>
        <v>0</v>
      </c>
      <c r="BP14" s="56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>
      <c r="A15" s="57">
        <f t="shared" si="11"/>
        <v>10</v>
      </c>
      <c r="B15" s="76">
        <f t="shared" si="13"/>
        <v>2029</v>
      </c>
      <c r="C15" s="52">
        <v>0</v>
      </c>
      <c r="D15" s="53">
        <f t="shared" si="14"/>
        <v>1</v>
      </c>
      <c r="E15" s="52">
        <v>0</v>
      </c>
      <c r="F15" s="53">
        <f t="shared" si="0"/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3">
        <f t="shared" si="1"/>
        <v>0</v>
      </c>
      <c r="N15" s="52">
        <v>0</v>
      </c>
      <c r="O15" s="52">
        <v>0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3">
        <f t="shared" si="2"/>
        <v>0</v>
      </c>
      <c r="V15" s="52">
        <v>0</v>
      </c>
      <c r="W15" s="52">
        <v>0</v>
      </c>
      <c r="X15" s="52">
        <v>0</v>
      </c>
      <c r="Y15" s="52">
        <v>0</v>
      </c>
      <c r="Z15" s="52">
        <v>0</v>
      </c>
      <c r="AA15" s="52">
        <v>0</v>
      </c>
      <c r="AB15" s="52">
        <v>0</v>
      </c>
      <c r="AC15" s="53">
        <f t="shared" si="3"/>
        <v>0</v>
      </c>
      <c r="AD15" s="52">
        <v>0</v>
      </c>
      <c r="AE15" s="52">
        <v>0</v>
      </c>
      <c r="AF15" s="52">
        <v>0</v>
      </c>
      <c r="AG15" s="52">
        <v>0</v>
      </c>
      <c r="AH15" s="53">
        <f t="shared" si="4"/>
        <v>0</v>
      </c>
      <c r="AI15" s="52">
        <v>0</v>
      </c>
      <c r="AJ15" s="52">
        <v>0</v>
      </c>
      <c r="AK15" s="52">
        <v>0</v>
      </c>
      <c r="AL15" s="52">
        <v>0</v>
      </c>
      <c r="AM15" s="52">
        <v>0</v>
      </c>
      <c r="AN15" s="52">
        <v>0</v>
      </c>
      <c r="AO15" s="54">
        <v>0</v>
      </c>
      <c r="AP15" s="52">
        <v>0</v>
      </c>
      <c r="AQ15" s="52">
        <v>0</v>
      </c>
      <c r="AR15" s="53">
        <f t="shared" si="5"/>
        <v>0</v>
      </c>
      <c r="AS15" s="53">
        <f t="shared" si="6"/>
        <v>0</v>
      </c>
      <c r="AT15" s="52">
        <v>0</v>
      </c>
      <c r="AU15" s="52">
        <v>0</v>
      </c>
      <c r="AV15" s="52">
        <v>0</v>
      </c>
      <c r="AW15" s="52">
        <v>0</v>
      </c>
      <c r="AX15" s="52">
        <v>0</v>
      </c>
      <c r="AY15" s="52">
        <v>0</v>
      </c>
      <c r="AZ15" s="53">
        <f t="shared" si="7"/>
        <v>0</v>
      </c>
      <c r="BA15" s="52">
        <v>0</v>
      </c>
      <c r="BB15" s="52">
        <v>0</v>
      </c>
      <c r="BC15" s="52">
        <v>0</v>
      </c>
      <c r="BD15" s="52">
        <v>0</v>
      </c>
      <c r="BE15" s="52">
        <v>0</v>
      </c>
      <c r="BF15" s="52">
        <v>0</v>
      </c>
      <c r="BG15" s="52">
        <v>0</v>
      </c>
      <c r="BH15" s="52">
        <v>0</v>
      </c>
      <c r="BI15" s="52">
        <v>0</v>
      </c>
      <c r="BJ15" s="53">
        <f t="shared" si="8"/>
        <v>0</v>
      </c>
      <c r="BK15" s="53">
        <f t="shared" si="9"/>
        <v>0</v>
      </c>
      <c r="BL15" s="53">
        <f>$BO$5+SUMPRODUCT($D$6:D15,$BK$6:BK15)</f>
        <v>0</v>
      </c>
      <c r="BM15" s="52">
        <v>0</v>
      </c>
      <c r="BN15" s="53">
        <f t="shared" si="12"/>
        <v>0</v>
      </c>
      <c r="BO15" s="55">
        <f t="shared" si="10"/>
        <v>0</v>
      </c>
      <c r="BP15" s="56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>
      <c r="A16" s="57">
        <f t="shared" si="11"/>
        <v>11</v>
      </c>
      <c r="B16" s="76">
        <f t="shared" si="13"/>
        <v>2030</v>
      </c>
      <c r="C16" s="52">
        <v>0</v>
      </c>
      <c r="D16" s="53">
        <f t="shared" si="14"/>
        <v>1</v>
      </c>
      <c r="E16" s="52">
        <v>0</v>
      </c>
      <c r="F16" s="53">
        <f t="shared" si="0"/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3">
        <f t="shared" si="1"/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3">
        <f t="shared" si="2"/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3">
        <f t="shared" si="3"/>
        <v>0</v>
      </c>
      <c r="AD16" s="52">
        <v>0</v>
      </c>
      <c r="AE16" s="52">
        <v>0</v>
      </c>
      <c r="AF16" s="52">
        <v>0</v>
      </c>
      <c r="AG16" s="52">
        <v>0</v>
      </c>
      <c r="AH16" s="53">
        <f t="shared" si="4"/>
        <v>0</v>
      </c>
      <c r="AI16" s="52">
        <v>0</v>
      </c>
      <c r="AJ16" s="52">
        <v>0</v>
      </c>
      <c r="AK16" s="52">
        <v>0</v>
      </c>
      <c r="AL16" s="52">
        <v>0</v>
      </c>
      <c r="AM16" s="52">
        <v>0</v>
      </c>
      <c r="AN16" s="52">
        <v>0</v>
      </c>
      <c r="AO16" s="54">
        <v>0</v>
      </c>
      <c r="AP16" s="52">
        <v>0</v>
      </c>
      <c r="AQ16" s="52">
        <v>0</v>
      </c>
      <c r="AR16" s="53">
        <f t="shared" si="5"/>
        <v>0</v>
      </c>
      <c r="AS16" s="53">
        <f t="shared" si="6"/>
        <v>0</v>
      </c>
      <c r="AT16" s="52">
        <v>0</v>
      </c>
      <c r="AU16" s="52">
        <v>0</v>
      </c>
      <c r="AV16" s="52">
        <v>0</v>
      </c>
      <c r="AW16" s="52">
        <v>0</v>
      </c>
      <c r="AX16" s="52">
        <v>0</v>
      </c>
      <c r="AY16" s="52">
        <v>0</v>
      </c>
      <c r="AZ16" s="53">
        <f t="shared" si="7"/>
        <v>0</v>
      </c>
      <c r="BA16" s="52">
        <v>0</v>
      </c>
      <c r="BB16" s="52">
        <v>0</v>
      </c>
      <c r="BC16" s="52">
        <v>0</v>
      </c>
      <c r="BD16" s="52">
        <v>0</v>
      </c>
      <c r="BE16" s="52">
        <v>0</v>
      </c>
      <c r="BF16" s="52">
        <v>0</v>
      </c>
      <c r="BG16" s="52">
        <v>0</v>
      </c>
      <c r="BH16" s="52">
        <v>0</v>
      </c>
      <c r="BI16" s="52">
        <v>0</v>
      </c>
      <c r="BJ16" s="53">
        <f t="shared" si="8"/>
        <v>0</v>
      </c>
      <c r="BK16" s="53">
        <f t="shared" si="9"/>
        <v>0</v>
      </c>
      <c r="BL16" s="53">
        <f>$BO$5+SUMPRODUCT($D$6:D16,$BK$6:BK16)</f>
        <v>0</v>
      </c>
      <c r="BM16" s="52">
        <v>0</v>
      </c>
      <c r="BN16" s="53">
        <f t="shared" si="12"/>
        <v>0</v>
      </c>
      <c r="BO16" s="55">
        <f t="shared" si="10"/>
        <v>0</v>
      </c>
      <c r="BP16" s="5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>
      <c r="A17" s="57">
        <f t="shared" si="11"/>
        <v>12</v>
      </c>
      <c r="B17" s="76">
        <f t="shared" si="13"/>
        <v>2031</v>
      </c>
      <c r="C17" s="52">
        <v>0</v>
      </c>
      <c r="D17" s="53">
        <f t="shared" si="14"/>
        <v>1</v>
      </c>
      <c r="E17" s="52">
        <v>0</v>
      </c>
      <c r="F17" s="53">
        <f t="shared" si="0"/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3">
        <f t="shared" si="1"/>
        <v>0</v>
      </c>
      <c r="N17" s="52">
        <v>0</v>
      </c>
      <c r="O17" s="52">
        <v>0</v>
      </c>
      <c r="P17" s="52">
        <v>0</v>
      </c>
      <c r="Q17" s="52">
        <v>0</v>
      </c>
      <c r="R17" s="52">
        <v>0</v>
      </c>
      <c r="S17" s="52">
        <v>0</v>
      </c>
      <c r="T17" s="52">
        <v>0</v>
      </c>
      <c r="U17" s="53">
        <f t="shared" si="2"/>
        <v>0</v>
      </c>
      <c r="V17" s="52">
        <v>0</v>
      </c>
      <c r="W17" s="52">
        <v>0</v>
      </c>
      <c r="X17" s="52">
        <v>0</v>
      </c>
      <c r="Y17" s="52">
        <v>0</v>
      </c>
      <c r="Z17" s="52">
        <v>0</v>
      </c>
      <c r="AA17" s="52">
        <v>0</v>
      </c>
      <c r="AB17" s="52">
        <v>0</v>
      </c>
      <c r="AC17" s="53">
        <f t="shared" si="3"/>
        <v>0</v>
      </c>
      <c r="AD17" s="52">
        <v>0</v>
      </c>
      <c r="AE17" s="52">
        <v>0</v>
      </c>
      <c r="AF17" s="52">
        <v>0</v>
      </c>
      <c r="AG17" s="52">
        <v>0</v>
      </c>
      <c r="AH17" s="53">
        <f t="shared" si="4"/>
        <v>0</v>
      </c>
      <c r="AI17" s="52">
        <v>0</v>
      </c>
      <c r="AJ17" s="52">
        <v>0</v>
      </c>
      <c r="AK17" s="52">
        <v>0</v>
      </c>
      <c r="AL17" s="52">
        <v>0</v>
      </c>
      <c r="AM17" s="52">
        <v>0</v>
      </c>
      <c r="AN17" s="52">
        <v>0</v>
      </c>
      <c r="AO17" s="54">
        <v>0</v>
      </c>
      <c r="AP17" s="52">
        <v>0</v>
      </c>
      <c r="AQ17" s="52">
        <v>0</v>
      </c>
      <c r="AR17" s="53">
        <f t="shared" si="5"/>
        <v>0</v>
      </c>
      <c r="AS17" s="53">
        <f t="shared" si="6"/>
        <v>0</v>
      </c>
      <c r="AT17" s="52">
        <v>0</v>
      </c>
      <c r="AU17" s="52">
        <v>0</v>
      </c>
      <c r="AV17" s="52">
        <v>0</v>
      </c>
      <c r="AW17" s="52">
        <v>0</v>
      </c>
      <c r="AX17" s="52">
        <v>0</v>
      </c>
      <c r="AY17" s="52">
        <v>0</v>
      </c>
      <c r="AZ17" s="53">
        <f t="shared" si="7"/>
        <v>0</v>
      </c>
      <c r="BA17" s="52">
        <v>0</v>
      </c>
      <c r="BB17" s="52">
        <v>0</v>
      </c>
      <c r="BC17" s="52">
        <v>0</v>
      </c>
      <c r="BD17" s="52">
        <v>0</v>
      </c>
      <c r="BE17" s="52">
        <v>0</v>
      </c>
      <c r="BF17" s="52">
        <v>0</v>
      </c>
      <c r="BG17" s="52">
        <v>0</v>
      </c>
      <c r="BH17" s="52">
        <v>0</v>
      </c>
      <c r="BI17" s="52">
        <v>0</v>
      </c>
      <c r="BJ17" s="53">
        <f t="shared" si="8"/>
        <v>0</v>
      </c>
      <c r="BK17" s="53">
        <f t="shared" si="9"/>
        <v>0</v>
      </c>
      <c r="BL17" s="53">
        <f>$BO$5+SUMPRODUCT($D$6:D17,$BK$6:BK17)</f>
        <v>0</v>
      </c>
      <c r="BM17" s="52">
        <v>0</v>
      </c>
      <c r="BN17" s="53">
        <f t="shared" si="12"/>
        <v>0</v>
      </c>
      <c r="BO17" s="55">
        <f t="shared" si="10"/>
        <v>0</v>
      </c>
      <c r="BP17" s="56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>
      <c r="A18" s="57">
        <f t="shared" si="11"/>
        <v>13</v>
      </c>
      <c r="B18" s="76">
        <f t="shared" si="13"/>
        <v>2032</v>
      </c>
      <c r="C18" s="52">
        <v>0</v>
      </c>
      <c r="D18" s="53">
        <f t="shared" si="14"/>
        <v>1</v>
      </c>
      <c r="E18" s="52">
        <v>0</v>
      </c>
      <c r="F18" s="53">
        <f t="shared" si="0"/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3">
        <f t="shared" si="1"/>
        <v>0</v>
      </c>
      <c r="N18" s="52">
        <v>0</v>
      </c>
      <c r="O18" s="52">
        <v>0</v>
      </c>
      <c r="P18" s="52">
        <v>0</v>
      </c>
      <c r="Q18" s="52">
        <v>0</v>
      </c>
      <c r="R18" s="52">
        <v>0</v>
      </c>
      <c r="S18" s="52">
        <v>0</v>
      </c>
      <c r="T18" s="52">
        <v>0</v>
      </c>
      <c r="U18" s="53">
        <f t="shared" si="2"/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3">
        <f t="shared" si="3"/>
        <v>0</v>
      </c>
      <c r="AD18" s="52">
        <v>0</v>
      </c>
      <c r="AE18" s="52">
        <v>0</v>
      </c>
      <c r="AF18" s="52">
        <v>0</v>
      </c>
      <c r="AG18" s="52">
        <v>0</v>
      </c>
      <c r="AH18" s="53">
        <f t="shared" si="4"/>
        <v>0</v>
      </c>
      <c r="AI18" s="52">
        <v>0</v>
      </c>
      <c r="AJ18" s="52">
        <v>0</v>
      </c>
      <c r="AK18" s="52">
        <v>0</v>
      </c>
      <c r="AL18" s="52">
        <v>0</v>
      </c>
      <c r="AM18" s="52">
        <v>0</v>
      </c>
      <c r="AN18" s="52">
        <v>0</v>
      </c>
      <c r="AO18" s="54">
        <v>0</v>
      </c>
      <c r="AP18" s="52">
        <v>0</v>
      </c>
      <c r="AQ18" s="52">
        <v>0</v>
      </c>
      <c r="AR18" s="53">
        <f t="shared" si="5"/>
        <v>0</v>
      </c>
      <c r="AS18" s="53">
        <f t="shared" si="6"/>
        <v>0</v>
      </c>
      <c r="AT18" s="52">
        <v>0</v>
      </c>
      <c r="AU18" s="52">
        <v>0</v>
      </c>
      <c r="AV18" s="52">
        <v>0</v>
      </c>
      <c r="AW18" s="52">
        <v>0</v>
      </c>
      <c r="AX18" s="52">
        <v>0</v>
      </c>
      <c r="AY18" s="52">
        <v>0</v>
      </c>
      <c r="AZ18" s="53">
        <f t="shared" si="7"/>
        <v>0</v>
      </c>
      <c r="BA18" s="52">
        <v>0</v>
      </c>
      <c r="BB18" s="52">
        <v>0</v>
      </c>
      <c r="BC18" s="52">
        <v>0</v>
      </c>
      <c r="BD18" s="52">
        <v>0</v>
      </c>
      <c r="BE18" s="52">
        <v>0</v>
      </c>
      <c r="BF18" s="52">
        <v>0</v>
      </c>
      <c r="BG18" s="52">
        <v>0</v>
      </c>
      <c r="BH18" s="52">
        <v>0</v>
      </c>
      <c r="BI18" s="52">
        <v>0</v>
      </c>
      <c r="BJ18" s="53">
        <f t="shared" si="8"/>
        <v>0</v>
      </c>
      <c r="BK18" s="53">
        <f t="shared" si="9"/>
        <v>0</v>
      </c>
      <c r="BL18" s="53">
        <f>$BO$5+SUMPRODUCT($D$6:D18,$BK$6:BK18)</f>
        <v>0</v>
      </c>
      <c r="BM18" s="52">
        <v>0</v>
      </c>
      <c r="BN18" s="53">
        <f t="shared" si="12"/>
        <v>0</v>
      </c>
      <c r="BO18" s="55">
        <f t="shared" si="10"/>
        <v>0</v>
      </c>
      <c r="BP18" s="56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>
      <c r="A19" s="57">
        <f t="shared" si="11"/>
        <v>14</v>
      </c>
      <c r="B19" s="76">
        <f t="shared" si="13"/>
        <v>2033</v>
      </c>
      <c r="C19" s="52">
        <v>0</v>
      </c>
      <c r="D19" s="53">
        <f t="shared" si="14"/>
        <v>1</v>
      </c>
      <c r="E19" s="52">
        <v>0</v>
      </c>
      <c r="F19" s="53">
        <f t="shared" si="0"/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3">
        <f t="shared" si="1"/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3">
        <f t="shared" si="2"/>
        <v>0</v>
      </c>
      <c r="V19" s="52">
        <v>0</v>
      </c>
      <c r="W19" s="52">
        <v>0</v>
      </c>
      <c r="X19" s="52">
        <v>0</v>
      </c>
      <c r="Y19" s="52">
        <v>0</v>
      </c>
      <c r="Z19" s="52">
        <v>0</v>
      </c>
      <c r="AA19" s="52">
        <v>0</v>
      </c>
      <c r="AB19" s="52">
        <v>0</v>
      </c>
      <c r="AC19" s="53">
        <f t="shared" si="3"/>
        <v>0</v>
      </c>
      <c r="AD19" s="52">
        <v>0</v>
      </c>
      <c r="AE19" s="52">
        <v>0</v>
      </c>
      <c r="AF19" s="52">
        <v>0</v>
      </c>
      <c r="AG19" s="52">
        <v>0</v>
      </c>
      <c r="AH19" s="53">
        <f t="shared" si="4"/>
        <v>0</v>
      </c>
      <c r="AI19" s="52">
        <v>0</v>
      </c>
      <c r="AJ19" s="52">
        <v>0</v>
      </c>
      <c r="AK19" s="52">
        <v>0</v>
      </c>
      <c r="AL19" s="52">
        <v>0</v>
      </c>
      <c r="AM19" s="52">
        <v>0</v>
      </c>
      <c r="AN19" s="52">
        <v>0</v>
      </c>
      <c r="AO19" s="54">
        <v>0</v>
      </c>
      <c r="AP19" s="52">
        <v>0</v>
      </c>
      <c r="AQ19" s="52">
        <v>0</v>
      </c>
      <c r="AR19" s="53">
        <f t="shared" si="5"/>
        <v>0</v>
      </c>
      <c r="AS19" s="53">
        <f t="shared" si="6"/>
        <v>0</v>
      </c>
      <c r="AT19" s="52">
        <v>0</v>
      </c>
      <c r="AU19" s="52">
        <v>0</v>
      </c>
      <c r="AV19" s="52">
        <v>0</v>
      </c>
      <c r="AW19" s="52">
        <v>0</v>
      </c>
      <c r="AX19" s="52">
        <v>0</v>
      </c>
      <c r="AY19" s="52">
        <v>0</v>
      </c>
      <c r="AZ19" s="53">
        <f t="shared" si="7"/>
        <v>0</v>
      </c>
      <c r="BA19" s="52">
        <v>0</v>
      </c>
      <c r="BB19" s="52">
        <v>0</v>
      </c>
      <c r="BC19" s="52">
        <v>0</v>
      </c>
      <c r="BD19" s="52">
        <v>0</v>
      </c>
      <c r="BE19" s="52">
        <v>0</v>
      </c>
      <c r="BF19" s="52">
        <v>0</v>
      </c>
      <c r="BG19" s="52">
        <v>0</v>
      </c>
      <c r="BH19" s="52">
        <v>0</v>
      </c>
      <c r="BI19" s="52">
        <v>0</v>
      </c>
      <c r="BJ19" s="53">
        <f t="shared" si="8"/>
        <v>0</v>
      </c>
      <c r="BK19" s="53">
        <f t="shared" si="9"/>
        <v>0</v>
      </c>
      <c r="BL19" s="53">
        <f>$BO$5+SUMPRODUCT($D$6:D19,$BK$6:BK19)</f>
        <v>0</v>
      </c>
      <c r="BM19" s="52">
        <v>0</v>
      </c>
      <c r="BN19" s="53">
        <f t="shared" si="12"/>
        <v>0</v>
      </c>
      <c r="BO19" s="55">
        <f t="shared" si="10"/>
        <v>0</v>
      </c>
      <c r="BP19" s="56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>
      <c r="A20" s="57">
        <f t="shared" si="11"/>
        <v>15</v>
      </c>
      <c r="B20" s="76">
        <f t="shared" si="13"/>
        <v>2034</v>
      </c>
      <c r="C20" s="52">
        <v>0</v>
      </c>
      <c r="D20" s="53">
        <f t="shared" si="14"/>
        <v>1</v>
      </c>
      <c r="E20" s="52">
        <v>0</v>
      </c>
      <c r="F20" s="53">
        <f t="shared" si="0"/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3">
        <f t="shared" si="1"/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3">
        <f t="shared" si="2"/>
        <v>0</v>
      </c>
      <c r="V20" s="52">
        <v>0</v>
      </c>
      <c r="W20" s="52">
        <v>0</v>
      </c>
      <c r="X20" s="52">
        <v>0</v>
      </c>
      <c r="Y20" s="52">
        <v>0</v>
      </c>
      <c r="Z20" s="52">
        <v>0</v>
      </c>
      <c r="AA20" s="52">
        <v>0</v>
      </c>
      <c r="AB20" s="52">
        <v>0</v>
      </c>
      <c r="AC20" s="53">
        <f t="shared" si="3"/>
        <v>0</v>
      </c>
      <c r="AD20" s="52">
        <v>0</v>
      </c>
      <c r="AE20" s="52">
        <v>0</v>
      </c>
      <c r="AF20" s="52">
        <v>0</v>
      </c>
      <c r="AG20" s="52">
        <v>0</v>
      </c>
      <c r="AH20" s="53">
        <f t="shared" si="4"/>
        <v>0</v>
      </c>
      <c r="AI20" s="52">
        <v>0</v>
      </c>
      <c r="AJ20" s="52">
        <v>0</v>
      </c>
      <c r="AK20" s="52">
        <v>0</v>
      </c>
      <c r="AL20" s="52">
        <v>0</v>
      </c>
      <c r="AM20" s="52">
        <v>0</v>
      </c>
      <c r="AN20" s="52">
        <v>0</v>
      </c>
      <c r="AO20" s="54">
        <v>0</v>
      </c>
      <c r="AP20" s="52">
        <v>0</v>
      </c>
      <c r="AQ20" s="52">
        <v>0</v>
      </c>
      <c r="AR20" s="53">
        <f t="shared" si="5"/>
        <v>0</v>
      </c>
      <c r="AS20" s="53">
        <f t="shared" si="6"/>
        <v>0</v>
      </c>
      <c r="AT20" s="52">
        <v>0</v>
      </c>
      <c r="AU20" s="52">
        <v>0</v>
      </c>
      <c r="AV20" s="52">
        <v>0</v>
      </c>
      <c r="AW20" s="52">
        <v>0</v>
      </c>
      <c r="AX20" s="52">
        <v>0</v>
      </c>
      <c r="AY20" s="52">
        <v>0</v>
      </c>
      <c r="AZ20" s="53">
        <f t="shared" si="7"/>
        <v>0</v>
      </c>
      <c r="BA20" s="52">
        <v>0</v>
      </c>
      <c r="BB20" s="52">
        <v>0</v>
      </c>
      <c r="BC20" s="52">
        <v>0</v>
      </c>
      <c r="BD20" s="52">
        <v>0</v>
      </c>
      <c r="BE20" s="52">
        <v>0</v>
      </c>
      <c r="BF20" s="52">
        <v>0</v>
      </c>
      <c r="BG20" s="52">
        <v>0</v>
      </c>
      <c r="BH20" s="52">
        <v>0</v>
      </c>
      <c r="BI20" s="52">
        <v>0</v>
      </c>
      <c r="BJ20" s="53">
        <f t="shared" si="8"/>
        <v>0</v>
      </c>
      <c r="BK20" s="53">
        <f t="shared" si="9"/>
        <v>0</v>
      </c>
      <c r="BL20" s="53">
        <f>$BO$5+SUMPRODUCT($D$6:D20,$BK$6:BK20)</f>
        <v>0</v>
      </c>
      <c r="BM20" s="52">
        <v>0</v>
      </c>
      <c r="BN20" s="53">
        <f t="shared" si="12"/>
        <v>0</v>
      </c>
      <c r="BO20" s="55">
        <f t="shared" si="10"/>
        <v>0</v>
      </c>
      <c r="BP20" s="56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>
      <c r="A21" s="57">
        <f t="shared" si="11"/>
        <v>16</v>
      </c>
      <c r="B21" s="76">
        <f t="shared" si="13"/>
        <v>2035</v>
      </c>
      <c r="C21" s="52">
        <v>0</v>
      </c>
      <c r="D21" s="53">
        <f t="shared" si="14"/>
        <v>1</v>
      </c>
      <c r="E21" s="52">
        <v>0</v>
      </c>
      <c r="F21" s="53">
        <f t="shared" si="0"/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3">
        <f t="shared" si="1"/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3">
        <f t="shared" si="2"/>
        <v>0</v>
      </c>
      <c r="V21" s="52">
        <v>0</v>
      </c>
      <c r="W21" s="52">
        <v>0</v>
      </c>
      <c r="X21" s="52">
        <v>0</v>
      </c>
      <c r="Y21" s="52">
        <v>0</v>
      </c>
      <c r="Z21" s="52">
        <v>0</v>
      </c>
      <c r="AA21" s="52">
        <v>0</v>
      </c>
      <c r="AB21" s="52">
        <v>0</v>
      </c>
      <c r="AC21" s="53">
        <f t="shared" si="3"/>
        <v>0</v>
      </c>
      <c r="AD21" s="52">
        <v>0</v>
      </c>
      <c r="AE21" s="52">
        <v>0</v>
      </c>
      <c r="AF21" s="52">
        <v>0</v>
      </c>
      <c r="AG21" s="52">
        <v>0</v>
      </c>
      <c r="AH21" s="53">
        <f t="shared" si="4"/>
        <v>0</v>
      </c>
      <c r="AI21" s="52">
        <v>0</v>
      </c>
      <c r="AJ21" s="52">
        <v>0</v>
      </c>
      <c r="AK21" s="52">
        <v>0</v>
      </c>
      <c r="AL21" s="52">
        <v>0</v>
      </c>
      <c r="AM21" s="52">
        <v>0</v>
      </c>
      <c r="AN21" s="52">
        <v>0</v>
      </c>
      <c r="AO21" s="54">
        <v>0</v>
      </c>
      <c r="AP21" s="52">
        <v>0</v>
      </c>
      <c r="AQ21" s="52">
        <v>0</v>
      </c>
      <c r="AR21" s="53">
        <f t="shared" si="5"/>
        <v>0</v>
      </c>
      <c r="AS21" s="53">
        <f t="shared" si="6"/>
        <v>0</v>
      </c>
      <c r="AT21" s="52">
        <v>0</v>
      </c>
      <c r="AU21" s="52">
        <v>0</v>
      </c>
      <c r="AV21" s="52">
        <v>0</v>
      </c>
      <c r="AW21" s="52">
        <v>0</v>
      </c>
      <c r="AX21" s="52">
        <v>0</v>
      </c>
      <c r="AY21" s="52">
        <v>0</v>
      </c>
      <c r="AZ21" s="53">
        <f t="shared" si="7"/>
        <v>0</v>
      </c>
      <c r="BA21" s="52">
        <v>0</v>
      </c>
      <c r="BB21" s="52">
        <v>0</v>
      </c>
      <c r="BC21" s="52">
        <v>0</v>
      </c>
      <c r="BD21" s="52">
        <v>0</v>
      </c>
      <c r="BE21" s="52">
        <v>0</v>
      </c>
      <c r="BF21" s="52">
        <v>0</v>
      </c>
      <c r="BG21" s="52">
        <v>0</v>
      </c>
      <c r="BH21" s="52">
        <v>0</v>
      </c>
      <c r="BI21" s="52">
        <v>0</v>
      </c>
      <c r="BJ21" s="53">
        <f t="shared" si="8"/>
        <v>0</v>
      </c>
      <c r="BK21" s="53">
        <f t="shared" si="9"/>
        <v>0</v>
      </c>
      <c r="BL21" s="53">
        <f>$BO$5+SUMPRODUCT($D$6:D21,$BK$6:BK21)</f>
        <v>0</v>
      </c>
      <c r="BM21" s="52">
        <v>0</v>
      </c>
      <c r="BN21" s="53">
        <f t="shared" si="12"/>
        <v>0</v>
      </c>
      <c r="BO21" s="55">
        <f t="shared" si="10"/>
        <v>0</v>
      </c>
      <c r="BP21" s="56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>
      <c r="A22" s="57">
        <f t="shared" si="11"/>
        <v>17</v>
      </c>
      <c r="B22" s="76">
        <f t="shared" si="13"/>
        <v>2036</v>
      </c>
      <c r="C22" s="52">
        <v>0</v>
      </c>
      <c r="D22" s="53">
        <f t="shared" si="14"/>
        <v>1</v>
      </c>
      <c r="E22" s="52">
        <v>0</v>
      </c>
      <c r="F22" s="53">
        <f t="shared" si="0"/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3">
        <f t="shared" si="1"/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3">
        <f t="shared" si="2"/>
        <v>0</v>
      </c>
      <c r="V22" s="52">
        <v>0</v>
      </c>
      <c r="W22" s="52">
        <v>0</v>
      </c>
      <c r="X22" s="52">
        <v>0</v>
      </c>
      <c r="Y22" s="52">
        <v>0</v>
      </c>
      <c r="Z22" s="52">
        <v>0</v>
      </c>
      <c r="AA22" s="52">
        <v>0</v>
      </c>
      <c r="AB22" s="52">
        <v>0</v>
      </c>
      <c r="AC22" s="53">
        <f t="shared" si="3"/>
        <v>0</v>
      </c>
      <c r="AD22" s="52">
        <v>0</v>
      </c>
      <c r="AE22" s="52">
        <v>0</v>
      </c>
      <c r="AF22" s="52">
        <v>0</v>
      </c>
      <c r="AG22" s="52">
        <v>0</v>
      </c>
      <c r="AH22" s="53">
        <f t="shared" si="4"/>
        <v>0</v>
      </c>
      <c r="AI22" s="52">
        <v>0</v>
      </c>
      <c r="AJ22" s="52">
        <v>0</v>
      </c>
      <c r="AK22" s="52">
        <v>0</v>
      </c>
      <c r="AL22" s="52">
        <v>0</v>
      </c>
      <c r="AM22" s="52">
        <v>0</v>
      </c>
      <c r="AN22" s="52">
        <v>0</v>
      </c>
      <c r="AO22" s="54">
        <v>0</v>
      </c>
      <c r="AP22" s="52">
        <v>0</v>
      </c>
      <c r="AQ22" s="52">
        <v>0</v>
      </c>
      <c r="AR22" s="53">
        <f t="shared" si="5"/>
        <v>0</v>
      </c>
      <c r="AS22" s="53">
        <f t="shared" si="6"/>
        <v>0</v>
      </c>
      <c r="AT22" s="52">
        <v>0</v>
      </c>
      <c r="AU22" s="52">
        <v>0</v>
      </c>
      <c r="AV22" s="52">
        <v>0</v>
      </c>
      <c r="AW22" s="52">
        <v>0</v>
      </c>
      <c r="AX22" s="52">
        <v>0</v>
      </c>
      <c r="AY22" s="52">
        <v>0</v>
      </c>
      <c r="AZ22" s="53">
        <f t="shared" si="7"/>
        <v>0</v>
      </c>
      <c r="BA22" s="52">
        <v>0</v>
      </c>
      <c r="BB22" s="52">
        <v>0</v>
      </c>
      <c r="BC22" s="52">
        <v>0</v>
      </c>
      <c r="BD22" s="52">
        <v>0</v>
      </c>
      <c r="BE22" s="52">
        <v>0</v>
      </c>
      <c r="BF22" s="52">
        <v>0</v>
      </c>
      <c r="BG22" s="52">
        <v>0</v>
      </c>
      <c r="BH22" s="52">
        <v>0</v>
      </c>
      <c r="BI22" s="52">
        <v>0</v>
      </c>
      <c r="BJ22" s="53">
        <f t="shared" si="8"/>
        <v>0</v>
      </c>
      <c r="BK22" s="53">
        <f t="shared" si="9"/>
        <v>0</v>
      </c>
      <c r="BL22" s="53">
        <f>$BO$5+SUMPRODUCT($D$6:D22,$BK$6:BK22)</f>
        <v>0</v>
      </c>
      <c r="BM22" s="52">
        <v>0</v>
      </c>
      <c r="BN22" s="53">
        <f t="shared" si="12"/>
        <v>0</v>
      </c>
      <c r="BO22" s="55">
        <f t="shared" si="10"/>
        <v>0</v>
      </c>
      <c r="BP22" s="56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>
      <c r="A23" s="57">
        <f t="shared" si="11"/>
        <v>18</v>
      </c>
      <c r="B23" s="76">
        <f t="shared" si="13"/>
        <v>2037</v>
      </c>
      <c r="C23" s="52">
        <v>0</v>
      </c>
      <c r="D23" s="53">
        <f t="shared" si="14"/>
        <v>1</v>
      </c>
      <c r="E23" s="52">
        <v>0</v>
      </c>
      <c r="F23" s="53">
        <f t="shared" si="0"/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3">
        <f t="shared" si="1"/>
        <v>0</v>
      </c>
      <c r="N23" s="52">
        <v>0</v>
      </c>
      <c r="O23" s="52">
        <v>0</v>
      </c>
      <c r="P23" s="52">
        <v>0</v>
      </c>
      <c r="Q23" s="52">
        <v>0</v>
      </c>
      <c r="R23" s="52">
        <v>0</v>
      </c>
      <c r="S23" s="52">
        <v>0</v>
      </c>
      <c r="T23" s="52">
        <v>0</v>
      </c>
      <c r="U23" s="53">
        <f t="shared" si="2"/>
        <v>0</v>
      </c>
      <c r="V23" s="52">
        <v>0</v>
      </c>
      <c r="W23" s="52">
        <v>0</v>
      </c>
      <c r="X23" s="52">
        <v>0</v>
      </c>
      <c r="Y23" s="52">
        <v>0</v>
      </c>
      <c r="Z23" s="52">
        <v>0</v>
      </c>
      <c r="AA23" s="52">
        <v>0</v>
      </c>
      <c r="AB23" s="52">
        <v>0</v>
      </c>
      <c r="AC23" s="53">
        <f t="shared" si="3"/>
        <v>0</v>
      </c>
      <c r="AD23" s="52">
        <v>0</v>
      </c>
      <c r="AE23" s="52">
        <v>0</v>
      </c>
      <c r="AF23" s="52">
        <v>0</v>
      </c>
      <c r="AG23" s="52">
        <v>0</v>
      </c>
      <c r="AH23" s="53">
        <f t="shared" si="4"/>
        <v>0</v>
      </c>
      <c r="AI23" s="52">
        <v>0</v>
      </c>
      <c r="AJ23" s="52">
        <v>0</v>
      </c>
      <c r="AK23" s="52">
        <v>0</v>
      </c>
      <c r="AL23" s="52">
        <v>0</v>
      </c>
      <c r="AM23" s="52">
        <v>0</v>
      </c>
      <c r="AN23" s="52">
        <v>0</v>
      </c>
      <c r="AO23" s="54">
        <v>0</v>
      </c>
      <c r="AP23" s="52">
        <v>0</v>
      </c>
      <c r="AQ23" s="52">
        <v>0</v>
      </c>
      <c r="AR23" s="53">
        <f t="shared" si="5"/>
        <v>0</v>
      </c>
      <c r="AS23" s="53">
        <f t="shared" si="6"/>
        <v>0</v>
      </c>
      <c r="AT23" s="52">
        <v>0</v>
      </c>
      <c r="AU23" s="52">
        <v>0</v>
      </c>
      <c r="AV23" s="52">
        <v>0</v>
      </c>
      <c r="AW23" s="52">
        <v>0</v>
      </c>
      <c r="AX23" s="52">
        <v>0</v>
      </c>
      <c r="AY23" s="52">
        <v>0</v>
      </c>
      <c r="AZ23" s="53">
        <f t="shared" si="7"/>
        <v>0</v>
      </c>
      <c r="BA23" s="52">
        <v>0</v>
      </c>
      <c r="BB23" s="52">
        <v>0</v>
      </c>
      <c r="BC23" s="52">
        <v>0</v>
      </c>
      <c r="BD23" s="52">
        <v>0</v>
      </c>
      <c r="BE23" s="52">
        <v>0</v>
      </c>
      <c r="BF23" s="52">
        <v>0</v>
      </c>
      <c r="BG23" s="52">
        <v>0</v>
      </c>
      <c r="BH23" s="52">
        <v>0</v>
      </c>
      <c r="BI23" s="52">
        <v>0</v>
      </c>
      <c r="BJ23" s="53">
        <f t="shared" si="8"/>
        <v>0</v>
      </c>
      <c r="BK23" s="53">
        <f t="shared" si="9"/>
        <v>0</v>
      </c>
      <c r="BL23" s="53">
        <f>$BO$5+SUMPRODUCT($D$6:D23,$BK$6:BK23)</f>
        <v>0</v>
      </c>
      <c r="BM23" s="52">
        <v>0</v>
      </c>
      <c r="BN23" s="53">
        <f t="shared" si="12"/>
        <v>0</v>
      </c>
      <c r="BO23" s="55">
        <f t="shared" si="10"/>
        <v>0</v>
      </c>
      <c r="BP23" s="56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>
      <c r="A24" s="57">
        <f t="shared" si="11"/>
        <v>19</v>
      </c>
      <c r="B24" s="76">
        <f t="shared" si="13"/>
        <v>2038</v>
      </c>
      <c r="C24" s="52">
        <v>0</v>
      </c>
      <c r="D24" s="53">
        <f t="shared" si="14"/>
        <v>1</v>
      </c>
      <c r="E24" s="52">
        <v>0</v>
      </c>
      <c r="F24" s="53">
        <f t="shared" si="0"/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3">
        <f t="shared" si="1"/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2">
        <v>0</v>
      </c>
      <c r="T24" s="52">
        <v>0</v>
      </c>
      <c r="U24" s="53">
        <f t="shared" si="2"/>
        <v>0</v>
      </c>
      <c r="V24" s="52">
        <v>0</v>
      </c>
      <c r="W24" s="52">
        <v>0</v>
      </c>
      <c r="X24" s="52">
        <v>0</v>
      </c>
      <c r="Y24" s="52">
        <v>0</v>
      </c>
      <c r="Z24" s="52">
        <v>0</v>
      </c>
      <c r="AA24" s="52">
        <v>0</v>
      </c>
      <c r="AB24" s="52">
        <v>0</v>
      </c>
      <c r="AC24" s="53">
        <f t="shared" si="3"/>
        <v>0</v>
      </c>
      <c r="AD24" s="52">
        <v>0</v>
      </c>
      <c r="AE24" s="52">
        <v>0</v>
      </c>
      <c r="AF24" s="52">
        <v>0</v>
      </c>
      <c r="AG24" s="52">
        <v>0</v>
      </c>
      <c r="AH24" s="53">
        <f t="shared" si="4"/>
        <v>0</v>
      </c>
      <c r="AI24" s="52">
        <v>0</v>
      </c>
      <c r="AJ24" s="52">
        <v>0</v>
      </c>
      <c r="AK24" s="52">
        <v>0</v>
      </c>
      <c r="AL24" s="52">
        <v>0</v>
      </c>
      <c r="AM24" s="52">
        <v>0</v>
      </c>
      <c r="AN24" s="52">
        <v>0</v>
      </c>
      <c r="AO24" s="54">
        <v>0</v>
      </c>
      <c r="AP24" s="52">
        <v>0</v>
      </c>
      <c r="AQ24" s="52">
        <v>0</v>
      </c>
      <c r="AR24" s="53">
        <f t="shared" si="5"/>
        <v>0</v>
      </c>
      <c r="AS24" s="53">
        <f t="shared" si="6"/>
        <v>0</v>
      </c>
      <c r="AT24" s="52">
        <v>0</v>
      </c>
      <c r="AU24" s="52">
        <v>0</v>
      </c>
      <c r="AV24" s="52">
        <v>0</v>
      </c>
      <c r="AW24" s="52">
        <v>0</v>
      </c>
      <c r="AX24" s="52">
        <v>0</v>
      </c>
      <c r="AY24" s="52">
        <v>0</v>
      </c>
      <c r="AZ24" s="53">
        <f t="shared" si="7"/>
        <v>0</v>
      </c>
      <c r="BA24" s="52">
        <v>0</v>
      </c>
      <c r="BB24" s="52">
        <v>0</v>
      </c>
      <c r="BC24" s="52">
        <v>0</v>
      </c>
      <c r="BD24" s="52">
        <v>0</v>
      </c>
      <c r="BE24" s="52">
        <v>0</v>
      </c>
      <c r="BF24" s="52">
        <v>0</v>
      </c>
      <c r="BG24" s="52">
        <v>0</v>
      </c>
      <c r="BH24" s="52">
        <v>0</v>
      </c>
      <c r="BI24" s="52">
        <v>0</v>
      </c>
      <c r="BJ24" s="53">
        <f t="shared" si="8"/>
        <v>0</v>
      </c>
      <c r="BK24" s="53">
        <f t="shared" si="9"/>
        <v>0</v>
      </c>
      <c r="BL24" s="53">
        <f>$BO$5+SUMPRODUCT($D$6:D24,$BK$6:BK24)</f>
        <v>0</v>
      </c>
      <c r="BM24" s="52">
        <v>0</v>
      </c>
      <c r="BN24" s="53">
        <f t="shared" si="12"/>
        <v>0</v>
      </c>
      <c r="BO24" s="55">
        <f t="shared" si="10"/>
        <v>0</v>
      </c>
      <c r="BP24" s="56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>
      <c r="A25" s="57">
        <f t="shared" si="11"/>
        <v>20</v>
      </c>
      <c r="B25" s="76">
        <f t="shared" si="13"/>
        <v>2039</v>
      </c>
      <c r="C25" s="52">
        <v>0</v>
      </c>
      <c r="D25" s="53">
        <f t="shared" si="14"/>
        <v>1</v>
      </c>
      <c r="E25" s="52">
        <v>0</v>
      </c>
      <c r="F25" s="53">
        <f t="shared" si="0"/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0</v>
      </c>
      <c r="M25" s="53">
        <f t="shared" si="1"/>
        <v>0</v>
      </c>
      <c r="N25" s="52">
        <v>0</v>
      </c>
      <c r="O25" s="52">
        <v>0</v>
      </c>
      <c r="P25" s="52">
        <v>0</v>
      </c>
      <c r="Q25" s="52">
        <v>0</v>
      </c>
      <c r="R25" s="52">
        <v>0</v>
      </c>
      <c r="S25" s="52">
        <v>0</v>
      </c>
      <c r="T25" s="52">
        <v>0</v>
      </c>
      <c r="U25" s="53">
        <f t="shared" si="2"/>
        <v>0</v>
      </c>
      <c r="V25" s="52">
        <v>0</v>
      </c>
      <c r="W25" s="52">
        <v>0</v>
      </c>
      <c r="X25" s="52">
        <v>0</v>
      </c>
      <c r="Y25" s="52">
        <v>0</v>
      </c>
      <c r="Z25" s="52">
        <v>0</v>
      </c>
      <c r="AA25" s="52">
        <v>0</v>
      </c>
      <c r="AB25" s="52">
        <v>0</v>
      </c>
      <c r="AC25" s="53">
        <f t="shared" si="3"/>
        <v>0</v>
      </c>
      <c r="AD25" s="52">
        <v>0</v>
      </c>
      <c r="AE25" s="52">
        <v>0</v>
      </c>
      <c r="AF25" s="52">
        <v>0</v>
      </c>
      <c r="AG25" s="52">
        <v>0</v>
      </c>
      <c r="AH25" s="53">
        <f t="shared" si="4"/>
        <v>0</v>
      </c>
      <c r="AI25" s="52">
        <v>0</v>
      </c>
      <c r="AJ25" s="52">
        <v>0</v>
      </c>
      <c r="AK25" s="52">
        <v>0</v>
      </c>
      <c r="AL25" s="52">
        <v>0</v>
      </c>
      <c r="AM25" s="52">
        <v>0</v>
      </c>
      <c r="AN25" s="52">
        <v>0</v>
      </c>
      <c r="AO25" s="54">
        <v>0</v>
      </c>
      <c r="AP25" s="52">
        <v>0</v>
      </c>
      <c r="AQ25" s="52">
        <v>0</v>
      </c>
      <c r="AR25" s="53">
        <f t="shared" si="5"/>
        <v>0</v>
      </c>
      <c r="AS25" s="53">
        <f t="shared" si="6"/>
        <v>0</v>
      </c>
      <c r="AT25" s="52">
        <v>0</v>
      </c>
      <c r="AU25" s="52">
        <v>0</v>
      </c>
      <c r="AV25" s="52">
        <v>0</v>
      </c>
      <c r="AW25" s="52">
        <v>0</v>
      </c>
      <c r="AX25" s="52">
        <v>0</v>
      </c>
      <c r="AY25" s="52">
        <v>0</v>
      </c>
      <c r="AZ25" s="53">
        <f t="shared" si="7"/>
        <v>0</v>
      </c>
      <c r="BA25" s="52">
        <v>0</v>
      </c>
      <c r="BB25" s="52">
        <v>0</v>
      </c>
      <c r="BC25" s="52">
        <v>0</v>
      </c>
      <c r="BD25" s="52">
        <v>0</v>
      </c>
      <c r="BE25" s="52">
        <v>0</v>
      </c>
      <c r="BF25" s="52">
        <v>0</v>
      </c>
      <c r="BG25" s="52">
        <v>0</v>
      </c>
      <c r="BH25" s="52">
        <v>0</v>
      </c>
      <c r="BI25" s="52">
        <v>0</v>
      </c>
      <c r="BJ25" s="53">
        <f t="shared" si="8"/>
        <v>0</v>
      </c>
      <c r="BK25" s="53">
        <f t="shared" si="9"/>
        <v>0</v>
      </c>
      <c r="BL25" s="53">
        <f>$BO$5+SUMPRODUCT($D$6:D25,$BK$6:BK25)</f>
        <v>0</v>
      </c>
      <c r="BM25" s="52">
        <v>0</v>
      </c>
      <c r="BN25" s="53">
        <f t="shared" si="12"/>
        <v>0</v>
      </c>
      <c r="BO25" s="55">
        <f t="shared" si="10"/>
        <v>0</v>
      </c>
      <c r="BP25" s="56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>
      <c r="A26" s="57">
        <f t="shared" si="11"/>
        <v>21</v>
      </c>
      <c r="B26" s="76">
        <f t="shared" si="13"/>
        <v>2040</v>
      </c>
      <c r="C26" s="52">
        <v>0</v>
      </c>
      <c r="D26" s="53">
        <f t="shared" si="14"/>
        <v>1</v>
      </c>
      <c r="E26" s="52">
        <v>0</v>
      </c>
      <c r="F26" s="53">
        <f t="shared" si="0"/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2">
        <v>0</v>
      </c>
      <c r="M26" s="53">
        <f t="shared" si="1"/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0</v>
      </c>
      <c r="U26" s="53">
        <f t="shared" si="2"/>
        <v>0</v>
      </c>
      <c r="V26" s="52">
        <v>0</v>
      </c>
      <c r="W26" s="52">
        <v>0</v>
      </c>
      <c r="X26" s="52">
        <v>0</v>
      </c>
      <c r="Y26" s="52">
        <v>0</v>
      </c>
      <c r="Z26" s="52">
        <v>0</v>
      </c>
      <c r="AA26" s="52">
        <v>0</v>
      </c>
      <c r="AB26" s="52">
        <v>0</v>
      </c>
      <c r="AC26" s="53">
        <f t="shared" si="3"/>
        <v>0</v>
      </c>
      <c r="AD26" s="52">
        <v>0</v>
      </c>
      <c r="AE26" s="52">
        <v>0</v>
      </c>
      <c r="AF26" s="52">
        <v>0</v>
      </c>
      <c r="AG26" s="52">
        <v>0</v>
      </c>
      <c r="AH26" s="53">
        <f t="shared" si="4"/>
        <v>0</v>
      </c>
      <c r="AI26" s="52">
        <v>0</v>
      </c>
      <c r="AJ26" s="52">
        <v>0</v>
      </c>
      <c r="AK26" s="52">
        <v>0</v>
      </c>
      <c r="AL26" s="52">
        <v>0</v>
      </c>
      <c r="AM26" s="52">
        <v>0</v>
      </c>
      <c r="AN26" s="52">
        <v>0</v>
      </c>
      <c r="AO26" s="54">
        <v>0</v>
      </c>
      <c r="AP26" s="52">
        <v>0</v>
      </c>
      <c r="AQ26" s="52">
        <v>0</v>
      </c>
      <c r="AR26" s="53">
        <f t="shared" si="5"/>
        <v>0</v>
      </c>
      <c r="AS26" s="53">
        <f t="shared" si="6"/>
        <v>0</v>
      </c>
      <c r="AT26" s="52">
        <v>0</v>
      </c>
      <c r="AU26" s="52">
        <v>0</v>
      </c>
      <c r="AV26" s="52">
        <v>0</v>
      </c>
      <c r="AW26" s="52">
        <v>0</v>
      </c>
      <c r="AX26" s="52">
        <v>0</v>
      </c>
      <c r="AY26" s="52">
        <v>0</v>
      </c>
      <c r="AZ26" s="53">
        <f t="shared" si="7"/>
        <v>0</v>
      </c>
      <c r="BA26" s="52">
        <v>0</v>
      </c>
      <c r="BB26" s="52">
        <v>0</v>
      </c>
      <c r="BC26" s="52">
        <v>0</v>
      </c>
      <c r="BD26" s="52">
        <v>0</v>
      </c>
      <c r="BE26" s="52">
        <v>0</v>
      </c>
      <c r="BF26" s="52">
        <v>0</v>
      </c>
      <c r="BG26" s="52">
        <v>0</v>
      </c>
      <c r="BH26" s="52">
        <v>0</v>
      </c>
      <c r="BI26" s="52">
        <v>0</v>
      </c>
      <c r="BJ26" s="53">
        <f t="shared" si="8"/>
        <v>0</v>
      </c>
      <c r="BK26" s="53">
        <f t="shared" si="9"/>
        <v>0</v>
      </c>
      <c r="BL26" s="53">
        <f>$BO$5+SUMPRODUCT($D$6:D26,$BK$6:BK26)</f>
        <v>0</v>
      </c>
      <c r="BM26" s="52">
        <v>0</v>
      </c>
      <c r="BN26" s="53">
        <f t="shared" si="12"/>
        <v>0</v>
      </c>
      <c r="BO26" s="55">
        <f t="shared" si="10"/>
        <v>0</v>
      </c>
      <c r="BP26" s="5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>
      <c r="A27" s="57">
        <f t="shared" si="11"/>
        <v>22</v>
      </c>
      <c r="B27" s="76">
        <f t="shared" si="13"/>
        <v>2041</v>
      </c>
      <c r="C27" s="52">
        <v>0</v>
      </c>
      <c r="D27" s="53">
        <f t="shared" si="14"/>
        <v>1</v>
      </c>
      <c r="E27" s="52">
        <v>0</v>
      </c>
      <c r="F27" s="53">
        <f t="shared" si="0"/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3">
        <f t="shared" si="1"/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2">
        <v>0</v>
      </c>
      <c r="T27" s="52">
        <v>0</v>
      </c>
      <c r="U27" s="53">
        <f t="shared" si="2"/>
        <v>0</v>
      </c>
      <c r="V27" s="52">
        <v>0</v>
      </c>
      <c r="W27" s="52">
        <v>0</v>
      </c>
      <c r="X27" s="52">
        <v>0</v>
      </c>
      <c r="Y27" s="52">
        <v>0</v>
      </c>
      <c r="Z27" s="52">
        <v>0</v>
      </c>
      <c r="AA27" s="52">
        <v>0</v>
      </c>
      <c r="AB27" s="52">
        <v>0</v>
      </c>
      <c r="AC27" s="53">
        <f t="shared" si="3"/>
        <v>0</v>
      </c>
      <c r="AD27" s="52">
        <v>0</v>
      </c>
      <c r="AE27" s="52">
        <v>0</v>
      </c>
      <c r="AF27" s="52">
        <v>0</v>
      </c>
      <c r="AG27" s="52">
        <v>0</v>
      </c>
      <c r="AH27" s="53">
        <f t="shared" si="4"/>
        <v>0</v>
      </c>
      <c r="AI27" s="52">
        <v>0</v>
      </c>
      <c r="AJ27" s="52">
        <v>0</v>
      </c>
      <c r="AK27" s="52">
        <v>0</v>
      </c>
      <c r="AL27" s="52">
        <v>0</v>
      </c>
      <c r="AM27" s="52">
        <v>0</v>
      </c>
      <c r="AN27" s="52">
        <v>0</v>
      </c>
      <c r="AO27" s="54">
        <v>0</v>
      </c>
      <c r="AP27" s="52">
        <v>0</v>
      </c>
      <c r="AQ27" s="52">
        <v>0</v>
      </c>
      <c r="AR27" s="53">
        <f t="shared" si="5"/>
        <v>0</v>
      </c>
      <c r="AS27" s="53">
        <f t="shared" si="6"/>
        <v>0</v>
      </c>
      <c r="AT27" s="52">
        <v>0</v>
      </c>
      <c r="AU27" s="52">
        <v>0</v>
      </c>
      <c r="AV27" s="52">
        <v>0</v>
      </c>
      <c r="AW27" s="52">
        <v>0</v>
      </c>
      <c r="AX27" s="52">
        <v>0</v>
      </c>
      <c r="AY27" s="52">
        <v>0</v>
      </c>
      <c r="AZ27" s="53">
        <f t="shared" si="7"/>
        <v>0</v>
      </c>
      <c r="BA27" s="52">
        <v>0</v>
      </c>
      <c r="BB27" s="52">
        <v>0</v>
      </c>
      <c r="BC27" s="52">
        <v>0</v>
      </c>
      <c r="BD27" s="52">
        <v>0</v>
      </c>
      <c r="BE27" s="52">
        <v>0</v>
      </c>
      <c r="BF27" s="52">
        <v>0</v>
      </c>
      <c r="BG27" s="52">
        <v>0</v>
      </c>
      <c r="BH27" s="52">
        <v>0</v>
      </c>
      <c r="BI27" s="52">
        <v>0</v>
      </c>
      <c r="BJ27" s="53">
        <f t="shared" si="8"/>
        <v>0</v>
      </c>
      <c r="BK27" s="53">
        <f t="shared" si="9"/>
        <v>0</v>
      </c>
      <c r="BL27" s="53">
        <f>$BO$5+SUMPRODUCT($D$6:D27,$BK$6:BK27)</f>
        <v>0</v>
      </c>
      <c r="BM27" s="52">
        <v>0</v>
      </c>
      <c r="BN27" s="53">
        <f t="shared" si="12"/>
        <v>0</v>
      </c>
      <c r="BO27" s="55">
        <f t="shared" si="10"/>
        <v>0</v>
      </c>
      <c r="BP27" s="56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>
      <c r="A28" s="57">
        <f t="shared" si="11"/>
        <v>23</v>
      </c>
      <c r="B28" s="76">
        <f t="shared" si="13"/>
        <v>2042</v>
      </c>
      <c r="C28" s="52">
        <v>0</v>
      </c>
      <c r="D28" s="53">
        <f t="shared" si="14"/>
        <v>1</v>
      </c>
      <c r="E28" s="52">
        <v>0</v>
      </c>
      <c r="F28" s="53">
        <f t="shared" si="0"/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2">
        <v>0</v>
      </c>
      <c r="M28" s="53">
        <f t="shared" si="1"/>
        <v>0</v>
      </c>
      <c r="N28" s="52">
        <v>0</v>
      </c>
      <c r="O28" s="52">
        <v>0</v>
      </c>
      <c r="P28" s="52">
        <v>0</v>
      </c>
      <c r="Q28" s="52">
        <v>0</v>
      </c>
      <c r="R28" s="52">
        <v>0</v>
      </c>
      <c r="S28" s="52">
        <v>0</v>
      </c>
      <c r="T28" s="52">
        <v>0</v>
      </c>
      <c r="U28" s="53">
        <f t="shared" si="2"/>
        <v>0</v>
      </c>
      <c r="V28" s="52">
        <v>0</v>
      </c>
      <c r="W28" s="52">
        <v>0</v>
      </c>
      <c r="X28" s="52">
        <v>0</v>
      </c>
      <c r="Y28" s="52">
        <v>0</v>
      </c>
      <c r="Z28" s="52">
        <v>0</v>
      </c>
      <c r="AA28" s="52">
        <v>0</v>
      </c>
      <c r="AB28" s="52">
        <v>0</v>
      </c>
      <c r="AC28" s="53">
        <f t="shared" si="3"/>
        <v>0</v>
      </c>
      <c r="AD28" s="52">
        <v>0</v>
      </c>
      <c r="AE28" s="52">
        <v>0</v>
      </c>
      <c r="AF28" s="52">
        <v>0</v>
      </c>
      <c r="AG28" s="52">
        <v>0</v>
      </c>
      <c r="AH28" s="53">
        <f t="shared" si="4"/>
        <v>0</v>
      </c>
      <c r="AI28" s="52">
        <v>0</v>
      </c>
      <c r="AJ28" s="52">
        <v>0</v>
      </c>
      <c r="AK28" s="52">
        <v>0</v>
      </c>
      <c r="AL28" s="52">
        <v>0</v>
      </c>
      <c r="AM28" s="52">
        <v>0</v>
      </c>
      <c r="AN28" s="52">
        <v>0</v>
      </c>
      <c r="AO28" s="54">
        <v>0</v>
      </c>
      <c r="AP28" s="52">
        <v>0</v>
      </c>
      <c r="AQ28" s="52">
        <v>0</v>
      </c>
      <c r="AR28" s="53">
        <f t="shared" si="5"/>
        <v>0</v>
      </c>
      <c r="AS28" s="53">
        <f t="shared" si="6"/>
        <v>0</v>
      </c>
      <c r="AT28" s="52">
        <v>0</v>
      </c>
      <c r="AU28" s="52">
        <v>0</v>
      </c>
      <c r="AV28" s="52">
        <v>0</v>
      </c>
      <c r="AW28" s="52">
        <v>0</v>
      </c>
      <c r="AX28" s="52">
        <v>0</v>
      </c>
      <c r="AY28" s="52">
        <v>0</v>
      </c>
      <c r="AZ28" s="53">
        <f t="shared" si="7"/>
        <v>0</v>
      </c>
      <c r="BA28" s="52">
        <v>0</v>
      </c>
      <c r="BB28" s="52">
        <v>0</v>
      </c>
      <c r="BC28" s="52">
        <v>0</v>
      </c>
      <c r="BD28" s="52">
        <v>0</v>
      </c>
      <c r="BE28" s="52">
        <v>0</v>
      </c>
      <c r="BF28" s="52">
        <v>0</v>
      </c>
      <c r="BG28" s="52">
        <v>0</v>
      </c>
      <c r="BH28" s="52">
        <v>0</v>
      </c>
      <c r="BI28" s="52">
        <v>0</v>
      </c>
      <c r="BJ28" s="53">
        <f t="shared" si="8"/>
        <v>0</v>
      </c>
      <c r="BK28" s="53">
        <f t="shared" si="9"/>
        <v>0</v>
      </c>
      <c r="BL28" s="53">
        <f>$BO$5+SUMPRODUCT($D$6:D28,$BK$6:BK28)</f>
        <v>0</v>
      </c>
      <c r="BM28" s="52">
        <v>0</v>
      </c>
      <c r="BN28" s="53">
        <f t="shared" si="12"/>
        <v>0</v>
      </c>
      <c r="BO28" s="55">
        <f t="shared" si="10"/>
        <v>0</v>
      </c>
      <c r="BP28" s="56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>
      <c r="A29" s="57">
        <f t="shared" si="11"/>
        <v>24</v>
      </c>
      <c r="B29" s="76">
        <f t="shared" si="13"/>
        <v>2043</v>
      </c>
      <c r="C29" s="52">
        <v>0</v>
      </c>
      <c r="D29" s="53">
        <f t="shared" si="14"/>
        <v>1</v>
      </c>
      <c r="E29" s="52">
        <v>0</v>
      </c>
      <c r="F29" s="53">
        <f t="shared" si="0"/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53">
        <f t="shared" si="1"/>
        <v>0</v>
      </c>
      <c r="N29" s="52">
        <v>0</v>
      </c>
      <c r="O29" s="52">
        <v>0</v>
      </c>
      <c r="P29" s="52">
        <v>0</v>
      </c>
      <c r="Q29" s="52">
        <v>0</v>
      </c>
      <c r="R29" s="52">
        <v>0</v>
      </c>
      <c r="S29" s="52">
        <v>0</v>
      </c>
      <c r="T29" s="52">
        <v>0</v>
      </c>
      <c r="U29" s="53">
        <f t="shared" si="2"/>
        <v>0</v>
      </c>
      <c r="V29" s="52">
        <v>0</v>
      </c>
      <c r="W29" s="52">
        <v>0</v>
      </c>
      <c r="X29" s="52">
        <v>0</v>
      </c>
      <c r="Y29" s="52">
        <v>0</v>
      </c>
      <c r="Z29" s="52">
        <v>0</v>
      </c>
      <c r="AA29" s="52">
        <v>0</v>
      </c>
      <c r="AB29" s="52">
        <v>0</v>
      </c>
      <c r="AC29" s="53">
        <f t="shared" si="3"/>
        <v>0</v>
      </c>
      <c r="AD29" s="52">
        <v>0</v>
      </c>
      <c r="AE29" s="52">
        <v>0</v>
      </c>
      <c r="AF29" s="52">
        <v>0</v>
      </c>
      <c r="AG29" s="52">
        <v>0</v>
      </c>
      <c r="AH29" s="53">
        <f t="shared" si="4"/>
        <v>0</v>
      </c>
      <c r="AI29" s="52">
        <v>0</v>
      </c>
      <c r="AJ29" s="52">
        <v>0</v>
      </c>
      <c r="AK29" s="52">
        <v>0</v>
      </c>
      <c r="AL29" s="52">
        <v>0</v>
      </c>
      <c r="AM29" s="52">
        <v>0</v>
      </c>
      <c r="AN29" s="52">
        <v>0</v>
      </c>
      <c r="AO29" s="54">
        <v>0</v>
      </c>
      <c r="AP29" s="52">
        <v>0</v>
      </c>
      <c r="AQ29" s="52">
        <v>0</v>
      </c>
      <c r="AR29" s="53">
        <f t="shared" si="5"/>
        <v>0</v>
      </c>
      <c r="AS29" s="53">
        <f t="shared" si="6"/>
        <v>0</v>
      </c>
      <c r="AT29" s="52">
        <v>0</v>
      </c>
      <c r="AU29" s="52">
        <v>0</v>
      </c>
      <c r="AV29" s="52">
        <v>0</v>
      </c>
      <c r="AW29" s="52">
        <v>0</v>
      </c>
      <c r="AX29" s="52">
        <v>0</v>
      </c>
      <c r="AY29" s="52">
        <v>0</v>
      </c>
      <c r="AZ29" s="53">
        <f t="shared" si="7"/>
        <v>0</v>
      </c>
      <c r="BA29" s="52">
        <v>0</v>
      </c>
      <c r="BB29" s="52">
        <v>0</v>
      </c>
      <c r="BC29" s="52">
        <v>0</v>
      </c>
      <c r="BD29" s="52">
        <v>0</v>
      </c>
      <c r="BE29" s="52">
        <v>0</v>
      </c>
      <c r="BF29" s="52">
        <v>0</v>
      </c>
      <c r="BG29" s="52">
        <v>0</v>
      </c>
      <c r="BH29" s="52">
        <v>0</v>
      </c>
      <c r="BI29" s="52">
        <v>0</v>
      </c>
      <c r="BJ29" s="53">
        <f t="shared" si="8"/>
        <v>0</v>
      </c>
      <c r="BK29" s="53">
        <f t="shared" si="9"/>
        <v>0</v>
      </c>
      <c r="BL29" s="53">
        <f>$BO$5+SUMPRODUCT($D$6:D29,$BK$6:BK29)</f>
        <v>0</v>
      </c>
      <c r="BM29" s="52">
        <v>0</v>
      </c>
      <c r="BN29" s="53">
        <f t="shared" si="12"/>
        <v>0</v>
      </c>
      <c r="BO29" s="55">
        <f t="shared" si="10"/>
        <v>0</v>
      </c>
      <c r="BP29" s="56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>
      <c r="A30" s="57">
        <f t="shared" si="11"/>
        <v>25</v>
      </c>
      <c r="B30" s="76">
        <f t="shared" si="13"/>
        <v>2044</v>
      </c>
      <c r="C30" s="52">
        <v>0</v>
      </c>
      <c r="D30" s="53">
        <f t="shared" si="14"/>
        <v>1</v>
      </c>
      <c r="E30" s="52">
        <v>0</v>
      </c>
      <c r="F30" s="53">
        <f t="shared" si="0"/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3">
        <f t="shared" si="1"/>
        <v>0</v>
      </c>
      <c r="N30" s="52"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3">
        <f t="shared" si="2"/>
        <v>0</v>
      </c>
      <c r="V30" s="52">
        <v>0</v>
      </c>
      <c r="W30" s="52">
        <v>0</v>
      </c>
      <c r="X30" s="52">
        <v>0</v>
      </c>
      <c r="Y30" s="52">
        <v>0</v>
      </c>
      <c r="Z30" s="52">
        <v>0</v>
      </c>
      <c r="AA30" s="52">
        <v>0</v>
      </c>
      <c r="AB30" s="52">
        <v>0</v>
      </c>
      <c r="AC30" s="53">
        <f t="shared" si="3"/>
        <v>0</v>
      </c>
      <c r="AD30" s="52">
        <v>0</v>
      </c>
      <c r="AE30" s="52">
        <v>0</v>
      </c>
      <c r="AF30" s="52">
        <v>0</v>
      </c>
      <c r="AG30" s="52">
        <v>0</v>
      </c>
      <c r="AH30" s="53">
        <f t="shared" si="4"/>
        <v>0</v>
      </c>
      <c r="AI30" s="52">
        <v>0</v>
      </c>
      <c r="AJ30" s="52">
        <v>0</v>
      </c>
      <c r="AK30" s="52">
        <v>0</v>
      </c>
      <c r="AL30" s="52">
        <v>0</v>
      </c>
      <c r="AM30" s="52">
        <v>0</v>
      </c>
      <c r="AN30" s="52">
        <v>0</v>
      </c>
      <c r="AO30" s="54">
        <v>0</v>
      </c>
      <c r="AP30" s="52">
        <v>0</v>
      </c>
      <c r="AQ30" s="52">
        <v>0</v>
      </c>
      <c r="AR30" s="53">
        <f t="shared" si="5"/>
        <v>0</v>
      </c>
      <c r="AS30" s="53">
        <f t="shared" si="6"/>
        <v>0</v>
      </c>
      <c r="AT30" s="52">
        <v>0</v>
      </c>
      <c r="AU30" s="52">
        <v>0</v>
      </c>
      <c r="AV30" s="52">
        <v>0</v>
      </c>
      <c r="AW30" s="52">
        <v>0</v>
      </c>
      <c r="AX30" s="52">
        <v>0</v>
      </c>
      <c r="AY30" s="52">
        <v>0</v>
      </c>
      <c r="AZ30" s="53">
        <f t="shared" si="7"/>
        <v>0</v>
      </c>
      <c r="BA30" s="52">
        <v>0</v>
      </c>
      <c r="BB30" s="52">
        <v>0</v>
      </c>
      <c r="BC30" s="52">
        <v>0</v>
      </c>
      <c r="BD30" s="52">
        <v>0</v>
      </c>
      <c r="BE30" s="52">
        <v>0</v>
      </c>
      <c r="BF30" s="52">
        <v>0</v>
      </c>
      <c r="BG30" s="52">
        <v>0</v>
      </c>
      <c r="BH30" s="52">
        <v>0</v>
      </c>
      <c r="BI30" s="52">
        <v>0</v>
      </c>
      <c r="BJ30" s="53">
        <f t="shared" si="8"/>
        <v>0</v>
      </c>
      <c r="BK30" s="53">
        <f t="shared" si="9"/>
        <v>0</v>
      </c>
      <c r="BL30" s="53">
        <f>$BO$5+SUMPRODUCT($D$6:D30,$BK$6:BK30)</f>
        <v>0</v>
      </c>
      <c r="BM30" s="52">
        <v>0</v>
      </c>
      <c r="BN30" s="53">
        <f t="shared" si="12"/>
        <v>0</v>
      </c>
      <c r="BO30" s="55">
        <f t="shared" si="10"/>
        <v>0</v>
      </c>
      <c r="BP30" s="56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>
      <c r="A31" s="57">
        <f t="shared" si="11"/>
        <v>26</v>
      </c>
      <c r="B31" s="76">
        <f t="shared" si="13"/>
        <v>2045</v>
      </c>
      <c r="C31" s="52">
        <v>0</v>
      </c>
      <c r="D31" s="53">
        <f t="shared" si="14"/>
        <v>1</v>
      </c>
      <c r="E31" s="52">
        <v>0</v>
      </c>
      <c r="F31" s="53">
        <f t="shared" si="0"/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52">
        <v>0</v>
      </c>
      <c r="M31" s="53">
        <f t="shared" si="1"/>
        <v>0</v>
      </c>
      <c r="N31" s="52">
        <v>0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3">
        <f t="shared" si="2"/>
        <v>0</v>
      </c>
      <c r="V31" s="52">
        <v>0</v>
      </c>
      <c r="W31" s="52">
        <v>0</v>
      </c>
      <c r="X31" s="52">
        <v>0</v>
      </c>
      <c r="Y31" s="52">
        <v>0</v>
      </c>
      <c r="Z31" s="52">
        <v>0</v>
      </c>
      <c r="AA31" s="52">
        <v>0</v>
      </c>
      <c r="AB31" s="52">
        <v>0</v>
      </c>
      <c r="AC31" s="53">
        <f t="shared" si="3"/>
        <v>0</v>
      </c>
      <c r="AD31" s="52">
        <v>0</v>
      </c>
      <c r="AE31" s="52">
        <v>0</v>
      </c>
      <c r="AF31" s="52">
        <v>0</v>
      </c>
      <c r="AG31" s="52">
        <v>0</v>
      </c>
      <c r="AH31" s="53">
        <f t="shared" si="4"/>
        <v>0</v>
      </c>
      <c r="AI31" s="52">
        <v>0</v>
      </c>
      <c r="AJ31" s="52">
        <v>0</v>
      </c>
      <c r="AK31" s="52">
        <v>0</v>
      </c>
      <c r="AL31" s="52">
        <v>0</v>
      </c>
      <c r="AM31" s="52">
        <v>0</v>
      </c>
      <c r="AN31" s="52">
        <v>0</v>
      </c>
      <c r="AO31" s="54">
        <v>0</v>
      </c>
      <c r="AP31" s="52">
        <v>0</v>
      </c>
      <c r="AQ31" s="52">
        <v>0</v>
      </c>
      <c r="AR31" s="53">
        <f t="shared" si="5"/>
        <v>0</v>
      </c>
      <c r="AS31" s="53">
        <f t="shared" si="6"/>
        <v>0</v>
      </c>
      <c r="AT31" s="52">
        <v>0</v>
      </c>
      <c r="AU31" s="52">
        <v>0</v>
      </c>
      <c r="AV31" s="52">
        <v>0</v>
      </c>
      <c r="AW31" s="52">
        <v>0</v>
      </c>
      <c r="AX31" s="52">
        <v>0</v>
      </c>
      <c r="AY31" s="52">
        <v>0</v>
      </c>
      <c r="AZ31" s="53">
        <f t="shared" si="7"/>
        <v>0</v>
      </c>
      <c r="BA31" s="52">
        <v>0</v>
      </c>
      <c r="BB31" s="52">
        <v>0</v>
      </c>
      <c r="BC31" s="52">
        <v>0</v>
      </c>
      <c r="BD31" s="52">
        <v>0</v>
      </c>
      <c r="BE31" s="52">
        <v>0</v>
      </c>
      <c r="BF31" s="52">
        <v>0</v>
      </c>
      <c r="BG31" s="52">
        <v>0</v>
      </c>
      <c r="BH31" s="52">
        <v>0</v>
      </c>
      <c r="BI31" s="52">
        <v>0</v>
      </c>
      <c r="BJ31" s="53">
        <f t="shared" si="8"/>
        <v>0</v>
      </c>
      <c r="BK31" s="53">
        <f t="shared" si="9"/>
        <v>0</v>
      </c>
      <c r="BL31" s="53">
        <f>$BO$5+SUMPRODUCT($D$6:D31,$BK$6:BK31)</f>
        <v>0</v>
      </c>
      <c r="BM31" s="52">
        <v>0</v>
      </c>
      <c r="BN31" s="53">
        <f t="shared" si="12"/>
        <v>0</v>
      </c>
      <c r="BO31" s="55">
        <f t="shared" si="10"/>
        <v>0</v>
      </c>
      <c r="BP31" s="56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>
      <c r="A32" s="57">
        <f t="shared" si="11"/>
        <v>27</v>
      </c>
      <c r="B32" s="76">
        <f t="shared" si="13"/>
        <v>2046</v>
      </c>
      <c r="C32" s="52">
        <v>0</v>
      </c>
      <c r="D32" s="53">
        <f t="shared" si="14"/>
        <v>1</v>
      </c>
      <c r="E32" s="52">
        <v>0</v>
      </c>
      <c r="F32" s="53">
        <f t="shared" si="0"/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3">
        <f t="shared" si="1"/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2">
        <v>0</v>
      </c>
      <c r="T32" s="52">
        <v>0</v>
      </c>
      <c r="U32" s="53">
        <f t="shared" si="2"/>
        <v>0</v>
      </c>
      <c r="V32" s="52">
        <v>0</v>
      </c>
      <c r="W32" s="52">
        <v>0</v>
      </c>
      <c r="X32" s="52">
        <v>0</v>
      </c>
      <c r="Y32" s="52">
        <v>0</v>
      </c>
      <c r="Z32" s="52">
        <v>0</v>
      </c>
      <c r="AA32" s="52">
        <v>0</v>
      </c>
      <c r="AB32" s="52">
        <v>0</v>
      </c>
      <c r="AC32" s="53">
        <f t="shared" si="3"/>
        <v>0</v>
      </c>
      <c r="AD32" s="52">
        <v>0</v>
      </c>
      <c r="AE32" s="52">
        <v>0</v>
      </c>
      <c r="AF32" s="52">
        <v>0</v>
      </c>
      <c r="AG32" s="52">
        <v>0</v>
      </c>
      <c r="AH32" s="53">
        <f t="shared" si="4"/>
        <v>0</v>
      </c>
      <c r="AI32" s="52">
        <v>0</v>
      </c>
      <c r="AJ32" s="52">
        <v>0</v>
      </c>
      <c r="AK32" s="52">
        <v>0</v>
      </c>
      <c r="AL32" s="52">
        <v>0</v>
      </c>
      <c r="AM32" s="52">
        <v>0</v>
      </c>
      <c r="AN32" s="52">
        <v>0</v>
      </c>
      <c r="AO32" s="54">
        <v>0</v>
      </c>
      <c r="AP32" s="52">
        <v>0</v>
      </c>
      <c r="AQ32" s="52">
        <v>0</v>
      </c>
      <c r="AR32" s="53">
        <f t="shared" si="5"/>
        <v>0</v>
      </c>
      <c r="AS32" s="53">
        <f t="shared" si="6"/>
        <v>0</v>
      </c>
      <c r="AT32" s="52">
        <v>0</v>
      </c>
      <c r="AU32" s="52">
        <v>0</v>
      </c>
      <c r="AV32" s="52">
        <v>0</v>
      </c>
      <c r="AW32" s="52">
        <v>0</v>
      </c>
      <c r="AX32" s="52">
        <v>0</v>
      </c>
      <c r="AY32" s="52">
        <v>0</v>
      </c>
      <c r="AZ32" s="53">
        <f t="shared" si="7"/>
        <v>0</v>
      </c>
      <c r="BA32" s="52">
        <v>0</v>
      </c>
      <c r="BB32" s="52">
        <v>0</v>
      </c>
      <c r="BC32" s="52">
        <v>0</v>
      </c>
      <c r="BD32" s="52">
        <v>0</v>
      </c>
      <c r="BE32" s="52">
        <v>0</v>
      </c>
      <c r="BF32" s="52">
        <v>0</v>
      </c>
      <c r="BG32" s="52">
        <v>0</v>
      </c>
      <c r="BH32" s="52">
        <v>0</v>
      </c>
      <c r="BI32" s="52">
        <v>0</v>
      </c>
      <c r="BJ32" s="53">
        <f t="shared" si="8"/>
        <v>0</v>
      </c>
      <c r="BK32" s="53">
        <f t="shared" si="9"/>
        <v>0</v>
      </c>
      <c r="BL32" s="53">
        <f>$BO$5+SUMPRODUCT($D$6:D32,$BK$6:BK32)</f>
        <v>0</v>
      </c>
      <c r="BM32" s="52">
        <v>0</v>
      </c>
      <c r="BN32" s="53">
        <f t="shared" si="12"/>
        <v>0</v>
      </c>
      <c r="BO32" s="55">
        <f t="shared" si="10"/>
        <v>0</v>
      </c>
      <c r="BP32" s="56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>
      <c r="A33" s="57">
        <f t="shared" si="11"/>
        <v>28</v>
      </c>
      <c r="B33" s="76">
        <f t="shared" si="13"/>
        <v>2047</v>
      </c>
      <c r="C33" s="52">
        <v>0</v>
      </c>
      <c r="D33" s="53">
        <f t="shared" si="14"/>
        <v>1</v>
      </c>
      <c r="E33" s="52">
        <v>0</v>
      </c>
      <c r="F33" s="53">
        <f t="shared" si="0"/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3">
        <f t="shared" si="1"/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3">
        <f t="shared" si="2"/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0</v>
      </c>
      <c r="AC33" s="53">
        <f t="shared" si="3"/>
        <v>0</v>
      </c>
      <c r="AD33" s="52">
        <v>0</v>
      </c>
      <c r="AE33" s="52">
        <v>0</v>
      </c>
      <c r="AF33" s="52">
        <v>0</v>
      </c>
      <c r="AG33" s="52">
        <v>0</v>
      </c>
      <c r="AH33" s="53">
        <f t="shared" si="4"/>
        <v>0</v>
      </c>
      <c r="AI33" s="52">
        <v>0</v>
      </c>
      <c r="AJ33" s="52">
        <v>0</v>
      </c>
      <c r="AK33" s="52">
        <v>0</v>
      </c>
      <c r="AL33" s="52">
        <v>0</v>
      </c>
      <c r="AM33" s="52">
        <v>0</v>
      </c>
      <c r="AN33" s="52">
        <v>0</v>
      </c>
      <c r="AO33" s="54">
        <v>0</v>
      </c>
      <c r="AP33" s="52">
        <v>0</v>
      </c>
      <c r="AQ33" s="52">
        <v>0</v>
      </c>
      <c r="AR33" s="53">
        <f t="shared" si="5"/>
        <v>0</v>
      </c>
      <c r="AS33" s="53">
        <f t="shared" si="6"/>
        <v>0</v>
      </c>
      <c r="AT33" s="52">
        <v>0</v>
      </c>
      <c r="AU33" s="52">
        <v>0</v>
      </c>
      <c r="AV33" s="52">
        <v>0</v>
      </c>
      <c r="AW33" s="52">
        <v>0</v>
      </c>
      <c r="AX33" s="52">
        <v>0</v>
      </c>
      <c r="AY33" s="52">
        <v>0</v>
      </c>
      <c r="AZ33" s="53">
        <f t="shared" si="7"/>
        <v>0</v>
      </c>
      <c r="BA33" s="52">
        <v>0</v>
      </c>
      <c r="BB33" s="52">
        <v>0</v>
      </c>
      <c r="BC33" s="52">
        <v>0</v>
      </c>
      <c r="BD33" s="52">
        <v>0</v>
      </c>
      <c r="BE33" s="52">
        <v>0</v>
      </c>
      <c r="BF33" s="52">
        <v>0</v>
      </c>
      <c r="BG33" s="52">
        <v>0</v>
      </c>
      <c r="BH33" s="52">
        <v>0</v>
      </c>
      <c r="BI33" s="52">
        <v>0</v>
      </c>
      <c r="BJ33" s="53">
        <f t="shared" si="8"/>
        <v>0</v>
      </c>
      <c r="BK33" s="53">
        <f t="shared" si="9"/>
        <v>0</v>
      </c>
      <c r="BL33" s="53">
        <f>$BO$5+SUMPRODUCT($D$6:D33,$BK$6:BK33)</f>
        <v>0</v>
      </c>
      <c r="BM33" s="52">
        <v>0</v>
      </c>
      <c r="BN33" s="53">
        <f t="shared" si="12"/>
        <v>0</v>
      </c>
      <c r="BO33" s="55">
        <f t="shared" si="10"/>
        <v>0</v>
      </c>
      <c r="BP33" s="56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>
      <c r="A34" s="57">
        <f t="shared" si="11"/>
        <v>29</v>
      </c>
      <c r="B34" s="76">
        <f t="shared" si="13"/>
        <v>2048</v>
      </c>
      <c r="C34" s="52">
        <v>0</v>
      </c>
      <c r="D34" s="53">
        <f t="shared" si="14"/>
        <v>1</v>
      </c>
      <c r="E34" s="52">
        <v>0</v>
      </c>
      <c r="F34" s="53">
        <f t="shared" si="0"/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3">
        <f t="shared" si="1"/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3">
        <f t="shared" si="2"/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53">
        <f t="shared" si="3"/>
        <v>0</v>
      </c>
      <c r="AD34" s="52">
        <v>0</v>
      </c>
      <c r="AE34" s="52">
        <v>0</v>
      </c>
      <c r="AF34" s="52">
        <v>0</v>
      </c>
      <c r="AG34" s="52">
        <v>0</v>
      </c>
      <c r="AH34" s="53">
        <f t="shared" si="4"/>
        <v>0</v>
      </c>
      <c r="AI34" s="52">
        <v>0</v>
      </c>
      <c r="AJ34" s="52">
        <v>0</v>
      </c>
      <c r="AK34" s="52">
        <v>0</v>
      </c>
      <c r="AL34" s="52">
        <v>0</v>
      </c>
      <c r="AM34" s="52">
        <v>0</v>
      </c>
      <c r="AN34" s="52">
        <v>0</v>
      </c>
      <c r="AO34" s="54">
        <v>0</v>
      </c>
      <c r="AP34" s="52">
        <v>0</v>
      </c>
      <c r="AQ34" s="52">
        <v>0</v>
      </c>
      <c r="AR34" s="53">
        <f t="shared" si="5"/>
        <v>0</v>
      </c>
      <c r="AS34" s="53">
        <f t="shared" si="6"/>
        <v>0</v>
      </c>
      <c r="AT34" s="52">
        <v>0</v>
      </c>
      <c r="AU34" s="52">
        <v>0</v>
      </c>
      <c r="AV34" s="52">
        <v>0</v>
      </c>
      <c r="AW34" s="52">
        <v>0</v>
      </c>
      <c r="AX34" s="52">
        <v>0</v>
      </c>
      <c r="AY34" s="52">
        <v>0</v>
      </c>
      <c r="AZ34" s="53">
        <f t="shared" si="7"/>
        <v>0</v>
      </c>
      <c r="BA34" s="52">
        <v>0</v>
      </c>
      <c r="BB34" s="52">
        <v>0</v>
      </c>
      <c r="BC34" s="52">
        <v>0</v>
      </c>
      <c r="BD34" s="52">
        <v>0</v>
      </c>
      <c r="BE34" s="52">
        <v>0</v>
      </c>
      <c r="BF34" s="52">
        <v>0</v>
      </c>
      <c r="BG34" s="52">
        <v>0</v>
      </c>
      <c r="BH34" s="52">
        <v>0</v>
      </c>
      <c r="BI34" s="52">
        <v>0</v>
      </c>
      <c r="BJ34" s="53">
        <f t="shared" si="8"/>
        <v>0</v>
      </c>
      <c r="BK34" s="53">
        <f t="shared" si="9"/>
        <v>0</v>
      </c>
      <c r="BL34" s="53">
        <f>$BO$5+SUMPRODUCT($D$6:D34,$BK$6:BK34)</f>
        <v>0</v>
      </c>
      <c r="BM34" s="52">
        <v>0</v>
      </c>
      <c r="BN34" s="53">
        <f t="shared" si="12"/>
        <v>0</v>
      </c>
      <c r="BO34" s="55">
        <f t="shared" si="10"/>
        <v>0</v>
      </c>
      <c r="BP34" s="56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>
      <c r="A35" s="57">
        <f t="shared" si="11"/>
        <v>30</v>
      </c>
      <c r="B35" s="76">
        <f t="shared" si="13"/>
        <v>2049</v>
      </c>
      <c r="C35" s="52">
        <v>0</v>
      </c>
      <c r="D35" s="53">
        <f t="shared" si="14"/>
        <v>1</v>
      </c>
      <c r="E35" s="52">
        <v>0</v>
      </c>
      <c r="F35" s="53">
        <f t="shared" si="0"/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3">
        <f t="shared" si="1"/>
        <v>0</v>
      </c>
      <c r="N35" s="52">
        <v>0</v>
      </c>
      <c r="O35" s="52">
        <v>0</v>
      </c>
      <c r="P35" s="52">
        <v>0</v>
      </c>
      <c r="Q35" s="52">
        <v>0</v>
      </c>
      <c r="R35" s="52">
        <v>0</v>
      </c>
      <c r="S35" s="52">
        <v>0</v>
      </c>
      <c r="T35" s="52">
        <v>0</v>
      </c>
      <c r="U35" s="53">
        <f t="shared" si="2"/>
        <v>0</v>
      </c>
      <c r="V35" s="52">
        <v>0</v>
      </c>
      <c r="W35" s="52">
        <v>0</v>
      </c>
      <c r="X35" s="52">
        <v>0</v>
      </c>
      <c r="Y35" s="52">
        <v>0</v>
      </c>
      <c r="Z35" s="52">
        <v>0</v>
      </c>
      <c r="AA35" s="52">
        <v>0</v>
      </c>
      <c r="AB35" s="52">
        <v>0</v>
      </c>
      <c r="AC35" s="53">
        <f t="shared" si="3"/>
        <v>0</v>
      </c>
      <c r="AD35" s="52">
        <v>0</v>
      </c>
      <c r="AE35" s="52">
        <v>0</v>
      </c>
      <c r="AF35" s="52">
        <v>0</v>
      </c>
      <c r="AG35" s="52">
        <v>0</v>
      </c>
      <c r="AH35" s="53">
        <f t="shared" si="4"/>
        <v>0</v>
      </c>
      <c r="AI35" s="52">
        <v>0</v>
      </c>
      <c r="AJ35" s="52">
        <v>0</v>
      </c>
      <c r="AK35" s="52">
        <v>0</v>
      </c>
      <c r="AL35" s="52">
        <v>0</v>
      </c>
      <c r="AM35" s="52">
        <v>0</v>
      </c>
      <c r="AN35" s="52">
        <v>0</v>
      </c>
      <c r="AO35" s="54">
        <v>0</v>
      </c>
      <c r="AP35" s="52">
        <v>0</v>
      </c>
      <c r="AQ35" s="52">
        <v>0</v>
      </c>
      <c r="AR35" s="53">
        <f t="shared" si="5"/>
        <v>0</v>
      </c>
      <c r="AS35" s="53">
        <f t="shared" si="6"/>
        <v>0</v>
      </c>
      <c r="AT35" s="52">
        <v>0</v>
      </c>
      <c r="AU35" s="52">
        <v>0</v>
      </c>
      <c r="AV35" s="52">
        <v>0</v>
      </c>
      <c r="AW35" s="52">
        <v>0</v>
      </c>
      <c r="AX35" s="52">
        <v>0</v>
      </c>
      <c r="AY35" s="52">
        <v>0</v>
      </c>
      <c r="AZ35" s="53">
        <f t="shared" si="7"/>
        <v>0</v>
      </c>
      <c r="BA35" s="52">
        <v>0</v>
      </c>
      <c r="BB35" s="52">
        <v>0</v>
      </c>
      <c r="BC35" s="52">
        <v>0</v>
      </c>
      <c r="BD35" s="52">
        <v>0</v>
      </c>
      <c r="BE35" s="52">
        <v>0</v>
      </c>
      <c r="BF35" s="52">
        <v>0</v>
      </c>
      <c r="BG35" s="52">
        <v>0</v>
      </c>
      <c r="BH35" s="52">
        <v>0</v>
      </c>
      <c r="BI35" s="52">
        <v>0</v>
      </c>
      <c r="BJ35" s="53">
        <f t="shared" si="8"/>
        <v>0</v>
      </c>
      <c r="BK35" s="53">
        <f t="shared" si="9"/>
        <v>0</v>
      </c>
      <c r="BL35" s="53">
        <f>$BO$5+SUMPRODUCT($D$6:D35,$BK$6:BK35)</f>
        <v>0</v>
      </c>
      <c r="BM35" s="52">
        <v>0</v>
      </c>
      <c r="BN35" s="53">
        <f t="shared" si="12"/>
        <v>0</v>
      </c>
      <c r="BO35" s="55">
        <f t="shared" si="10"/>
        <v>0</v>
      </c>
      <c r="BP35" s="56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>
      <c r="A36" s="57">
        <f t="shared" si="11"/>
        <v>31</v>
      </c>
      <c r="B36" s="76">
        <f t="shared" si="13"/>
        <v>2050</v>
      </c>
      <c r="C36" s="52">
        <v>0</v>
      </c>
      <c r="D36" s="53">
        <f t="shared" si="14"/>
        <v>1</v>
      </c>
      <c r="E36" s="52">
        <v>0</v>
      </c>
      <c r="F36" s="53">
        <f t="shared" si="0"/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3">
        <f t="shared" si="1"/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3">
        <f t="shared" si="2"/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3">
        <f t="shared" si="3"/>
        <v>0</v>
      </c>
      <c r="AD36" s="52">
        <v>0</v>
      </c>
      <c r="AE36" s="52">
        <v>0</v>
      </c>
      <c r="AF36" s="52">
        <v>0</v>
      </c>
      <c r="AG36" s="52">
        <v>0</v>
      </c>
      <c r="AH36" s="53">
        <f t="shared" si="4"/>
        <v>0</v>
      </c>
      <c r="AI36" s="52">
        <v>0</v>
      </c>
      <c r="AJ36" s="52">
        <v>0</v>
      </c>
      <c r="AK36" s="52">
        <v>0</v>
      </c>
      <c r="AL36" s="52">
        <v>0</v>
      </c>
      <c r="AM36" s="52">
        <v>0</v>
      </c>
      <c r="AN36" s="52">
        <v>0</v>
      </c>
      <c r="AO36" s="54">
        <v>0</v>
      </c>
      <c r="AP36" s="52">
        <v>0</v>
      </c>
      <c r="AQ36" s="52">
        <v>0</v>
      </c>
      <c r="AR36" s="53">
        <f t="shared" si="5"/>
        <v>0</v>
      </c>
      <c r="AS36" s="53">
        <f t="shared" si="6"/>
        <v>0</v>
      </c>
      <c r="AT36" s="52">
        <v>0</v>
      </c>
      <c r="AU36" s="52">
        <v>0</v>
      </c>
      <c r="AV36" s="52">
        <v>0</v>
      </c>
      <c r="AW36" s="52">
        <v>0</v>
      </c>
      <c r="AX36" s="52">
        <v>0</v>
      </c>
      <c r="AY36" s="52">
        <v>0</v>
      </c>
      <c r="AZ36" s="53">
        <f t="shared" si="7"/>
        <v>0</v>
      </c>
      <c r="BA36" s="52">
        <v>0</v>
      </c>
      <c r="BB36" s="52">
        <v>0</v>
      </c>
      <c r="BC36" s="52">
        <v>0</v>
      </c>
      <c r="BD36" s="52">
        <v>0</v>
      </c>
      <c r="BE36" s="52">
        <v>0</v>
      </c>
      <c r="BF36" s="52">
        <v>0</v>
      </c>
      <c r="BG36" s="52">
        <v>0</v>
      </c>
      <c r="BH36" s="52">
        <v>0</v>
      </c>
      <c r="BI36" s="52">
        <v>0</v>
      </c>
      <c r="BJ36" s="53">
        <f t="shared" si="8"/>
        <v>0</v>
      </c>
      <c r="BK36" s="53">
        <f t="shared" si="9"/>
        <v>0</v>
      </c>
      <c r="BL36" s="53">
        <f>$BO$5+SUMPRODUCT($D$6:D36,$BK$6:BK36)</f>
        <v>0</v>
      </c>
      <c r="BM36" s="52">
        <v>0</v>
      </c>
      <c r="BN36" s="53">
        <f t="shared" si="12"/>
        <v>0</v>
      </c>
      <c r="BO36" s="55">
        <f t="shared" si="10"/>
        <v>0</v>
      </c>
      <c r="BP36" s="5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>
      <c r="A37" s="57">
        <f t="shared" si="11"/>
        <v>32</v>
      </c>
      <c r="B37" s="76">
        <f t="shared" si="13"/>
        <v>2051</v>
      </c>
      <c r="C37" s="52">
        <v>0</v>
      </c>
      <c r="D37" s="53">
        <f t="shared" si="14"/>
        <v>1</v>
      </c>
      <c r="E37" s="52">
        <v>0</v>
      </c>
      <c r="F37" s="53">
        <f t="shared" si="0"/>
        <v>0</v>
      </c>
      <c r="G37" s="52">
        <v>0</v>
      </c>
      <c r="H37" s="52">
        <v>0</v>
      </c>
      <c r="I37" s="52">
        <v>0</v>
      </c>
      <c r="J37" s="52">
        <v>0</v>
      </c>
      <c r="K37" s="52">
        <v>0</v>
      </c>
      <c r="L37" s="52">
        <v>0</v>
      </c>
      <c r="M37" s="53">
        <f t="shared" si="1"/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3">
        <f t="shared" si="2"/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3">
        <f t="shared" si="3"/>
        <v>0</v>
      </c>
      <c r="AD37" s="52">
        <v>0</v>
      </c>
      <c r="AE37" s="52">
        <v>0</v>
      </c>
      <c r="AF37" s="52">
        <v>0</v>
      </c>
      <c r="AG37" s="52">
        <v>0</v>
      </c>
      <c r="AH37" s="53">
        <f t="shared" si="4"/>
        <v>0</v>
      </c>
      <c r="AI37" s="52">
        <v>0</v>
      </c>
      <c r="AJ37" s="52">
        <v>0</v>
      </c>
      <c r="AK37" s="52">
        <v>0</v>
      </c>
      <c r="AL37" s="52">
        <v>0</v>
      </c>
      <c r="AM37" s="52">
        <v>0</v>
      </c>
      <c r="AN37" s="52">
        <v>0</v>
      </c>
      <c r="AO37" s="54">
        <v>0</v>
      </c>
      <c r="AP37" s="52">
        <v>0</v>
      </c>
      <c r="AQ37" s="52">
        <v>0</v>
      </c>
      <c r="AR37" s="53">
        <f t="shared" si="5"/>
        <v>0</v>
      </c>
      <c r="AS37" s="53">
        <f t="shared" si="6"/>
        <v>0</v>
      </c>
      <c r="AT37" s="52">
        <v>0</v>
      </c>
      <c r="AU37" s="52">
        <v>0</v>
      </c>
      <c r="AV37" s="52">
        <v>0</v>
      </c>
      <c r="AW37" s="52">
        <v>0</v>
      </c>
      <c r="AX37" s="52">
        <v>0</v>
      </c>
      <c r="AY37" s="52">
        <v>0</v>
      </c>
      <c r="AZ37" s="53">
        <f t="shared" si="7"/>
        <v>0</v>
      </c>
      <c r="BA37" s="52">
        <v>0</v>
      </c>
      <c r="BB37" s="52">
        <v>0</v>
      </c>
      <c r="BC37" s="52">
        <v>0</v>
      </c>
      <c r="BD37" s="52">
        <v>0</v>
      </c>
      <c r="BE37" s="52">
        <v>0</v>
      </c>
      <c r="BF37" s="52">
        <v>0</v>
      </c>
      <c r="BG37" s="52">
        <v>0</v>
      </c>
      <c r="BH37" s="52">
        <v>0</v>
      </c>
      <c r="BI37" s="52">
        <v>0</v>
      </c>
      <c r="BJ37" s="53">
        <f t="shared" si="8"/>
        <v>0</v>
      </c>
      <c r="BK37" s="53">
        <f t="shared" si="9"/>
        <v>0</v>
      </c>
      <c r="BL37" s="53">
        <f>$BO$5+SUMPRODUCT($D$6:D37,$BK$6:BK37)</f>
        <v>0</v>
      </c>
      <c r="BM37" s="52">
        <v>0</v>
      </c>
      <c r="BN37" s="53">
        <f t="shared" si="12"/>
        <v>0</v>
      </c>
      <c r="BO37" s="55">
        <f t="shared" si="10"/>
        <v>0</v>
      </c>
      <c r="BP37" s="56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>
      <c r="A38" s="57">
        <f t="shared" si="11"/>
        <v>33</v>
      </c>
      <c r="B38" s="76">
        <f t="shared" si="13"/>
        <v>2052</v>
      </c>
      <c r="C38" s="52">
        <v>0</v>
      </c>
      <c r="D38" s="53">
        <f t="shared" si="14"/>
        <v>1</v>
      </c>
      <c r="E38" s="52">
        <v>0</v>
      </c>
      <c r="F38" s="53">
        <f t="shared" ref="F38:F69" si="15">ROUND(SUM(G38:J38),5)</f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3">
        <f t="shared" ref="M38:M69" si="16">ROUND(SUM(N38:T38),5)</f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3">
        <f t="shared" ref="U38:U69" si="17">ROUND(SUM(V38:AB38),5)</f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3">
        <f t="shared" ref="AC38:AC69" si="18">ROUND(SUM(AD38:AG38),5)</f>
        <v>0</v>
      </c>
      <c r="AD38" s="52">
        <v>0</v>
      </c>
      <c r="AE38" s="52">
        <v>0</v>
      </c>
      <c r="AF38" s="52">
        <v>0</v>
      </c>
      <c r="AG38" s="52">
        <v>0</v>
      </c>
      <c r="AH38" s="53">
        <f t="shared" ref="AH38:AH69" si="19">ROUND(SUM(AI38:AM38),5)</f>
        <v>0</v>
      </c>
      <c r="AI38" s="52">
        <v>0</v>
      </c>
      <c r="AJ38" s="52">
        <v>0</v>
      </c>
      <c r="AK38" s="52">
        <v>0</v>
      </c>
      <c r="AL38" s="52">
        <v>0</v>
      </c>
      <c r="AM38" s="52">
        <v>0</v>
      </c>
      <c r="AN38" s="52">
        <v>0</v>
      </c>
      <c r="AO38" s="54">
        <v>0</v>
      </c>
      <c r="AP38" s="52">
        <v>0</v>
      </c>
      <c r="AQ38" s="52">
        <v>0</v>
      </c>
      <c r="AR38" s="53">
        <f t="shared" ref="AR38:AR69" si="20">ROUND(F38+K38+L38+M38+U38+AC38+AH38+AN38+AO38+AP38+AQ38,5)</f>
        <v>0</v>
      </c>
      <c r="AS38" s="53">
        <f t="shared" ref="AS38:AS69" si="21">ROUND(SUM(AT38:AY38),5)</f>
        <v>0</v>
      </c>
      <c r="AT38" s="52">
        <v>0</v>
      </c>
      <c r="AU38" s="52">
        <v>0</v>
      </c>
      <c r="AV38" s="52">
        <v>0</v>
      </c>
      <c r="AW38" s="52">
        <v>0</v>
      </c>
      <c r="AX38" s="52">
        <v>0</v>
      </c>
      <c r="AY38" s="52">
        <v>0</v>
      </c>
      <c r="AZ38" s="53">
        <f t="shared" ref="AZ38:AZ69" si="22">ROUND(SUM(BA38:BI38),5)</f>
        <v>0</v>
      </c>
      <c r="BA38" s="52">
        <v>0</v>
      </c>
      <c r="BB38" s="52">
        <v>0</v>
      </c>
      <c r="BC38" s="52">
        <v>0</v>
      </c>
      <c r="BD38" s="52">
        <v>0</v>
      </c>
      <c r="BE38" s="52">
        <v>0</v>
      </c>
      <c r="BF38" s="52">
        <v>0</v>
      </c>
      <c r="BG38" s="52">
        <v>0</v>
      </c>
      <c r="BH38" s="52">
        <v>0</v>
      </c>
      <c r="BI38" s="52">
        <v>0</v>
      </c>
      <c r="BJ38" s="53">
        <f t="shared" ref="BJ38:BJ69" si="23">ROUND(AS38+AZ38,5)</f>
        <v>0</v>
      </c>
      <c r="BK38" s="53">
        <f t="shared" ref="BK38:BK69" si="24">ROUND(AR38-BJ38,5)</f>
        <v>0</v>
      </c>
      <c r="BL38" s="53">
        <f>$BO$5+SUMPRODUCT($D$6:D38,$BK$6:BK38)</f>
        <v>0</v>
      </c>
      <c r="BM38" s="52">
        <v>0</v>
      </c>
      <c r="BN38" s="53">
        <f t="shared" si="12"/>
        <v>0</v>
      </c>
      <c r="BO38" s="55">
        <f t="shared" ref="BO38:BO69" si="25">IF(BO37+BK38+BN38-AQ38&gt;0,ROUND(BO37+BK38+BN38-AQ38,5),0)</f>
        <v>0</v>
      </c>
      <c r="BP38" s="56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>
      <c r="A39" s="57">
        <f t="shared" ref="A39:A70" si="26">A38+1</f>
        <v>34</v>
      </c>
      <c r="B39" s="76">
        <f t="shared" ref="B39:B70" si="27">B38+1</f>
        <v>2053</v>
      </c>
      <c r="C39" s="52">
        <v>0</v>
      </c>
      <c r="D39" s="53">
        <f t="shared" si="14"/>
        <v>1</v>
      </c>
      <c r="E39" s="52">
        <v>0</v>
      </c>
      <c r="F39" s="53">
        <f t="shared" si="15"/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3">
        <f t="shared" si="16"/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3">
        <f t="shared" si="17"/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3">
        <f t="shared" si="18"/>
        <v>0</v>
      </c>
      <c r="AD39" s="52">
        <v>0</v>
      </c>
      <c r="AE39" s="52">
        <v>0</v>
      </c>
      <c r="AF39" s="52">
        <v>0</v>
      </c>
      <c r="AG39" s="52">
        <v>0</v>
      </c>
      <c r="AH39" s="53">
        <f t="shared" si="19"/>
        <v>0</v>
      </c>
      <c r="AI39" s="52">
        <v>0</v>
      </c>
      <c r="AJ39" s="52">
        <v>0</v>
      </c>
      <c r="AK39" s="52">
        <v>0</v>
      </c>
      <c r="AL39" s="52">
        <v>0</v>
      </c>
      <c r="AM39" s="52">
        <v>0</v>
      </c>
      <c r="AN39" s="52">
        <v>0</v>
      </c>
      <c r="AO39" s="54">
        <v>0</v>
      </c>
      <c r="AP39" s="52">
        <v>0</v>
      </c>
      <c r="AQ39" s="52">
        <v>0</v>
      </c>
      <c r="AR39" s="53">
        <f t="shared" si="20"/>
        <v>0</v>
      </c>
      <c r="AS39" s="53">
        <f t="shared" si="21"/>
        <v>0</v>
      </c>
      <c r="AT39" s="52">
        <v>0</v>
      </c>
      <c r="AU39" s="52">
        <v>0</v>
      </c>
      <c r="AV39" s="52">
        <v>0</v>
      </c>
      <c r="AW39" s="52">
        <v>0</v>
      </c>
      <c r="AX39" s="52">
        <v>0</v>
      </c>
      <c r="AY39" s="52">
        <v>0</v>
      </c>
      <c r="AZ39" s="53">
        <f t="shared" si="22"/>
        <v>0</v>
      </c>
      <c r="BA39" s="52">
        <v>0</v>
      </c>
      <c r="BB39" s="52">
        <v>0</v>
      </c>
      <c r="BC39" s="52">
        <v>0</v>
      </c>
      <c r="BD39" s="52">
        <v>0</v>
      </c>
      <c r="BE39" s="52">
        <v>0</v>
      </c>
      <c r="BF39" s="52">
        <v>0</v>
      </c>
      <c r="BG39" s="52">
        <v>0</v>
      </c>
      <c r="BH39" s="52">
        <v>0</v>
      </c>
      <c r="BI39" s="52">
        <v>0</v>
      </c>
      <c r="BJ39" s="53">
        <f t="shared" si="23"/>
        <v>0</v>
      </c>
      <c r="BK39" s="53">
        <f t="shared" si="24"/>
        <v>0</v>
      </c>
      <c r="BL39" s="53">
        <f>$BO$5+SUMPRODUCT($D$6:D39,$BK$6:BK39)</f>
        <v>0</v>
      </c>
      <c r="BM39" s="52">
        <v>0</v>
      </c>
      <c r="BN39" s="53">
        <f t="shared" si="12"/>
        <v>0</v>
      </c>
      <c r="BO39" s="55">
        <f t="shared" si="25"/>
        <v>0</v>
      </c>
      <c r="BP39" s="56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>
      <c r="A40" s="57">
        <f t="shared" si="26"/>
        <v>35</v>
      </c>
      <c r="B40" s="76">
        <f t="shared" si="27"/>
        <v>2054</v>
      </c>
      <c r="C40" s="52">
        <v>0</v>
      </c>
      <c r="D40" s="53">
        <f t="shared" si="14"/>
        <v>1</v>
      </c>
      <c r="E40" s="52">
        <v>0</v>
      </c>
      <c r="F40" s="53">
        <f t="shared" si="15"/>
        <v>0</v>
      </c>
      <c r="G40" s="52">
        <v>0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3">
        <f t="shared" si="16"/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3">
        <f t="shared" si="17"/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3">
        <f t="shared" si="18"/>
        <v>0</v>
      </c>
      <c r="AD40" s="52">
        <v>0</v>
      </c>
      <c r="AE40" s="52">
        <v>0</v>
      </c>
      <c r="AF40" s="52">
        <v>0</v>
      </c>
      <c r="AG40" s="52">
        <v>0</v>
      </c>
      <c r="AH40" s="53">
        <f t="shared" si="19"/>
        <v>0</v>
      </c>
      <c r="AI40" s="52">
        <v>0</v>
      </c>
      <c r="AJ40" s="52">
        <v>0</v>
      </c>
      <c r="AK40" s="52">
        <v>0</v>
      </c>
      <c r="AL40" s="52">
        <v>0</v>
      </c>
      <c r="AM40" s="52">
        <v>0</v>
      </c>
      <c r="AN40" s="52">
        <v>0</v>
      </c>
      <c r="AO40" s="54">
        <v>0</v>
      </c>
      <c r="AP40" s="52">
        <v>0</v>
      </c>
      <c r="AQ40" s="52">
        <v>0</v>
      </c>
      <c r="AR40" s="53">
        <f t="shared" si="20"/>
        <v>0</v>
      </c>
      <c r="AS40" s="53">
        <f t="shared" si="21"/>
        <v>0</v>
      </c>
      <c r="AT40" s="52">
        <v>0</v>
      </c>
      <c r="AU40" s="52">
        <v>0</v>
      </c>
      <c r="AV40" s="52">
        <v>0</v>
      </c>
      <c r="AW40" s="52">
        <v>0</v>
      </c>
      <c r="AX40" s="52">
        <v>0</v>
      </c>
      <c r="AY40" s="52">
        <v>0</v>
      </c>
      <c r="AZ40" s="53">
        <f t="shared" si="22"/>
        <v>0</v>
      </c>
      <c r="BA40" s="52">
        <v>0</v>
      </c>
      <c r="BB40" s="52">
        <v>0</v>
      </c>
      <c r="BC40" s="52">
        <v>0</v>
      </c>
      <c r="BD40" s="52">
        <v>0</v>
      </c>
      <c r="BE40" s="52">
        <v>0</v>
      </c>
      <c r="BF40" s="52">
        <v>0</v>
      </c>
      <c r="BG40" s="52">
        <v>0</v>
      </c>
      <c r="BH40" s="52">
        <v>0</v>
      </c>
      <c r="BI40" s="52">
        <v>0</v>
      </c>
      <c r="BJ40" s="53">
        <f t="shared" si="23"/>
        <v>0</v>
      </c>
      <c r="BK40" s="53">
        <f t="shared" si="24"/>
        <v>0</v>
      </c>
      <c r="BL40" s="53">
        <f>$BO$5+SUMPRODUCT($D$6:D40,$BK$6:BK40)</f>
        <v>0</v>
      </c>
      <c r="BM40" s="52">
        <v>0</v>
      </c>
      <c r="BN40" s="53">
        <f t="shared" si="12"/>
        <v>0</v>
      </c>
      <c r="BO40" s="55">
        <f t="shared" si="25"/>
        <v>0</v>
      </c>
      <c r="BP40" s="56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>
      <c r="A41" s="57">
        <f t="shared" si="26"/>
        <v>36</v>
      </c>
      <c r="B41" s="76">
        <f t="shared" si="27"/>
        <v>2055</v>
      </c>
      <c r="C41" s="52">
        <v>0</v>
      </c>
      <c r="D41" s="53">
        <f t="shared" si="14"/>
        <v>1</v>
      </c>
      <c r="E41" s="52">
        <v>0</v>
      </c>
      <c r="F41" s="53">
        <f t="shared" si="15"/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3">
        <f t="shared" si="16"/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3">
        <f t="shared" si="17"/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3">
        <f t="shared" si="18"/>
        <v>0</v>
      </c>
      <c r="AD41" s="52">
        <v>0</v>
      </c>
      <c r="AE41" s="52">
        <v>0</v>
      </c>
      <c r="AF41" s="52">
        <v>0</v>
      </c>
      <c r="AG41" s="52">
        <v>0</v>
      </c>
      <c r="AH41" s="53">
        <f t="shared" si="19"/>
        <v>0</v>
      </c>
      <c r="AI41" s="52">
        <v>0</v>
      </c>
      <c r="AJ41" s="52">
        <v>0</v>
      </c>
      <c r="AK41" s="52">
        <v>0</v>
      </c>
      <c r="AL41" s="52">
        <v>0</v>
      </c>
      <c r="AM41" s="52">
        <v>0</v>
      </c>
      <c r="AN41" s="52">
        <v>0</v>
      </c>
      <c r="AO41" s="54">
        <v>0</v>
      </c>
      <c r="AP41" s="52">
        <v>0</v>
      </c>
      <c r="AQ41" s="52">
        <v>0</v>
      </c>
      <c r="AR41" s="53">
        <f t="shared" si="20"/>
        <v>0</v>
      </c>
      <c r="AS41" s="53">
        <f t="shared" si="21"/>
        <v>0</v>
      </c>
      <c r="AT41" s="52">
        <v>0</v>
      </c>
      <c r="AU41" s="52">
        <v>0</v>
      </c>
      <c r="AV41" s="52">
        <v>0</v>
      </c>
      <c r="AW41" s="52">
        <v>0</v>
      </c>
      <c r="AX41" s="52">
        <v>0</v>
      </c>
      <c r="AY41" s="52">
        <v>0</v>
      </c>
      <c r="AZ41" s="53">
        <f t="shared" si="22"/>
        <v>0</v>
      </c>
      <c r="BA41" s="52">
        <v>0</v>
      </c>
      <c r="BB41" s="52">
        <v>0</v>
      </c>
      <c r="BC41" s="52">
        <v>0</v>
      </c>
      <c r="BD41" s="52">
        <v>0</v>
      </c>
      <c r="BE41" s="52">
        <v>0</v>
      </c>
      <c r="BF41" s="52">
        <v>0</v>
      </c>
      <c r="BG41" s="52">
        <v>0</v>
      </c>
      <c r="BH41" s="52">
        <v>0</v>
      </c>
      <c r="BI41" s="52">
        <v>0</v>
      </c>
      <c r="BJ41" s="53">
        <f t="shared" si="23"/>
        <v>0</v>
      </c>
      <c r="BK41" s="53">
        <f t="shared" si="24"/>
        <v>0</v>
      </c>
      <c r="BL41" s="53">
        <f>$BO$5+SUMPRODUCT($D$6:D41,$BK$6:BK41)</f>
        <v>0</v>
      </c>
      <c r="BM41" s="52">
        <v>0</v>
      </c>
      <c r="BN41" s="53">
        <f t="shared" si="12"/>
        <v>0</v>
      </c>
      <c r="BO41" s="55">
        <f t="shared" si="25"/>
        <v>0</v>
      </c>
      <c r="BP41" s="56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>
      <c r="A42" s="57">
        <f t="shared" si="26"/>
        <v>37</v>
      </c>
      <c r="B42" s="76">
        <f t="shared" si="27"/>
        <v>2056</v>
      </c>
      <c r="C42" s="52">
        <v>0</v>
      </c>
      <c r="D42" s="53">
        <f t="shared" si="14"/>
        <v>1</v>
      </c>
      <c r="E42" s="52">
        <v>0</v>
      </c>
      <c r="F42" s="53">
        <f t="shared" si="15"/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3">
        <f t="shared" si="16"/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3">
        <f t="shared" si="17"/>
        <v>0</v>
      </c>
      <c r="V42" s="52">
        <v>0</v>
      </c>
      <c r="W42" s="52">
        <v>0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53">
        <f t="shared" si="18"/>
        <v>0</v>
      </c>
      <c r="AD42" s="52">
        <v>0</v>
      </c>
      <c r="AE42" s="52">
        <v>0</v>
      </c>
      <c r="AF42" s="52">
        <v>0</v>
      </c>
      <c r="AG42" s="52">
        <v>0</v>
      </c>
      <c r="AH42" s="53">
        <f t="shared" si="19"/>
        <v>0</v>
      </c>
      <c r="AI42" s="52">
        <v>0</v>
      </c>
      <c r="AJ42" s="52">
        <v>0</v>
      </c>
      <c r="AK42" s="52">
        <v>0</v>
      </c>
      <c r="AL42" s="52">
        <v>0</v>
      </c>
      <c r="AM42" s="52">
        <v>0</v>
      </c>
      <c r="AN42" s="52">
        <v>0</v>
      </c>
      <c r="AO42" s="54">
        <v>0</v>
      </c>
      <c r="AP42" s="52">
        <v>0</v>
      </c>
      <c r="AQ42" s="52">
        <v>0</v>
      </c>
      <c r="AR42" s="53">
        <f t="shared" si="20"/>
        <v>0</v>
      </c>
      <c r="AS42" s="53">
        <f t="shared" si="21"/>
        <v>0</v>
      </c>
      <c r="AT42" s="52">
        <v>0</v>
      </c>
      <c r="AU42" s="52">
        <v>0</v>
      </c>
      <c r="AV42" s="52">
        <v>0</v>
      </c>
      <c r="AW42" s="52">
        <v>0</v>
      </c>
      <c r="AX42" s="52">
        <v>0</v>
      </c>
      <c r="AY42" s="52">
        <v>0</v>
      </c>
      <c r="AZ42" s="53">
        <f t="shared" si="22"/>
        <v>0</v>
      </c>
      <c r="BA42" s="52">
        <v>0</v>
      </c>
      <c r="BB42" s="52">
        <v>0</v>
      </c>
      <c r="BC42" s="52">
        <v>0</v>
      </c>
      <c r="BD42" s="52">
        <v>0</v>
      </c>
      <c r="BE42" s="52">
        <v>0</v>
      </c>
      <c r="BF42" s="52">
        <v>0</v>
      </c>
      <c r="BG42" s="52">
        <v>0</v>
      </c>
      <c r="BH42" s="52">
        <v>0</v>
      </c>
      <c r="BI42" s="52">
        <v>0</v>
      </c>
      <c r="BJ42" s="53">
        <f t="shared" si="23"/>
        <v>0</v>
      </c>
      <c r="BK42" s="53">
        <f t="shared" si="24"/>
        <v>0</v>
      </c>
      <c r="BL42" s="53">
        <f>$BO$5+SUMPRODUCT($D$6:D42,$BK$6:BK42)</f>
        <v>0</v>
      </c>
      <c r="BM42" s="52">
        <v>0</v>
      </c>
      <c r="BN42" s="53">
        <f t="shared" si="12"/>
        <v>0</v>
      </c>
      <c r="BO42" s="55">
        <f t="shared" si="25"/>
        <v>0</v>
      </c>
      <c r="BP42" s="56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>
      <c r="A43" s="57">
        <f t="shared" si="26"/>
        <v>38</v>
      </c>
      <c r="B43" s="76">
        <f t="shared" si="27"/>
        <v>2057</v>
      </c>
      <c r="C43" s="52">
        <v>0</v>
      </c>
      <c r="D43" s="53">
        <f t="shared" si="14"/>
        <v>1</v>
      </c>
      <c r="E43" s="52">
        <v>0</v>
      </c>
      <c r="F43" s="53">
        <f t="shared" si="15"/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3">
        <f t="shared" si="16"/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3">
        <f t="shared" si="17"/>
        <v>0</v>
      </c>
      <c r="V43" s="52">
        <v>0</v>
      </c>
      <c r="W43" s="52">
        <v>0</v>
      </c>
      <c r="X43" s="52">
        <v>0</v>
      </c>
      <c r="Y43" s="52">
        <v>0</v>
      </c>
      <c r="Z43" s="52">
        <v>0</v>
      </c>
      <c r="AA43" s="52">
        <v>0</v>
      </c>
      <c r="AB43" s="52">
        <v>0</v>
      </c>
      <c r="AC43" s="53">
        <f t="shared" si="18"/>
        <v>0</v>
      </c>
      <c r="AD43" s="52">
        <v>0</v>
      </c>
      <c r="AE43" s="52">
        <v>0</v>
      </c>
      <c r="AF43" s="52">
        <v>0</v>
      </c>
      <c r="AG43" s="52">
        <v>0</v>
      </c>
      <c r="AH43" s="53">
        <f t="shared" si="19"/>
        <v>0</v>
      </c>
      <c r="AI43" s="52">
        <v>0</v>
      </c>
      <c r="AJ43" s="52">
        <v>0</v>
      </c>
      <c r="AK43" s="52">
        <v>0</v>
      </c>
      <c r="AL43" s="52">
        <v>0</v>
      </c>
      <c r="AM43" s="52">
        <v>0</v>
      </c>
      <c r="AN43" s="52">
        <v>0</v>
      </c>
      <c r="AO43" s="54">
        <v>0</v>
      </c>
      <c r="AP43" s="52">
        <v>0</v>
      </c>
      <c r="AQ43" s="52">
        <v>0</v>
      </c>
      <c r="AR43" s="53">
        <f t="shared" si="20"/>
        <v>0</v>
      </c>
      <c r="AS43" s="53">
        <f t="shared" si="21"/>
        <v>0</v>
      </c>
      <c r="AT43" s="52">
        <v>0</v>
      </c>
      <c r="AU43" s="52">
        <v>0</v>
      </c>
      <c r="AV43" s="52">
        <v>0</v>
      </c>
      <c r="AW43" s="52">
        <v>0</v>
      </c>
      <c r="AX43" s="52">
        <v>0</v>
      </c>
      <c r="AY43" s="52">
        <v>0</v>
      </c>
      <c r="AZ43" s="53">
        <f t="shared" si="22"/>
        <v>0</v>
      </c>
      <c r="BA43" s="52">
        <v>0</v>
      </c>
      <c r="BB43" s="52">
        <v>0</v>
      </c>
      <c r="BC43" s="52">
        <v>0</v>
      </c>
      <c r="BD43" s="52">
        <v>0</v>
      </c>
      <c r="BE43" s="52">
        <v>0</v>
      </c>
      <c r="BF43" s="52">
        <v>0</v>
      </c>
      <c r="BG43" s="52">
        <v>0</v>
      </c>
      <c r="BH43" s="52">
        <v>0</v>
      </c>
      <c r="BI43" s="52">
        <v>0</v>
      </c>
      <c r="BJ43" s="53">
        <f t="shared" si="23"/>
        <v>0</v>
      </c>
      <c r="BK43" s="53">
        <f t="shared" si="24"/>
        <v>0</v>
      </c>
      <c r="BL43" s="53">
        <f>$BO$5+SUMPRODUCT($D$6:D43,$BK$6:BK43)</f>
        <v>0</v>
      </c>
      <c r="BM43" s="52">
        <v>0</v>
      </c>
      <c r="BN43" s="53">
        <f t="shared" si="12"/>
        <v>0</v>
      </c>
      <c r="BO43" s="55">
        <f t="shared" si="25"/>
        <v>0</v>
      </c>
      <c r="BP43" s="56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>
      <c r="A44" s="57">
        <f t="shared" si="26"/>
        <v>39</v>
      </c>
      <c r="B44" s="76">
        <f t="shared" si="27"/>
        <v>2058</v>
      </c>
      <c r="C44" s="52">
        <v>0</v>
      </c>
      <c r="D44" s="53">
        <f t="shared" si="14"/>
        <v>1</v>
      </c>
      <c r="E44" s="52">
        <v>0</v>
      </c>
      <c r="F44" s="53">
        <f t="shared" si="15"/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3">
        <f t="shared" si="16"/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3">
        <f t="shared" si="17"/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53">
        <f t="shared" si="18"/>
        <v>0</v>
      </c>
      <c r="AD44" s="52">
        <v>0</v>
      </c>
      <c r="AE44" s="52">
        <v>0</v>
      </c>
      <c r="AF44" s="52">
        <v>0</v>
      </c>
      <c r="AG44" s="52">
        <v>0</v>
      </c>
      <c r="AH44" s="53">
        <f t="shared" si="19"/>
        <v>0</v>
      </c>
      <c r="AI44" s="52">
        <v>0</v>
      </c>
      <c r="AJ44" s="52">
        <v>0</v>
      </c>
      <c r="AK44" s="52">
        <v>0</v>
      </c>
      <c r="AL44" s="52">
        <v>0</v>
      </c>
      <c r="AM44" s="52">
        <v>0</v>
      </c>
      <c r="AN44" s="52">
        <v>0</v>
      </c>
      <c r="AO44" s="54">
        <v>0</v>
      </c>
      <c r="AP44" s="52">
        <v>0</v>
      </c>
      <c r="AQ44" s="52">
        <v>0</v>
      </c>
      <c r="AR44" s="53">
        <f t="shared" si="20"/>
        <v>0</v>
      </c>
      <c r="AS44" s="53">
        <f t="shared" si="21"/>
        <v>0</v>
      </c>
      <c r="AT44" s="52">
        <v>0</v>
      </c>
      <c r="AU44" s="52">
        <v>0</v>
      </c>
      <c r="AV44" s="52">
        <v>0</v>
      </c>
      <c r="AW44" s="52">
        <v>0</v>
      </c>
      <c r="AX44" s="52">
        <v>0</v>
      </c>
      <c r="AY44" s="52">
        <v>0</v>
      </c>
      <c r="AZ44" s="53">
        <f t="shared" si="22"/>
        <v>0</v>
      </c>
      <c r="BA44" s="52">
        <v>0</v>
      </c>
      <c r="BB44" s="52">
        <v>0</v>
      </c>
      <c r="BC44" s="52">
        <v>0</v>
      </c>
      <c r="BD44" s="52">
        <v>0</v>
      </c>
      <c r="BE44" s="52">
        <v>0</v>
      </c>
      <c r="BF44" s="52">
        <v>0</v>
      </c>
      <c r="BG44" s="52">
        <v>0</v>
      </c>
      <c r="BH44" s="52">
        <v>0</v>
      </c>
      <c r="BI44" s="52">
        <v>0</v>
      </c>
      <c r="BJ44" s="53">
        <f t="shared" si="23"/>
        <v>0</v>
      </c>
      <c r="BK44" s="53">
        <f t="shared" si="24"/>
        <v>0</v>
      </c>
      <c r="BL44" s="53">
        <f>$BO$5+SUMPRODUCT($D$6:D44,$BK$6:BK44)</f>
        <v>0</v>
      </c>
      <c r="BM44" s="52">
        <v>0</v>
      </c>
      <c r="BN44" s="53">
        <f t="shared" si="12"/>
        <v>0</v>
      </c>
      <c r="BO44" s="55">
        <f t="shared" si="25"/>
        <v>0</v>
      </c>
      <c r="BP44" s="56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>
      <c r="A45" s="57">
        <f t="shared" si="26"/>
        <v>40</v>
      </c>
      <c r="B45" s="76">
        <f t="shared" si="27"/>
        <v>2059</v>
      </c>
      <c r="C45" s="52">
        <v>0</v>
      </c>
      <c r="D45" s="53">
        <f t="shared" si="14"/>
        <v>1</v>
      </c>
      <c r="E45" s="52">
        <v>0</v>
      </c>
      <c r="F45" s="53">
        <f t="shared" si="15"/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3">
        <f t="shared" si="16"/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3">
        <f t="shared" si="17"/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53">
        <f t="shared" si="18"/>
        <v>0</v>
      </c>
      <c r="AD45" s="52">
        <v>0</v>
      </c>
      <c r="AE45" s="52">
        <v>0</v>
      </c>
      <c r="AF45" s="52">
        <v>0</v>
      </c>
      <c r="AG45" s="52">
        <v>0</v>
      </c>
      <c r="AH45" s="53">
        <f t="shared" si="19"/>
        <v>0</v>
      </c>
      <c r="AI45" s="52">
        <v>0</v>
      </c>
      <c r="AJ45" s="52">
        <v>0</v>
      </c>
      <c r="AK45" s="52">
        <v>0</v>
      </c>
      <c r="AL45" s="52">
        <v>0</v>
      </c>
      <c r="AM45" s="52">
        <v>0</v>
      </c>
      <c r="AN45" s="52">
        <v>0</v>
      </c>
      <c r="AO45" s="54">
        <v>0</v>
      </c>
      <c r="AP45" s="52">
        <v>0</v>
      </c>
      <c r="AQ45" s="52">
        <v>0</v>
      </c>
      <c r="AR45" s="53">
        <f t="shared" si="20"/>
        <v>0</v>
      </c>
      <c r="AS45" s="53">
        <f t="shared" si="21"/>
        <v>0</v>
      </c>
      <c r="AT45" s="52">
        <v>0</v>
      </c>
      <c r="AU45" s="52">
        <v>0</v>
      </c>
      <c r="AV45" s="52">
        <v>0</v>
      </c>
      <c r="AW45" s="52">
        <v>0</v>
      </c>
      <c r="AX45" s="52">
        <v>0</v>
      </c>
      <c r="AY45" s="52">
        <v>0</v>
      </c>
      <c r="AZ45" s="53">
        <f t="shared" si="22"/>
        <v>0</v>
      </c>
      <c r="BA45" s="52">
        <v>0</v>
      </c>
      <c r="BB45" s="52">
        <v>0</v>
      </c>
      <c r="BC45" s="52">
        <v>0</v>
      </c>
      <c r="BD45" s="52">
        <v>0</v>
      </c>
      <c r="BE45" s="52">
        <v>0</v>
      </c>
      <c r="BF45" s="52">
        <v>0</v>
      </c>
      <c r="BG45" s="52">
        <v>0</v>
      </c>
      <c r="BH45" s="52">
        <v>0</v>
      </c>
      <c r="BI45" s="52">
        <v>0</v>
      </c>
      <c r="BJ45" s="53">
        <f t="shared" si="23"/>
        <v>0</v>
      </c>
      <c r="BK45" s="53">
        <f t="shared" si="24"/>
        <v>0</v>
      </c>
      <c r="BL45" s="53">
        <f>$BO$5+SUMPRODUCT($D$6:D45,$BK$6:BK45)</f>
        <v>0</v>
      </c>
      <c r="BM45" s="52">
        <v>0</v>
      </c>
      <c r="BN45" s="53">
        <f t="shared" si="12"/>
        <v>0</v>
      </c>
      <c r="BO45" s="55">
        <f t="shared" si="25"/>
        <v>0</v>
      </c>
      <c r="BP45" s="56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>
      <c r="A46" s="57">
        <f t="shared" si="26"/>
        <v>41</v>
      </c>
      <c r="B46" s="76">
        <f t="shared" si="27"/>
        <v>2060</v>
      </c>
      <c r="C46" s="52">
        <v>0</v>
      </c>
      <c r="D46" s="53">
        <f t="shared" si="14"/>
        <v>1</v>
      </c>
      <c r="E46" s="52">
        <v>0</v>
      </c>
      <c r="F46" s="53">
        <f t="shared" si="15"/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3">
        <f t="shared" si="16"/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3">
        <f t="shared" si="17"/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53">
        <f t="shared" si="18"/>
        <v>0</v>
      </c>
      <c r="AD46" s="52">
        <v>0</v>
      </c>
      <c r="AE46" s="52">
        <v>0</v>
      </c>
      <c r="AF46" s="52">
        <v>0</v>
      </c>
      <c r="AG46" s="52">
        <v>0</v>
      </c>
      <c r="AH46" s="53">
        <f t="shared" si="19"/>
        <v>0</v>
      </c>
      <c r="AI46" s="52">
        <v>0</v>
      </c>
      <c r="AJ46" s="52">
        <v>0</v>
      </c>
      <c r="AK46" s="52">
        <v>0</v>
      </c>
      <c r="AL46" s="52">
        <v>0</v>
      </c>
      <c r="AM46" s="52">
        <v>0</v>
      </c>
      <c r="AN46" s="52">
        <v>0</v>
      </c>
      <c r="AO46" s="54">
        <v>0</v>
      </c>
      <c r="AP46" s="52">
        <v>0</v>
      </c>
      <c r="AQ46" s="52">
        <v>0</v>
      </c>
      <c r="AR46" s="53">
        <f t="shared" si="20"/>
        <v>0</v>
      </c>
      <c r="AS46" s="53">
        <f t="shared" si="21"/>
        <v>0</v>
      </c>
      <c r="AT46" s="52">
        <v>0</v>
      </c>
      <c r="AU46" s="52">
        <v>0</v>
      </c>
      <c r="AV46" s="52">
        <v>0</v>
      </c>
      <c r="AW46" s="52">
        <v>0</v>
      </c>
      <c r="AX46" s="52">
        <v>0</v>
      </c>
      <c r="AY46" s="52">
        <v>0</v>
      </c>
      <c r="AZ46" s="53">
        <f t="shared" si="22"/>
        <v>0</v>
      </c>
      <c r="BA46" s="52">
        <v>0</v>
      </c>
      <c r="BB46" s="52">
        <v>0</v>
      </c>
      <c r="BC46" s="52">
        <v>0</v>
      </c>
      <c r="BD46" s="52">
        <v>0</v>
      </c>
      <c r="BE46" s="52">
        <v>0</v>
      </c>
      <c r="BF46" s="52">
        <v>0</v>
      </c>
      <c r="BG46" s="52">
        <v>0</v>
      </c>
      <c r="BH46" s="52">
        <v>0</v>
      </c>
      <c r="BI46" s="52">
        <v>0</v>
      </c>
      <c r="BJ46" s="53">
        <f t="shared" si="23"/>
        <v>0</v>
      </c>
      <c r="BK46" s="53">
        <f t="shared" si="24"/>
        <v>0</v>
      </c>
      <c r="BL46" s="53">
        <f>$BO$5+SUMPRODUCT($D$6:D46,$BK$6:BK46)</f>
        <v>0</v>
      </c>
      <c r="BM46" s="52">
        <v>0</v>
      </c>
      <c r="BN46" s="53">
        <f t="shared" si="12"/>
        <v>0</v>
      </c>
      <c r="BO46" s="55">
        <f t="shared" si="25"/>
        <v>0</v>
      </c>
      <c r="BP46" s="5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>
      <c r="A47" s="57">
        <f t="shared" si="26"/>
        <v>42</v>
      </c>
      <c r="B47" s="76">
        <f t="shared" si="27"/>
        <v>2061</v>
      </c>
      <c r="C47" s="52">
        <v>0</v>
      </c>
      <c r="D47" s="53">
        <f t="shared" si="14"/>
        <v>1</v>
      </c>
      <c r="E47" s="52">
        <v>0</v>
      </c>
      <c r="F47" s="53">
        <f t="shared" si="15"/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3">
        <f t="shared" si="16"/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3">
        <f t="shared" si="17"/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3">
        <f t="shared" si="18"/>
        <v>0</v>
      </c>
      <c r="AD47" s="52">
        <v>0</v>
      </c>
      <c r="AE47" s="52">
        <v>0</v>
      </c>
      <c r="AF47" s="52">
        <v>0</v>
      </c>
      <c r="AG47" s="52">
        <v>0</v>
      </c>
      <c r="AH47" s="53">
        <f t="shared" si="19"/>
        <v>0</v>
      </c>
      <c r="AI47" s="52">
        <v>0</v>
      </c>
      <c r="AJ47" s="52">
        <v>0</v>
      </c>
      <c r="AK47" s="52">
        <v>0</v>
      </c>
      <c r="AL47" s="52">
        <v>0</v>
      </c>
      <c r="AM47" s="52">
        <v>0</v>
      </c>
      <c r="AN47" s="52">
        <v>0</v>
      </c>
      <c r="AO47" s="54">
        <v>0</v>
      </c>
      <c r="AP47" s="52">
        <v>0</v>
      </c>
      <c r="AQ47" s="52">
        <v>0</v>
      </c>
      <c r="AR47" s="53">
        <f t="shared" si="20"/>
        <v>0</v>
      </c>
      <c r="AS47" s="53">
        <f t="shared" si="21"/>
        <v>0</v>
      </c>
      <c r="AT47" s="52">
        <v>0</v>
      </c>
      <c r="AU47" s="52">
        <v>0</v>
      </c>
      <c r="AV47" s="52">
        <v>0</v>
      </c>
      <c r="AW47" s="52">
        <v>0</v>
      </c>
      <c r="AX47" s="52">
        <v>0</v>
      </c>
      <c r="AY47" s="52">
        <v>0</v>
      </c>
      <c r="AZ47" s="53">
        <f t="shared" si="22"/>
        <v>0</v>
      </c>
      <c r="BA47" s="52">
        <v>0</v>
      </c>
      <c r="BB47" s="52">
        <v>0</v>
      </c>
      <c r="BC47" s="52">
        <v>0</v>
      </c>
      <c r="BD47" s="52">
        <v>0</v>
      </c>
      <c r="BE47" s="52">
        <v>0</v>
      </c>
      <c r="BF47" s="52">
        <v>0</v>
      </c>
      <c r="BG47" s="52">
        <v>0</v>
      </c>
      <c r="BH47" s="52">
        <v>0</v>
      </c>
      <c r="BI47" s="52">
        <v>0</v>
      </c>
      <c r="BJ47" s="53">
        <f t="shared" si="23"/>
        <v>0</v>
      </c>
      <c r="BK47" s="53">
        <f t="shared" si="24"/>
        <v>0</v>
      </c>
      <c r="BL47" s="53">
        <f>$BO$5+SUMPRODUCT($D$6:D47,$BK$6:BK47)</f>
        <v>0</v>
      </c>
      <c r="BM47" s="52">
        <v>0</v>
      </c>
      <c r="BN47" s="53">
        <f t="shared" si="12"/>
        <v>0</v>
      </c>
      <c r="BO47" s="55">
        <f t="shared" si="25"/>
        <v>0</v>
      </c>
      <c r="BP47" s="56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>
      <c r="A48" s="57">
        <f t="shared" si="26"/>
        <v>43</v>
      </c>
      <c r="B48" s="76">
        <f t="shared" si="27"/>
        <v>2062</v>
      </c>
      <c r="C48" s="52">
        <v>0</v>
      </c>
      <c r="D48" s="53">
        <f t="shared" si="14"/>
        <v>1</v>
      </c>
      <c r="E48" s="52">
        <v>0</v>
      </c>
      <c r="F48" s="53">
        <f t="shared" si="15"/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3">
        <f t="shared" si="16"/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3">
        <f t="shared" si="17"/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2">
        <v>0</v>
      </c>
      <c r="AC48" s="53">
        <f t="shared" si="18"/>
        <v>0</v>
      </c>
      <c r="AD48" s="52">
        <v>0</v>
      </c>
      <c r="AE48" s="52">
        <v>0</v>
      </c>
      <c r="AF48" s="52">
        <v>0</v>
      </c>
      <c r="AG48" s="52">
        <v>0</v>
      </c>
      <c r="AH48" s="53">
        <f t="shared" si="19"/>
        <v>0</v>
      </c>
      <c r="AI48" s="52">
        <v>0</v>
      </c>
      <c r="AJ48" s="52">
        <v>0</v>
      </c>
      <c r="AK48" s="52">
        <v>0</v>
      </c>
      <c r="AL48" s="52">
        <v>0</v>
      </c>
      <c r="AM48" s="52">
        <v>0</v>
      </c>
      <c r="AN48" s="52">
        <v>0</v>
      </c>
      <c r="AO48" s="54">
        <v>0</v>
      </c>
      <c r="AP48" s="52">
        <v>0</v>
      </c>
      <c r="AQ48" s="52">
        <v>0</v>
      </c>
      <c r="AR48" s="53">
        <f t="shared" si="20"/>
        <v>0</v>
      </c>
      <c r="AS48" s="53">
        <f t="shared" si="21"/>
        <v>0</v>
      </c>
      <c r="AT48" s="52">
        <v>0</v>
      </c>
      <c r="AU48" s="52">
        <v>0</v>
      </c>
      <c r="AV48" s="52">
        <v>0</v>
      </c>
      <c r="AW48" s="52">
        <v>0</v>
      </c>
      <c r="AX48" s="52">
        <v>0</v>
      </c>
      <c r="AY48" s="52">
        <v>0</v>
      </c>
      <c r="AZ48" s="53">
        <f t="shared" si="22"/>
        <v>0</v>
      </c>
      <c r="BA48" s="52">
        <v>0</v>
      </c>
      <c r="BB48" s="52">
        <v>0</v>
      </c>
      <c r="BC48" s="52">
        <v>0</v>
      </c>
      <c r="BD48" s="52">
        <v>0</v>
      </c>
      <c r="BE48" s="52">
        <v>0</v>
      </c>
      <c r="BF48" s="52">
        <v>0</v>
      </c>
      <c r="BG48" s="52">
        <v>0</v>
      </c>
      <c r="BH48" s="52">
        <v>0</v>
      </c>
      <c r="BI48" s="52">
        <v>0</v>
      </c>
      <c r="BJ48" s="53">
        <f t="shared" si="23"/>
        <v>0</v>
      </c>
      <c r="BK48" s="53">
        <f t="shared" si="24"/>
        <v>0</v>
      </c>
      <c r="BL48" s="53">
        <f>$BO$5+SUMPRODUCT($D$6:D48,$BK$6:BK48)</f>
        <v>0</v>
      </c>
      <c r="BM48" s="52">
        <v>0</v>
      </c>
      <c r="BN48" s="53">
        <f t="shared" si="12"/>
        <v>0</v>
      </c>
      <c r="BO48" s="55">
        <f t="shared" si="25"/>
        <v>0</v>
      </c>
      <c r="BP48" s="56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>
      <c r="A49" s="57">
        <f t="shared" si="26"/>
        <v>44</v>
      </c>
      <c r="B49" s="76">
        <f t="shared" si="27"/>
        <v>2063</v>
      </c>
      <c r="C49" s="52">
        <v>0</v>
      </c>
      <c r="D49" s="53">
        <f t="shared" si="14"/>
        <v>1</v>
      </c>
      <c r="E49" s="52">
        <v>0</v>
      </c>
      <c r="F49" s="53">
        <f t="shared" si="15"/>
        <v>0</v>
      </c>
      <c r="G49" s="52">
        <v>0</v>
      </c>
      <c r="H49" s="52">
        <v>0</v>
      </c>
      <c r="I49" s="52">
        <v>0</v>
      </c>
      <c r="J49" s="52">
        <v>0</v>
      </c>
      <c r="K49" s="52">
        <v>0</v>
      </c>
      <c r="L49" s="52">
        <v>0</v>
      </c>
      <c r="M49" s="53">
        <f t="shared" si="16"/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3">
        <f t="shared" si="17"/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3">
        <f t="shared" si="18"/>
        <v>0</v>
      </c>
      <c r="AD49" s="52">
        <v>0</v>
      </c>
      <c r="AE49" s="52">
        <v>0</v>
      </c>
      <c r="AF49" s="52">
        <v>0</v>
      </c>
      <c r="AG49" s="52">
        <v>0</v>
      </c>
      <c r="AH49" s="53">
        <f t="shared" si="19"/>
        <v>0</v>
      </c>
      <c r="AI49" s="52">
        <v>0</v>
      </c>
      <c r="AJ49" s="52">
        <v>0</v>
      </c>
      <c r="AK49" s="52">
        <v>0</v>
      </c>
      <c r="AL49" s="52">
        <v>0</v>
      </c>
      <c r="AM49" s="52">
        <v>0</v>
      </c>
      <c r="AN49" s="52">
        <v>0</v>
      </c>
      <c r="AO49" s="54">
        <v>0</v>
      </c>
      <c r="AP49" s="52">
        <v>0</v>
      </c>
      <c r="AQ49" s="52">
        <v>0</v>
      </c>
      <c r="AR49" s="53">
        <f t="shared" si="20"/>
        <v>0</v>
      </c>
      <c r="AS49" s="53">
        <f t="shared" si="21"/>
        <v>0</v>
      </c>
      <c r="AT49" s="52">
        <v>0</v>
      </c>
      <c r="AU49" s="52">
        <v>0</v>
      </c>
      <c r="AV49" s="52">
        <v>0</v>
      </c>
      <c r="AW49" s="52">
        <v>0</v>
      </c>
      <c r="AX49" s="52">
        <v>0</v>
      </c>
      <c r="AY49" s="52">
        <v>0</v>
      </c>
      <c r="AZ49" s="53">
        <f t="shared" si="22"/>
        <v>0</v>
      </c>
      <c r="BA49" s="52">
        <v>0</v>
      </c>
      <c r="BB49" s="52">
        <v>0</v>
      </c>
      <c r="BC49" s="52">
        <v>0</v>
      </c>
      <c r="BD49" s="52">
        <v>0</v>
      </c>
      <c r="BE49" s="52">
        <v>0</v>
      </c>
      <c r="BF49" s="52">
        <v>0</v>
      </c>
      <c r="BG49" s="52">
        <v>0</v>
      </c>
      <c r="BH49" s="52">
        <v>0</v>
      </c>
      <c r="BI49" s="52">
        <v>0</v>
      </c>
      <c r="BJ49" s="53">
        <f t="shared" si="23"/>
        <v>0</v>
      </c>
      <c r="BK49" s="53">
        <f t="shared" si="24"/>
        <v>0</v>
      </c>
      <c r="BL49" s="53">
        <f>$BO$5+SUMPRODUCT($D$6:D49,$BK$6:BK49)</f>
        <v>0</v>
      </c>
      <c r="BM49" s="52">
        <v>0</v>
      </c>
      <c r="BN49" s="53">
        <f t="shared" si="12"/>
        <v>0</v>
      </c>
      <c r="BO49" s="55">
        <f t="shared" si="25"/>
        <v>0</v>
      </c>
      <c r="BP49" s="56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>
      <c r="A50" s="57">
        <f t="shared" si="26"/>
        <v>45</v>
      </c>
      <c r="B50" s="76">
        <f t="shared" si="27"/>
        <v>2064</v>
      </c>
      <c r="C50" s="52">
        <v>0</v>
      </c>
      <c r="D50" s="53">
        <f t="shared" si="14"/>
        <v>1</v>
      </c>
      <c r="E50" s="52">
        <v>0</v>
      </c>
      <c r="F50" s="53">
        <f t="shared" si="15"/>
        <v>0</v>
      </c>
      <c r="G50" s="52">
        <v>0</v>
      </c>
      <c r="H50" s="52">
        <v>0</v>
      </c>
      <c r="I50" s="52">
        <v>0</v>
      </c>
      <c r="J50" s="52">
        <v>0</v>
      </c>
      <c r="K50" s="52">
        <v>0</v>
      </c>
      <c r="L50" s="52">
        <v>0</v>
      </c>
      <c r="M50" s="53">
        <f t="shared" si="16"/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3">
        <f t="shared" si="17"/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2">
        <v>0</v>
      </c>
      <c r="AC50" s="53">
        <f t="shared" si="18"/>
        <v>0</v>
      </c>
      <c r="AD50" s="52">
        <v>0</v>
      </c>
      <c r="AE50" s="52">
        <v>0</v>
      </c>
      <c r="AF50" s="52">
        <v>0</v>
      </c>
      <c r="AG50" s="52">
        <v>0</v>
      </c>
      <c r="AH50" s="53">
        <f t="shared" si="19"/>
        <v>0</v>
      </c>
      <c r="AI50" s="52">
        <v>0</v>
      </c>
      <c r="AJ50" s="52">
        <v>0</v>
      </c>
      <c r="AK50" s="52">
        <v>0</v>
      </c>
      <c r="AL50" s="52">
        <v>0</v>
      </c>
      <c r="AM50" s="52">
        <v>0</v>
      </c>
      <c r="AN50" s="52">
        <v>0</v>
      </c>
      <c r="AO50" s="54">
        <v>0</v>
      </c>
      <c r="AP50" s="52">
        <v>0</v>
      </c>
      <c r="AQ50" s="52">
        <v>0</v>
      </c>
      <c r="AR50" s="53">
        <f t="shared" si="20"/>
        <v>0</v>
      </c>
      <c r="AS50" s="53">
        <f t="shared" si="21"/>
        <v>0</v>
      </c>
      <c r="AT50" s="52">
        <v>0</v>
      </c>
      <c r="AU50" s="52">
        <v>0</v>
      </c>
      <c r="AV50" s="52">
        <v>0</v>
      </c>
      <c r="AW50" s="52">
        <v>0</v>
      </c>
      <c r="AX50" s="52">
        <v>0</v>
      </c>
      <c r="AY50" s="52">
        <v>0</v>
      </c>
      <c r="AZ50" s="53">
        <f t="shared" si="22"/>
        <v>0</v>
      </c>
      <c r="BA50" s="52">
        <v>0</v>
      </c>
      <c r="BB50" s="52">
        <v>0</v>
      </c>
      <c r="BC50" s="52">
        <v>0</v>
      </c>
      <c r="BD50" s="52">
        <v>0</v>
      </c>
      <c r="BE50" s="52">
        <v>0</v>
      </c>
      <c r="BF50" s="52">
        <v>0</v>
      </c>
      <c r="BG50" s="52">
        <v>0</v>
      </c>
      <c r="BH50" s="52">
        <v>0</v>
      </c>
      <c r="BI50" s="52">
        <v>0</v>
      </c>
      <c r="BJ50" s="53">
        <f t="shared" si="23"/>
        <v>0</v>
      </c>
      <c r="BK50" s="53">
        <f t="shared" si="24"/>
        <v>0</v>
      </c>
      <c r="BL50" s="53">
        <f>$BO$5+SUMPRODUCT($D$6:D50,$BK$6:BK50)</f>
        <v>0</v>
      </c>
      <c r="BM50" s="52">
        <v>0</v>
      </c>
      <c r="BN50" s="53">
        <f t="shared" si="12"/>
        <v>0</v>
      </c>
      <c r="BO50" s="55">
        <f t="shared" si="25"/>
        <v>0</v>
      </c>
      <c r="BP50" s="56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>
      <c r="A51" s="57">
        <f t="shared" si="26"/>
        <v>46</v>
      </c>
      <c r="B51" s="76">
        <f t="shared" si="27"/>
        <v>2065</v>
      </c>
      <c r="C51" s="52">
        <v>0</v>
      </c>
      <c r="D51" s="53">
        <f t="shared" si="14"/>
        <v>1</v>
      </c>
      <c r="E51" s="52">
        <v>0</v>
      </c>
      <c r="F51" s="53">
        <f t="shared" si="15"/>
        <v>0</v>
      </c>
      <c r="G51" s="52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3">
        <f t="shared" si="16"/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3">
        <f t="shared" si="17"/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2">
        <v>0</v>
      </c>
      <c r="AC51" s="53">
        <f t="shared" si="18"/>
        <v>0</v>
      </c>
      <c r="AD51" s="52">
        <v>0</v>
      </c>
      <c r="AE51" s="52">
        <v>0</v>
      </c>
      <c r="AF51" s="52">
        <v>0</v>
      </c>
      <c r="AG51" s="52">
        <v>0</v>
      </c>
      <c r="AH51" s="53">
        <f t="shared" si="19"/>
        <v>0</v>
      </c>
      <c r="AI51" s="52">
        <v>0</v>
      </c>
      <c r="AJ51" s="52">
        <v>0</v>
      </c>
      <c r="AK51" s="52">
        <v>0</v>
      </c>
      <c r="AL51" s="52">
        <v>0</v>
      </c>
      <c r="AM51" s="52">
        <v>0</v>
      </c>
      <c r="AN51" s="52">
        <v>0</v>
      </c>
      <c r="AO51" s="54">
        <v>0</v>
      </c>
      <c r="AP51" s="52">
        <v>0</v>
      </c>
      <c r="AQ51" s="52">
        <v>0</v>
      </c>
      <c r="AR51" s="53">
        <f t="shared" si="20"/>
        <v>0</v>
      </c>
      <c r="AS51" s="53">
        <f t="shared" si="21"/>
        <v>0</v>
      </c>
      <c r="AT51" s="52">
        <v>0</v>
      </c>
      <c r="AU51" s="52">
        <v>0</v>
      </c>
      <c r="AV51" s="52">
        <v>0</v>
      </c>
      <c r="AW51" s="52">
        <v>0</v>
      </c>
      <c r="AX51" s="52">
        <v>0</v>
      </c>
      <c r="AY51" s="52">
        <v>0</v>
      </c>
      <c r="AZ51" s="53">
        <f t="shared" si="22"/>
        <v>0</v>
      </c>
      <c r="BA51" s="52">
        <v>0</v>
      </c>
      <c r="BB51" s="52">
        <v>0</v>
      </c>
      <c r="BC51" s="52">
        <v>0</v>
      </c>
      <c r="BD51" s="52">
        <v>0</v>
      </c>
      <c r="BE51" s="52">
        <v>0</v>
      </c>
      <c r="BF51" s="52">
        <v>0</v>
      </c>
      <c r="BG51" s="52">
        <v>0</v>
      </c>
      <c r="BH51" s="52">
        <v>0</v>
      </c>
      <c r="BI51" s="52">
        <v>0</v>
      </c>
      <c r="BJ51" s="53">
        <f t="shared" si="23"/>
        <v>0</v>
      </c>
      <c r="BK51" s="53">
        <f t="shared" si="24"/>
        <v>0</v>
      </c>
      <c r="BL51" s="53">
        <f>$BO$5+SUMPRODUCT($D$6:D51,$BK$6:BK51)</f>
        <v>0</v>
      </c>
      <c r="BM51" s="52">
        <v>0</v>
      </c>
      <c r="BN51" s="53">
        <f t="shared" si="12"/>
        <v>0</v>
      </c>
      <c r="BO51" s="55">
        <f t="shared" si="25"/>
        <v>0</v>
      </c>
      <c r="BP51" s="56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>
      <c r="A52" s="57">
        <f t="shared" si="26"/>
        <v>47</v>
      </c>
      <c r="B52" s="76">
        <f t="shared" si="27"/>
        <v>2066</v>
      </c>
      <c r="C52" s="52">
        <v>0</v>
      </c>
      <c r="D52" s="53">
        <f t="shared" si="14"/>
        <v>1</v>
      </c>
      <c r="E52" s="52">
        <v>0</v>
      </c>
      <c r="F52" s="53">
        <f t="shared" si="15"/>
        <v>0</v>
      </c>
      <c r="G52" s="52">
        <v>0</v>
      </c>
      <c r="H52" s="52">
        <v>0</v>
      </c>
      <c r="I52" s="52">
        <v>0</v>
      </c>
      <c r="J52" s="52">
        <v>0</v>
      </c>
      <c r="K52" s="52">
        <v>0</v>
      </c>
      <c r="L52" s="52">
        <v>0</v>
      </c>
      <c r="M52" s="53">
        <f t="shared" si="16"/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3">
        <f t="shared" si="17"/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2">
        <v>0</v>
      </c>
      <c r="AC52" s="53">
        <f t="shared" si="18"/>
        <v>0</v>
      </c>
      <c r="AD52" s="52">
        <v>0</v>
      </c>
      <c r="AE52" s="52">
        <v>0</v>
      </c>
      <c r="AF52" s="52">
        <v>0</v>
      </c>
      <c r="AG52" s="52">
        <v>0</v>
      </c>
      <c r="AH52" s="53">
        <f t="shared" si="19"/>
        <v>0</v>
      </c>
      <c r="AI52" s="52">
        <v>0</v>
      </c>
      <c r="AJ52" s="52">
        <v>0</v>
      </c>
      <c r="AK52" s="52">
        <v>0</v>
      </c>
      <c r="AL52" s="52">
        <v>0</v>
      </c>
      <c r="AM52" s="52">
        <v>0</v>
      </c>
      <c r="AN52" s="52">
        <v>0</v>
      </c>
      <c r="AO52" s="54">
        <v>0</v>
      </c>
      <c r="AP52" s="52">
        <v>0</v>
      </c>
      <c r="AQ52" s="52">
        <v>0</v>
      </c>
      <c r="AR52" s="53">
        <f t="shared" si="20"/>
        <v>0</v>
      </c>
      <c r="AS52" s="53">
        <f t="shared" si="21"/>
        <v>0</v>
      </c>
      <c r="AT52" s="52">
        <v>0</v>
      </c>
      <c r="AU52" s="52">
        <v>0</v>
      </c>
      <c r="AV52" s="52">
        <v>0</v>
      </c>
      <c r="AW52" s="52">
        <v>0</v>
      </c>
      <c r="AX52" s="52">
        <v>0</v>
      </c>
      <c r="AY52" s="52">
        <v>0</v>
      </c>
      <c r="AZ52" s="53">
        <f t="shared" si="22"/>
        <v>0</v>
      </c>
      <c r="BA52" s="52">
        <v>0</v>
      </c>
      <c r="BB52" s="52">
        <v>0</v>
      </c>
      <c r="BC52" s="52">
        <v>0</v>
      </c>
      <c r="BD52" s="52">
        <v>0</v>
      </c>
      <c r="BE52" s="52">
        <v>0</v>
      </c>
      <c r="BF52" s="52">
        <v>0</v>
      </c>
      <c r="BG52" s="52">
        <v>0</v>
      </c>
      <c r="BH52" s="52">
        <v>0</v>
      </c>
      <c r="BI52" s="52">
        <v>0</v>
      </c>
      <c r="BJ52" s="53">
        <f t="shared" si="23"/>
        <v>0</v>
      </c>
      <c r="BK52" s="53">
        <f t="shared" si="24"/>
        <v>0</v>
      </c>
      <c r="BL52" s="53">
        <f>$BO$5+SUMPRODUCT($D$6:D52,$BK$6:BK52)</f>
        <v>0</v>
      </c>
      <c r="BM52" s="52">
        <v>0</v>
      </c>
      <c r="BN52" s="53">
        <f t="shared" si="12"/>
        <v>0</v>
      </c>
      <c r="BO52" s="55">
        <f t="shared" si="25"/>
        <v>0</v>
      </c>
      <c r="BP52" s="56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>
      <c r="A53" s="57">
        <f t="shared" si="26"/>
        <v>48</v>
      </c>
      <c r="B53" s="76">
        <f t="shared" si="27"/>
        <v>2067</v>
      </c>
      <c r="C53" s="52">
        <v>0</v>
      </c>
      <c r="D53" s="53">
        <f t="shared" si="14"/>
        <v>1</v>
      </c>
      <c r="E53" s="52">
        <v>0</v>
      </c>
      <c r="F53" s="53">
        <f t="shared" si="15"/>
        <v>0</v>
      </c>
      <c r="G53" s="52">
        <v>0</v>
      </c>
      <c r="H53" s="52">
        <v>0</v>
      </c>
      <c r="I53" s="52">
        <v>0</v>
      </c>
      <c r="J53" s="52">
        <v>0</v>
      </c>
      <c r="K53" s="52">
        <v>0</v>
      </c>
      <c r="L53" s="52">
        <v>0</v>
      </c>
      <c r="M53" s="53">
        <f t="shared" si="16"/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3">
        <f t="shared" si="17"/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3">
        <f t="shared" si="18"/>
        <v>0</v>
      </c>
      <c r="AD53" s="52">
        <v>0</v>
      </c>
      <c r="AE53" s="52">
        <v>0</v>
      </c>
      <c r="AF53" s="52">
        <v>0</v>
      </c>
      <c r="AG53" s="52">
        <v>0</v>
      </c>
      <c r="AH53" s="53">
        <f t="shared" si="19"/>
        <v>0</v>
      </c>
      <c r="AI53" s="52">
        <v>0</v>
      </c>
      <c r="AJ53" s="52">
        <v>0</v>
      </c>
      <c r="AK53" s="52">
        <v>0</v>
      </c>
      <c r="AL53" s="52">
        <v>0</v>
      </c>
      <c r="AM53" s="52">
        <v>0</v>
      </c>
      <c r="AN53" s="52">
        <v>0</v>
      </c>
      <c r="AO53" s="54">
        <v>0</v>
      </c>
      <c r="AP53" s="52">
        <v>0</v>
      </c>
      <c r="AQ53" s="52">
        <v>0</v>
      </c>
      <c r="AR53" s="53">
        <f t="shared" si="20"/>
        <v>0</v>
      </c>
      <c r="AS53" s="53">
        <f t="shared" si="21"/>
        <v>0</v>
      </c>
      <c r="AT53" s="52">
        <v>0</v>
      </c>
      <c r="AU53" s="52">
        <v>0</v>
      </c>
      <c r="AV53" s="52">
        <v>0</v>
      </c>
      <c r="AW53" s="52">
        <v>0</v>
      </c>
      <c r="AX53" s="52">
        <v>0</v>
      </c>
      <c r="AY53" s="52">
        <v>0</v>
      </c>
      <c r="AZ53" s="53">
        <f t="shared" si="22"/>
        <v>0</v>
      </c>
      <c r="BA53" s="52">
        <v>0</v>
      </c>
      <c r="BB53" s="52">
        <v>0</v>
      </c>
      <c r="BC53" s="52">
        <v>0</v>
      </c>
      <c r="BD53" s="52">
        <v>0</v>
      </c>
      <c r="BE53" s="52">
        <v>0</v>
      </c>
      <c r="BF53" s="52">
        <v>0</v>
      </c>
      <c r="BG53" s="52">
        <v>0</v>
      </c>
      <c r="BH53" s="52">
        <v>0</v>
      </c>
      <c r="BI53" s="52">
        <v>0</v>
      </c>
      <c r="BJ53" s="53">
        <f t="shared" si="23"/>
        <v>0</v>
      </c>
      <c r="BK53" s="53">
        <f t="shared" si="24"/>
        <v>0</v>
      </c>
      <c r="BL53" s="53">
        <f>$BO$5+SUMPRODUCT($D$6:D53,$BK$6:BK53)</f>
        <v>0</v>
      </c>
      <c r="BM53" s="52">
        <v>0</v>
      </c>
      <c r="BN53" s="53">
        <f t="shared" si="12"/>
        <v>0</v>
      </c>
      <c r="BO53" s="55">
        <f t="shared" si="25"/>
        <v>0</v>
      </c>
      <c r="BP53" s="56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>
      <c r="A54" s="57">
        <f t="shared" si="26"/>
        <v>49</v>
      </c>
      <c r="B54" s="76">
        <f t="shared" si="27"/>
        <v>2068</v>
      </c>
      <c r="C54" s="52">
        <v>0</v>
      </c>
      <c r="D54" s="53">
        <f t="shared" si="14"/>
        <v>1</v>
      </c>
      <c r="E54" s="52">
        <v>0</v>
      </c>
      <c r="F54" s="53">
        <f t="shared" si="15"/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3">
        <f t="shared" si="16"/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3">
        <f t="shared" si="17"/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2">
        <v>0</v>
      </c>
      <c r="AC54" s="53">
        <f t="shared" si="18"/>
        <v>0</v>
      </c>
      <c r="AD54" s="52">
        <v>0</v>
      </c>
      <c r="AE54" s="52">
        <v>0</v>
      </c>
      <c r="AF54" s="52">
        <v>0</v>
      </c>
      <c r="AG54" s="52">
        <v>0</v>
      </c>
      <c r="AH54" s="53">
        <f t="shared" si="19"/>
        <v>0</v>
      </c>
      <c r="AI54" s="52">
        <v>0</v>
      </c>
      <c r="AJ54" s="52">
        <v>0</v>
      </c>
      <c r="AK54" s="52">
        <v>0</v>
      </c>
      <c r="AL54" s="52">
        <v>0</v>
      </c>
      <c r="AM54" s="52">
        <v>0</v>
      </c>
      <c r="AN54" s="52">
        <v>0</v>
      </c>
      <c r="AO54" s="54">
        <v>0</v>
      </c>
      <c r="AP54" s="52">
        <v>0</v>
      </c>
      <c r="AQ54" s="52">
        <v>0</v>
      </c>
      <c r="AR54" s="53">
        <f t="shared" si="20"/>
        <v>0</v>
      </c>
      <c r="AS54" s="53">
        <f t="shared" si="21"/>
        <v>0</v>
      </c>
      <c r="AT54" s="52">
        <v>0</v>
      </c>
      <c r="AU54" s="52">
        <v>0</v>
      </c>
      <c r="AV54" s="52">
        <v>0</v>
      </c>
      <c r="AW54" s="52">
        <v>0</v>
      </c>
      <c r="AX54" s="52">
        <v>0</v>
      </c>
      <c r="AY54" s="52">
        <v>0</v>
      </c>
      <c r="AZ54" s="53">
        <f t="shared" si="22"/>
        <v>0</v>
      </c>
      <c r="BA54" s="52">
        <v>0</v>
      </c>
      <c r="BB54" s="52">
        <v>0</v>
      </c>
      <c r="BC54" s="52">
        <v>0</v>
      </c>
      <c r="BD54" s="52">
        <v>0</v>
      </c>
      <c r="BE54" s="52">
        <v>0</v>
      </c>
      <c r="BF54" s="52">
        <v>0</v>
      </c>
      <c r="BG54" s="52">
        <v>0</v>
      </c>
      <c r="BH54" s="52">
        <v>0</v>
      </c>
      <c r="BI54" s="52">
        <v>0</v>
      </c>
      <c r="BJ54" s="53">
        <f t="shared" si="23"/>
        <v>0</v>
      </c>
      <c r="BK54" s="53">
        <f t="shared" si="24"/>
        <v>0</v>
      </c>
      <c r="BL54" s="53">
        <f>$BO$5+SUMPRODUCT($D$6:D54,$BK$6:BK54)</f>
        <v>0</v>
      </c>
      <c r="BM54" s="52">
        <v>0</v>
      </c>
      <c r="BN54" s="53">
        <f t="shared" si="12"/>
        <v>0</v>
      </c>
      <c r="BO54" s="55">
        <f t="shared" si="25"/>
        <v>0</v>
      </c>
      <c r="BP54" s="56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>
      <c r="A55" s="57">
        <f t="shared" si="26"/>
        <v>50</v>
      </c>
      <c r="B55" s="76">
        <f t="shared" si="27"/>
        <v>2069</v>
      </c>
      <c r="C55" s="52">
        <v>0</v>
      </c>
      <c r="D55" s="53">
        <f t="shared" si="14"/>
        <v>1</v>
      </c>
      <c r="E55" s="52">
        <v>0</v>
      </c>
      <c r="F55" s="53">
        <f t="shared" si="15"/>
        <v>0</v>
      </c>
      <c r="G55" s="52">
        <v>0</v>
      </c>
      <c r="H55" s="52">
        <v>0</v>
      </c>
      <c r="I55" s="52">
        <v>0</v>
      </c>
      <c r="J55" s="52">
        <v>0</v>
      </c>
      <c r="K55" s="52">
        <v>0</v>
      </c>
      <c r="L55" s="52">
        <v>0</v>
      </c>
      <c r="M55" s="53">
        <f t="shared" si="16"/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3">
        <f t="shared" si="17"/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2">
        <v>0</v>
      </c>
      <c r="AC55" s="53">
        <f t="shared" si="18"/>
        <v>0</v>
      </c>
      <c r="AD55" s="52">
        <v>0</v>
      </c>
      <c r="AE55" s="52">
        <v>0</v>
      </c>
      <c r="AF55" s="52">
        <v>0</v>
      </c>
      <c r="AG55" s="52">
        <v>0</v>
      </c>
      <c r="AH55" s="53">
        <f t="shared" si="19"/>
        <v>0</v>
      </c>
      <c r="AI55" s="52">
        <v>0</v>
      </c>
      <c r="AJ55" s="52">
        <v>0</v>
      </c>
      <c r="AK55" s="52">
        <v>0</v>
      </c>
      <c r="AL55" s="52">
        <v>0</v>
      </c>
      <c r="AM55" s="52">
        <v>0</v>
      </c>
      <c r="AN55" s="52">
        <v>0</v>
      </c>
      <c r="AO55" s="54">
        <v>0</v>
      </c>
      <c r="AP55" s="52">
        <v>0</v>
      </c>
      <c r="AQ55" s="52">
        <v>0</v>
      </c>
      <c r="AR55" s="53">
        <f t="shared" si="20"/>
        <v>0</v>
      </c>
      <c r="AS55" s="53">
        <f t="shared" si="21"/>
        <v>0</v>
      </c>
      <c r="AT55" s="52">
        <v>0</v>
      </c>
      <c r="AU55" s="52">
        <v>0</v>
      </c>
      <c r="AV55" s="52">
        <v>0</v>
      </c>
      <c r="AW55" s="52">
        <v>0</v>
      </c>
      <c r="AX55" s="52">
        <v>0</v>
      </c>
      <c r="AY55" s="52">
        <v>0</v>
      </c>
      <c r="AZ55" s="53">
        <f t="shared" si="22"/>
        <v>0</v>
      </c>
      <c r="BA55" s="52">
        <v>0</v>
      </c>
      <c r="BB55" s="52">
        <v>0</v>
      </c>
      <c r="BC55" s="52">
        <v>0</v>
      </c>
      <c r="BD55" s="52">
        <v>0</v>
      </c>
      <c r="BE55" s="52">
        <v>0</v>
      </c>
      <c r="BF55" s="52">
        <v>0</v>
      </c>
      <c r="BG55" s="52">
        <v>0</v>
      </c>
      <c r="BH55" s="52">
        <v>0</v>
      </c>
      <c r="BI55" s="52">
        <v>0</v>
      </c>
      <c r="BJ55" s="53">
        <f t="shared" si="23"/>
        <v>0</v>
      </c>
      <c r="BK55" s="53">
        <f t="shared" si="24"/>
        <v>0</v>
      </c>
      <c r="BL55" s="53">
        <f>$BO$5+SUMPRODUCT($D$6:D55,$BK$6:BK55)</f>
        <v>0</v>
      </c>
      <c r="BM55" s="52">
        <v>0</v>
      </c>
      <c r="BN55" s="53">
        <f t="shared" si="12"/>
        <v>0</v>
      </c>
      <c r="BO55" s="55">
        <f t="shared" si="25"/>
        <v>0</v>
      </c>
      <c r="BP55" s="56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>
      <c r="A56" s="57">
        <f t="shared" si="26"/>
        <v>51</v>
      </c>
      <c r="B56" s="76">
        <f t="shared" si="27"/>
        <v>2070</v>
      </c>
      <c r="C56" s="52">
        <v>0</v>
      </c>
      <c r="D56" s="53">
        <f t="shared" si="14"/>
        <v>1</v>
      </c>
      <c r="E56" s="52">
        <v>0</v>
      </c>
      <c r="F56" s="53">
        <f t="shared" si="15"/>
        <v>0</v>
      </c>
      <c r="G56" s="52">
        <v>0</v>
      </c>
      <c r="H56" s="52">
        <v>0</v>
      </c>
      <c r="I56" s="52">
        <v>0</v>
      </c>
      <c r="J56" s="52">
        <v>0</v>
      </c>
      <c r="K56" s="52">
        <v>0</v>
      </c>
      <c r="L56" s="52">
        <v>0</v>
      </c>
      <c r="M56" s="53">
        <f t="shared" si="16"/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3">
        <f t="shared" si="17"/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2">
        <v>0</v>
      </c>
      <c r="AC56" s="53">
        <f t="shared" si="18"/>
        <v>0</v>
      </c>
      <c r="AD56" s="52">
        <v>0</v>
      </c>
      <c r="AE56" s="52">
        <v>0</v>
      </c>
      <c r="AF56" s="52">
        <v>0</v>
      </c>
      <c r="AG56" s="52">
        <v>0</v>
      </c>
      <c r="AH56" s="53">
        <f t="shared" si="19"/>
        <v>0</v>
      </c>
      <c r="AI56" s="52">
        <v>0</v>
      </c>
      <c r="AJ56" s="52">
        <v>0</v>
      </c>
      <c r="AK56" s="52">
        <v>0</v>
      </c>
      <c r="AL56" s="52">
        <v>0</v>
      </c>
      <c r="AM56" s="52">
        <v>0</v>
      </c>
      <c r="AN56" s="52">
        <v>0</v>
      </c>
      <c r="AO56" s="54">
        <v>0</v>
      </c>
      <c r="AP56" s="52">
        <v>0</v>
      </c>
      <c r="AQ56" s="52">
        <v>0</v>
      </c>
      <c r="AR56" s="53">
        <f t="shared" si="20"/>
        <v>0</v>
      </c>
      <c r="AS56" s="53">
        <f t="shared" si="21"/>
        <v>0</v>
      </c>
      <c r="AT56" s="52">
        <v>0</v>
      </c>
      <c r="AU56" s="52">
        <v>0</v>
      </c>
      <c r="AV56" s="52">
        <v>0</v>
      </c>
      <c r="AW56" s="52">
        <v>0</v>
      </c>
      <c r="AX56" s="52">
        <v>0</v>
      </c>
      <c r="AY56" s="52">
        <v>0</v>
      </c>
      <c r="AZ56" s="53">
        <f t="shared" si="22"/>
        <v>0</v>
      </c>
      <c r="BA56" s="52">
        <v>0</v>
      </c>
      <c r="BB56" s="52">
        <v>0</v>
      </c>
      <c r="BC56" s="52">
        <v>0</v>
      </c>
      <c r="BD56" s="52">
        <v>0</v>
      </c>
      <c r="BE56" s="52">
        <v>0</v>
      </c>
      <c r="BF56" s="52">
        <v>0</v>
      </c>
      <c r="BG56" s="52">
        <v>0</v>
      </c>
      <c r="BH56" s="52">
        <v>0</v>
      </c>
      <c r="BI56" s="52">
        <v>0</v>
      </c>
      <c r="BJ56" s="53">
        <f t="shared" si="23"/>
        <v>0</v>
      </c>
      <c r="BK56" s="53">
        <f t="shared" si="24"/>
        <v>0</v>
      </c>
      <c r="BL56" s="53">
        <f>$BO$5+SUMPRODUCT($D$6:D56,$BK$6:BK56)</f>
        <v>0</v>
      </c>
      <c r="BM56" s="52">
        <v>0</v>
      </c>
      <c r="BN56" s="53">
        <f t="shared" si="12"/>
        <v>0</v>
      </c>
      <c r="BO56" s="55">
        <f t="shared" si="25"/>
        <v>0</v>
      </c>
      <c r="BP56" s="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>
      <c r="A57" s="57">
        <f t="shared" si="26"/>
        <v>52</v>
      </c>
      <c r="B57" s="76">
        <f t="shared" si="27"/>
        <v>2071</v>
      </c>
      <c r="C57" s="52">
        <v>0</v>
      </c>
      <c r="D57" s="53">
        <f t="shared" si="14"/>
        <v>1</v>
      </c>
      <c r="E57" s="52">
        <v>0</v>
      </c>
      <c r="F57" s="53">
        <f t="shared" si="15"/>
        <v>0</v>
      </c>
      <c r="G57" s="52">
        <v>0</v>
      </c>
      <c r="H57" s="52">
        <v>0</v>
      </c>
      <c r="I57" s="52">
        <v>0</v>
      </c>
      <c r="J57" s="52">
        <v>0</v>
      </c>
      <c r="K57" s="52">
        <v>0</v>
      </c>
      <c r="L57" s="52">
        <v>0</v>
      </c>
      <c r="M57" s="53">
        <f t="shared" si="16"/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3">
        <f t="shared" si="17"/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2">
        <v>0</v>
      </c>
      <c r="AC57" s="53">
        <f t="shared" si="18"/>
        <v>0</v>
      </c>
      <c r="AD57" s="52">
        <v>0</v>
      </c>
      <c r="AE57" s="52">
        <v>0</v>
      </c>
      <c r="AF57" s="52">
        <v>0</v>
      </c>
      <c r="AG57" s="52">
        <v>0</v>
      </c>
      <c r="AH57" s="53">
        <f t="shared" si="19"/>
        <v>0</v>
      </c>
      <c r="AI57" s="52">
        <v>0</v>
      </c>
      <c r="AJ57" s="52">
        <v>0</v>
      </c>
      <c r="AK57" s="52">
        <v>0</v>
      </c>
      <c r="AL57" s="52">
        <v>0</v>
      </c>
      <c r="AM57" s="52">
        <v>0</v>
      </c>
      <c r="AN57" s="52">
        <v>0</v>
      </c>
      <c r="AO57" s="54">
        <v>0</v>
      </c>
      <c r="AP57" s="52">
        <v>0</v>
      </c>
      <c r="AQ57" s="52">
        <v>0</v>
      </c>
      <c r="AR57" s="53">
        <f t="shared" si="20"/>
        <v>0</v>
      </c>
      <c r="AS57" s="53">
        <f t="shared" si="21"/>
        <v>0</v>
      </c>
      <c r="AT57" s="52">
        <v>0</v>
      </c>
      <c r="AU57" s="52">
        <v>0</v>
      </c>
      <c r="AV57" s="52">
        <v>0</v>
      </c>
      <c r="AW57" s="52">
        <v>0</v>
      </c>
      <c r="AX57" s="52">
        <v>0</v>
      </c>
      <c r="AY57" s="52">
        <v>0</v>
      </c>
      <c r="AZ57" s="53">
        <f t="shared" si="22"/>
        <v>0</v>
      </c>
      <c r="BA57" s="52">
        <v>0</v>
      </c>
      <c r="BB57" s="52">
        <v>0</v>
      </c>
      <c r="BC57" s="52">
        <v>0</v>
      </c>
      <c r="BD57" s="52">
        <v>0</v>
      </c>
      <c r="BE57" s="52">
        <v>0</v>
      </c>
      <c r="BF57" s="52">
        <v>0</v>
      </c>
      <c r="BG57" s="52">
        <v>0</v>
      </c>
      <c r="BH57" s="52">
        <v>0</v>
      </c>
      <c r="BI57" s="52">
        <v>0</v>
      </c>
      <c r="BJ57" s="53">
        <f t="shared" si="23"/>
        <v>0</v>
      </c>
      <c r="BK57" s="53">
        <f t="shared" si="24"/>
        <v>0</v>
      </c>
      <c r="BL57" s="53">
        <f>$BO$5+SUMPRODUCT($D$6:D57,$BK$6:BK57)</f>
        <v>0</v>
      </c>
      <c r="BM57" s="52">
        <v>0</v>
      </c>
      <c r="BN57" s="53">
        <f t="shared" si="12"/>
        <v>0</v>
      </c>
      <c r="BO57" s="55">
        <f t="shared" si="25"/>
        <v>0</v>
      </c>
      <c r="BP57" s="56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>
      <c r="A58" s="57">
        <f t="shared" si="26"/>
        <v>53</v>
      </c>
      <c r="B58" s="76">
        <f t="shared" si="27"/>
        <v>2072</v>
      </c>
      <c r="C58" s="52">
        <v>0</v>
      </c>
      <c r="D58" s="53">
        <f t="shared" si="14"/>
        <v>1</v>
      </c>
      <c r="E58" s="52">
        <v>0</v>
      </c>
      <c r="F58" s="53">
        <f t="shared" si="15"/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3">
        <f t="shared" si="16"/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3">
        <f t="shared" si="17"/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2">
        <v>0</v>
      </c>
      <c r="AC58" s="53">
        <f t="shared" si="18"/>
        <v>0</v>
      </c>
      <c r="AD58" s="52">
        <v>0</v>
      </c>
      <c r="AE58" s="52">
        <v>0</v>
      </c>
      <c r="AF58" s="52">
        <v>0</v>
      </c>
      <c r="AG58" s="52">
        <v>0</v>
      </c>
      <c r="AH58" s="53">
        <f t="shared" si="19"/>
        <v>0</v>
      </c>
      <c r="AI58" s="52">
        <v>0</v>
      </c>
      <c r="AJ58" s="52">
        <v>0</v>
      </c>
      <c r="AK58" s="52">
        <v>0</v>
      </c>
      <c r="AL58" s="52">
        <v>0</v>
      </c>
      <c r="AM58" s="52">
        <v>0</v>
      </c>
      <c r="AN58" s="52">
        <v>0</v>
      </c>
      <c r="AO58" s="54">
        <v>0</v>
      </c>
      <c r="AP58" s="52">
        <v>0</v>
      </c>
      <c r="AQ58" s="52">
        <v>0</v>
      </c>
      <c r="AR58" s="53">
        <f t="shared" si="20"/>
        <v>0</v>
      </c>
      <c r="AS58" s="53">
        <f t="shared" si="21"/>
        <v>0</v>
      </c>
      <c r="AT58" s="52">
        <v>0</v>
      </c>
      <c r="AU58" s="52">
        <v>0</v>
      </c>
      <c r="AV58" s="52">
        <v>0</v>
      </c>
      <c r="AW58" s="52">
        <v>0</v>
      </c>
      <c r="AX58" s="52">
        <v>0</v>
      </c>
      <c r="AY58" s="52">
        <v>0</v>
      </c>
      <c r="AZ58" s="53">
        <f t="shared" si="22"/>
        <v>0</v>
      </c>
      <c r="BA58" s="52">
        <v>0</v>
      </c>
      <c r="BB58" s="52">
        <v>0</v>
      </c>
      <c r="BC58" s="52">
        <v>0</v>
      </c>
      <c r="BD58" s="52">
        <v>0</v>
      </c>
      <c r="BE58" s="52">
        <v>0</v>
      </c>
      <c r="BF58" s="52">
        <v>0</v>
      </c>
      <c r="BG58" s="52">
        <v>0</v>
      </c>
      <c r="BH58" s="52">
        <v>0</v>
      </c>
      <c r="BI58" s="52">
        <v>0</v>
      </c>
      <c r="BJ58" s="53">
        <f t="shared" si="23"/>
        <v>0</v>
      </c>
      <c r="BK58" s="53">
        <f t="shared" si="24"/>
        <v>0</v>
      </c>
      <c r="BL58" s="53">
        <f>$BO$5+SUMPRODUCT($D$6:D58,$BK$6:BK58)</f>
        <v>0</v>
      </c>
      <c r="BM58" s="52">
        <v>0</v>
      </c>
      <c r="BN58" s="53">
        <f t="shared" si="12"/>
        <v>0</v>
      </c>
      <c r="BO58" s="55">
        <f t="shared" si="25"/>
        <v>0</v>
      </c>
      <c r="BP58" s="56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>
      <c r="A59" s="57">
        <f t="shared" si="26"/>
        <v>54</v>
      </c>
      <c r="B59" s="76">
        <f t="shared" si="27"/>
        <v>2073</v>
      </c>
      <c r="C59" s="52">
        <v>0</v>
      </c>
      <c r="D59" s="53">
        <f t="shared" si="14"/>
        <v>1</v>
      </c>
      <c r="E59" s="52">
        <v>0</v>
      </c>
      <c r="F59" s="53">
        <f t="shared" si="15"/>
        <v>0</v>
      </c>
      <c r="G59" s="52">
        <v>0</v>
      </c>
      <c r="H59" s="52">
        <v>0</v>
      </c>
      <c r="I59" s="52">
        <v>0</v>
      </c>
      <c r="J59" s="52">
        <v>0</v>
      </c>
      <c r="K59" s="52">
        <v>0</v>
      </c>
      <c r="L59" s="52">
        <v>0</v>
      </c>
      <c r="M59" s="53">
        <f t="shared" si="16"/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3">
        <f t="shared" si="17"/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2">
        <v>0</v>
      </c>
      <c r="AC59" s="53">
        <f t="shared" si="18"/>
        <v>0</v>
      </c>
      <c r="AD59" s="52">
        <v>0</v>
      </c>
      <c r="AE59" s="52">
        <v>0</v>
      </c>
      <c r="AF59" s="52">
        <v>0</v>
      </c>
      <c r="AG59" s="52">
        <v>0</v>
      </c>
      <c r="AH59" s="53">
        <f t="shared" si="19"/>
        <v>0</v>
      </c>
      <c r="AI59" s="52">
        <v>0</v>
      </c>
      <c r="AJ59" s="52">
        <v>0</v>
      </c>
      <c r="AK59" s="52">
        <v>0</v>
      </c>
      <c r="AL59" s="52">
        <v>0</v>
      </c>
      <c r="AM59" s="52">
        <v>0</v>
      </c>
      <c r="AN59" s="52">
        <v>0</v>
      </c>
      <c r="AO59" s="54">
        <v>0</v>
      </c>
      <c r="AP59" s="52">
        <v>0</v>
      </c>
      <c r="AQ59" s="52">
        <v>0</v>
      </c>
      <c r="AR59" s="53">
        <f t="shared" si="20"/>
        <v>0</v>
      </c>
      <c r="AS59" s="53">
        <f t="shared" si="21"/>
        <v>0</v>
      </c>
      <c r="AT59" s="52">
        <v>0</v>
      </c>
      <c r="AU59" s="52">
        <v>0</v>
      </c>
      <c r="AV59" s="52">
        <v>0</v>
      </c>
      <c r="AW59" s="52">
        <v>0</v>
      </c>
      <c r="AX59" s="52">
        <v>0</v>
      </c>
      <c r="AY59" s="52">
        <v>0</v>
      </c>
      <c r="AZ59" s="53">
        <f t="shared" si="22"/>
        <v>0</v>
      </c>
      <c r="BA59" s="52">
        <v>0</v>
      </c>
      <c r="BB59" s="52">
        <v>0</v>
      </c>
      <c r="BC59" s="52">
        <v>0</v>
      </c>
      <c r="BD59" s="52">
        <v>0</v>
      </c>
      <c r="BE59" s="52">
        <v>0</v>
      </c>
      <c r="BF59" s="52">
        <v>0</v>
      </c>
      <c r="BG59" s="52">
        <v>0</v>
      </c>
      <c r="BH59" s="52">
        <v>0</v>
      </c>
      <c r="BI59" s="52">
        <v>0</v>
      </c>
      <c r="BJ59" s="53">
        <f t="shared" si="23"/>
        <v>0</v>
      </c>
      <c r="BK59" s="53">
        <f t="shared" si="24"/>
        <v>0</v>
      </c>
      <c r="BL59" s="53">
        <f>$BO$5+SUMPRODUCT($D$6:D59,$BK$6:BK59)</f>
        <v>0</v>
      </c>
      <c r="BM59" s="52">
        <v>0</v>
      </c>
      <c r="BN59" s="53">
        <f t="shared" si="12"/>
        <v>0</v>
      </c>
      <c r="BO59" s="55">
        <f t="shared" si="25"/>
        <v>0</v>
      </c>
      <c r="BP59" s="56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>
      <c r="A60" s="57">
        <f t="shared" si="26"/>
        <v>55</v>
      </c>
      <c r="B60" s="76">
        <f t="shared" si="27"/>
        <v>2074</v>
      </c>
      <c r="C60" s="52">
        <v>0</v>
      </c>
      <c r="D60" s="53">
        <f t="shared" si="14"/>
        <v>1</v>
      </c>
      <c r="E60" s="52">
        <v>0</v>
      </c>
      <c r="F60" s="53">
        <f t="shared" si="15"/>
        <v>0</v>
      </c>
      <c r="G60" s="52">
        <v>0</v>
      </c>
      <c r="H60" s="52">
        <v>0</v>
      </c>
      <c r="I60" s="52">
        <v>0</v>
      </c>
      <c r="J60" s="52">
        <v>0</v>
      </c>
      <c r="K60" s="52">
        <v>0</v>
      </c>
      <c r="L60" s="52">
        <v>0</v>
      </c>
      <c r="M60" s="53">
        <f t="shared" si="16"/>
        <v>0</v>
      </c>
      <c r="N60" s="52"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3">
        <f t="shared" si="17"/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0</v>
      </c>
      <c r="AB60" s="52">
        <v>0</v>
      </c>
      <c r="AC60" s="53">
        <f t="shared" si="18"/>
        <v>0</v>
      </c>
      <c r="AD60" s="52">
        <v>0</v>
      </c>
      <c r="AE60" s="52">
        <v>0</v>
      </c>
      <c r="AF60" s="52">
        <v>0</v>
      </c>
      <c r="AG60" s="52">
        <v>0</v>
      </c>
      <c r="AH60" s="53">
        <f t="shared" si="19"/>
        <v>0</v>
      </c>
      <c r="AI60" s="52">
        <v>0</v>
      </c>
      <c r="AJ60" s="52">
        <v>0</v>
      </c>
      <c r="AK60" s="52">
        <v>0</v>
      </c>
      <c r="AL60" s="52">
        <v>0</v>
      </c>
      <c r="AM60" s="52">
        <v>0</v>
      </c>
      <c r="AN60" s="52">
        <v>0</v>
      </c>
      <c r="AO60" s="54">
        <v>0</v>
      </c>
      <c r="AP60" s="52">
        <v>0</v>
      </c>
      <c r="AQ60" s="52">
        <v>0</v>
      </c>
      <c r="AR60" s="53">
        <f t="shared" si="20"/>
        <v>0</v>
      </c>
      <c r="AS60" s="53">
        <f t="shared" si="21"/>
        <v>0</v>
      </c>
      <c r="AT60" s="52">
        <v>0</v>
      </c>
      <c r="AU60" s="52">
        <v>0</v>
      </c>
      <c r="AV60" s="52">
        <v>0</v>
      </c>
      <c r="AW60" s="52">
        <v>0</v>
      </c>
      <c r="AX60" s="52">
        <v>0</v>
      </c>
      <c r="AY60" s="52">
        <v>0</v>
      </c>
      <c r="AZ60" s="53">
        <f t="shared" si="22"/>
        <v>0</v>
      </c>
      <c r="BA60" s="52">
        <v>0</v>
      </c>
      <c r="BB60" s="52">
        <v>0</v>
      </c>
      <c r="BC60" s="52">
        <v>0</v>
      </c>
      <c r="BD60" s="52">
        <v>0</v>
      </c>
      <c r="BE60" s="52">
        <v>0</v>
      </c>
      <c r="BF60" s="52">
        <v>0</v>
      </c>
      <c r="BG60" s="52">
        <v>0</v>
      </c>
      <c r="BH60" s="52">
        <v>0</v>
      </c>
      <c r="BI60" s="52">
        <v>0</v>
      </c>
      <c r="BJ60" s="53">
        <f t="shared" si="23"/>
        <v>0</v>
      </c>
      <c r="BK60" s="53">
        <f t="shared" si="24"/>
        <v>0</v>
      </c>
      <c r="BL60" s="53">
        <f>$BO$5+SUMPRODUCT($D$6:D60,$BK$6:BK60)</f>
        <v>0</v>
      </c>
      <c r="BM60" s="52">
        <v>0</v>
      </c>
      <c r="BN60" s="53">
        <f t="shared" si="12"/>
        <v>0</v>
      </c>
      <c r="BO60" s="55">
        <f t="shared" si="25"/>
        <v>0</v>
      </c>
      <c r="BP60" s="58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>
      <c r="A61" s="57">
        <f t="shared" si="26"/>
        <v>56</v>
      </c>
      <c r="B61" s="76">
        <f t="shared" si="27"/>
        <v>2075</v>
      </c>
      <c r="C61" s="52">
        <v>0</v>
      </c>
      <c r="D61" s="53">
        <f t="shared" si="14"/>
        <v>1</v>
      </c>
      <c r="E61" s="52">
        <v>0</v>
      </c>
      <c r="F61" s="53">
        <f t="shared" si="15"/>
        <v>0</v>
      </c>
      <c r="G61" s="52">
        <v>0</v>
      </c>
      <c r="H61" s="52">
        <v>0</v>
      </c>
      <c r="I61" s="52">
        <v>0</v>
      </c>
      <c r="J61" s="52">
        <v>0</v>
      </c>
      <c r="K61" s="52">
        <v>0</v>
      </c>
      <c r="L61" s="52">
        <v>0</v>
      </c>
      <c r="M61" s="53">
        <f t="shared" si="16"/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3">
        <f t="shared" si="17"/>
        <v>0</v>
      </c>
      <c r="V61" s="52">
        <v>0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3">
        <f t="shared" si="18"/>
        <v>0</v>
      </c>
      <c r="AD61" s="52">
        <v>0</v>
      </c>
      <c r="AE61" s="52">
        <v>0</v>
      </c>
      <c r="AF61" s="52">
        <v>0</v>
      </c>
      <c r="AG61" s="52">
        <v>0</v>
      </c>
      <c r="AH61" s="53">
        <f t="shared" si="19"/>
        <v>0</v>
      </c>
      <c r="AI61" s="52">
        <v>0</v>
      </c>
      <c r="AJ61" s="52">
        <v>0</v>
      </c>
      <c r="AK61" s="52">
        <v>0</v>
      </c>
      <c r="AL61" s="52">
        <v>0</v>
      </c>
      <c r="AM61" s="52">
        <v>0</v>
      </c>
      <c r="AN61" s="52">
        <v>0</v>
      </c>
      <c r="AO61" s="54">
        <v>0</v>
      </c>
      <c r="AP61" s="52">
        <v>0</v>
      </c>
      <c r="AQ61" s="52">
        <v>0</v>
      </c>
      <c r="AR61" s="53">
        <f t="shared" si="20"/>
        <v>0</v>
      </c>
      <c r="AS61" s="53">
        <f t="shared" si="21"/>
        <v>0</v>
      </c>
      <c r="AT61" s="52">
        <v>0</v>
      </c>
      <c r="AU61" s="52">
        <v>0</v>
      </c>
      <c r="AV61" s="52">
        <v>0</v>
      </c>
      <c r="AW61" s="52">
        <v>0</v>
      </c>
      <c r="AX61" s="52">
        <v>0</v>
      </c>
      <c r="AY61" s="52">
        <v>0</v>
      </c>
      <c r="AZ61" s="53">
        <f t="shared" si="22"/>
        <v>0</v>
      </c>
      <c r="BA61" s="52">
        <v>0</v>
      </c>
      <c r="BB61" s="52">
        <v>0</v>
      </c>
      <c r="BC61" s="52">
        <v>0</v>
      </c>
      <c r="BD61" s="52">
        <v>0</v>
      </c>
      <c r="BE61" s="52">
        <v>0</v>
      </c>
      <c r="BF61" s="52">
        <v>0</v>
      </c>
      <c r="BG61" s="52">
        <v>0</v>
      </c>
      <c r="BH61" s="52">
        <v>0</v>
      </c>
      <c r="BI61" s="52">
        <v>0</v>
      </c>
      <c r="BJ61" s="53">
        <f t="shared" si="23"/>
        <v>0</v>
      </c>
      <c r="BK61" s="53">
        <f t="shared" si="24"/>
        <v>0</v>
      </c>
      <c r="BL61" s="53">
        <f>$BO$5+SUMPRODUCT($D$6:D61,$BK$6:BK61)</f>
        <v>0</v>
      </c>
      <c r="BM61" s="52">
        <v>0</v>
      </c>
      <c r="BN61" s="53">
        <f t="shared" si="12"/>
        <v>0</v>
      </c>
      <c r="BO61" s="55">
        <f t="shared" si="25"/>
        <v>0</v>
      </c>
      <c r="BP61" s="56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>
      <c r="A62" s="57">
        <f t="shared" si="26"/>
        <v>57</v>
      </c>
      <c r="B62" s="76">
        <f t="shared" si="27"/>
        <v>2076</v>
      </c>
      <c r="C62" s="52">
        <v>0</v>
      </c>
      <c r="D62" s="53">
        <f t="shared" si="14"/>
        <v>1</v>
      </c>
      <c r="E62" s="52">
        <v>0</v>
      </c>
      <c r="F62" s="53">
        <f t="shared" si="15"/>
        <v>0</v>
      </c>
      <c r="G62" s="52">
        <v>0</v>
      </c>
      <c r="H62" s="52">
        <v>0</v>
      </c>
      <c r="I62" s="52">
        <v>0</v>
      </c>
      <c r="J62" s="52">
        <v>0</v>
      </c>
      <c r="K62" s="52">
        <v>0</v>
      </c>
      <c r="L62" s="52">
        <v>0</v>
      </c>
      <c r="M62" s="53">
        <f t="shared" si="16"/>
        <v>0</v>
      </c>
      <c r="N62" s="52">
        <v>0</v>
      </c>
      <c r="O62" s="52">
        <v>0</v>
      </c>
      <c r="P62" s="52">
        <v>0</v>
      </c>
      <c r="Q62" s="52">
        <v>0</v>
      </c>
      <c r="R62" s="52">
        <v>0</v>
      </c>
      <c r="S62" s="52">
        <v>0</v>
      </c>
      <c r="T62" s="52">
        <v>0</v>
      </c>
      <c r="U62" s="53">
        <f t="shared" si="17"/>
        <v>0</v>
      </c>
      <c r="V62" s="52">
        <v>0</v>
      </c>
      <c r="W62" s="52">
        <v>0</v>
      </c>
      <c r="X62" s="52">
        <v>0</v>
      </c>
      <c r="Y62" s="52">
        <v>0</v>
      </c>
      <c r="Z62" s="52">
        <v>0</v>
      </c>
      <c r="AA62" s="52">
        <v>0</v>
      </c>
      <c r="AB62" s="52">
        <v>0</v>
      </c>
      <c r="AC62" s="53">
        <f t="shared" si="18"/>
        <v>0</v>
      </c>
      <c r="AD62" s="52">
        <v>0</v>
      </c>
      <c r="AE62" s="52">
        <v>0</v>
      </c>
      <c r="AF62" s="52">
        <v>0</v>
      </c>
      <c r="AG62" s="52">
        <v>0</v>
      </c>
      <c r="AH62" s="53">
        <f t="shared" si="19"/>
        <v>0</v>
      </c>
      <c r="AI62" s="52">
        <v>0</v>
      </c>
      <c r="AJ62" s="52">
        <v>0</v>
      </c>
      <c r="AK62" s="52">
        <v>0</v>
      </c>
      <c r="AL62" s="52">
        <v>0</v>
      </c>
      <c r="AM62" s="52">
        <v>0</v>
      </c>
      <c r="AN62" s="52">
        <v>0</v>
      </c>
      <c r="AO62" s="54">
        <v>0</v>
      </c>
      <c r="AP62" s="52">
        <v>0</v>
      </c>
      <c r="AQ62" s="52">
        <v>0</v>
      </c>
      <c r="AR62" s="53">
        <f t="shared" si="20"/>
        <v>0</v>
      </c>
      <c r="AS62" s="53">
        <f t="shared" si="21"/>
        <v>0</v>
      </c>
      <c r="AT62" s="52">
        <v>0</v>
      </c>
      <c r="AU62" s="52">
        <v>0</v>
      </c>
      <c r="AV62" s="52">
        <v>0</v>
      </c>
      <c r="AW62" s="52">
        <v>0</v>
      </c>
      <c r="AX62" s="52">
        <v>0</v>
      </c>
      <c r="AY62" s="52">
        <v>0</v>
      </c>
      <c r="AZ62" s="53">
        <f t="shared" si="22"/>
        <v>0</v>
      </c>
      <c r="BA62" s="52">
        <v>0</v>
      </c>
      <c r="BB62" s="52">
        <v>0</v>
      </c>
      <c r="BC62" s="52">
        <v>0</v>
      </c>
      <c r="BD62" s="52">
        <v>0</v>
      </c>
      <c r="BE62" s="52">
        <v>0</v>
      </c>
      <c r="BF62" s="52">
        <v>0</v>
      </c>
      <c r="BG62" s="52">
        <v>0</v>
      </c>
      <c r="BH62" s="52">
        <v>0</v>
      </c>
      <c r="BI62" s="52">
        <v>0</v>
      </c>
      <c r="BJ62" s="53">
        <f t="shared" si="23"/>
        <v>0</v>
      </c>
      <c r="BK62" s="53">
        <f t="shared" si="24"/>
        <v>0</v>
      </c>
      <c r="BL62" s="53">
        <f>$BO$5+SUMPRODUCT($D$6:D62,$BK$6:BK62)</f>
        <v>0</v>
      </c>
      <c r="BM62" s="52">
        <v>0</v>
      </c>
      <c r="BN62" s="53">
        <f t="shared" si="12"/>
        <v>0</v>
      </c>
      <c r="BO62" s="55">
        <f t="shared" si="25"/>
        <v>0</v>
      </c>
      <c r="BP62" s="56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>
      <c r="A63" s="57">
        <f t="shared" si="26"/>
        <v>58</v>
      </c>
      <c r="B63" s="76">
        <f t="shared" si="27"/>
        <v>2077</v>
      </c>
      <c r="C63" s="52">
        <v>0</v>
      </c>
      <c r="D63" s="53">
        <f t="shared" si="14"/>
        <v>1</v>
      </c>
      <c r="E63" s="52">
        <v>0</v>
      </c>
      <c r="F63" s="53">
        <f t="shared" si="15"/>
        <v>0</v>
      </c>
      <c r="G63" s="52">
        <v>0</v>
      </c>
      <c r="H63" s="52">
        <v>0</v>
      </c>
      <c r="I63" s="52">
        <v>0</v>
      </c>
      <c r="J63" s="52">
        <v>0</v>
      </c>
      <c r="K63" s="52">
        <v>0</v>
      </c>
      <c r="L63" s="52">
        <v>0</v>
      </c>
      <c r="M63" s="53">
        <f t="shared" si="16"/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3">
        <f t="shared" si="17"/>
        <v>0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3">
        <f t="shared" si="18"/>
        <v>0</v>
      </c>
      <c r="AD63" s="52">
        <v>0</v>
      </c>
      <c r="AE63" s="52">
        <v>0</v>
      </c>
      <c r="AF63" s="52">
        <v>0</v>
      </c>
      <c r="AG63" s="52">
        <v>0</v>
      </c>
      <c r="AH63" s="53">
        <f t="shared" si="19"/>
        <v>0</v>
      </c>
      <c r="AI63" s="52">
        <v>0</v>
      </c>
      <c r="AJ63" s="52">
        <v>0</v>
      </c>
      <c r="AK63" s="52">
        <v>0</v>
      </c>
      <c r="AL63" s="52">
        <v>0</v>
      </c>
      <c r="AM63" s="52">
        <v>0</v>
      </c>
      <c r="AN63" s="52">
        <v>0</v>
      </c>
      <c r="AO63" s="54">
        <v>0</v>
      </c>
      <c r="AP63" s="52">
        <v>0</v>
      </c>
      <c r="AQ63" s="52">
        <v>0</v>
      </c>
      <c r="AR63" s="53">
        <f t="shared" si="20"/>
        <v>0</v>
      </c>
      <c r="AS63" s="53">
        <f t="shared" si="21"/>
        <v>0</v>
      </c>
      <c r="AT63" s="52">
        <v>0</v>
      </c>
      <c r="AU63" s="52">
        <v>0</v>
      </c>
      <c r="AV63" s="52">
        <v>0</v>
      </c>
      <c r="AW63" s="52">
        <v>0</v>
      </c>
      <c r="AX63" s="52">
        <v>0</v>
      </c>
      <c r="AY63" s="52">
        <v>0</v>
      </c>
      <c r="AZ63" s="53">
        <f t="shared" si="22"/>
        <v>0</v>
      </c>
      <c r="BA63" s="52">
        <v>0</v>
      </c>
      <c r="BB63" s="52">
        <v>0</v>
      </c>
      <c r="BC63" s="52">
        <v>0</v>
      </c>
      <c r="BD63" s="52">
        <v>0</v>
      </c>
      <c r="BE63" s="52">
        <v>0</v>
      </c>
      <c r="BF63" s="52">
        <v>0</v>
      </c>
      <c r="BG63" s="52">
        <v>0</v>
      </c>
      <c r="BH63" s="52">
        <v>0</v>
      </c>
      <c r="BI63" s="52">
        <v>0</v>
      </c>
      <c r="BJ63" s="53">
        <f t="shared" si="23"/>
        <v>0</v>
      </c>
      <c r="BK63" s="53">
        <f t="shared" si="24"/>
        <v>0</v>
      </c>
      <c r="BL63" s="53">
        <f>$BO$5+SUMPRODUCT($D$6:D63,$BK$6:BK63)</f>
        <v>0</v>
      </c>
      <c r="BM63" s="52">
        <v>0</v>
      </c>
      <c r="BN63" s="53">
        <f t="shared" si="12"/>
        <v>0</v>
      </c>
      <c r="BO63" s="55">
        <f t="shared" si="25"/>
        <v>0</v>
      </c>
      <c r="BP63" s="56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>
      <c r="A64" s="57">
        <f t="shared" si="26"/>
        <v>59</v>
      </c>
      <c r="B64" s="76">
        <f t="shared" si="27"/>
        <v>2078</v>
      </c>
      <c r="C64" s="52">
        <v>0</v>
      </c>
      <c r="D64" s="53">
        <f t="shared" si="14"/>
        <v>1</v>
      </c>
      <c r="E64" s="52">
        <v>0</v>
      </c>
      <c r="F64" s="53">
        <f t="shared" si="15"/>
        <v>0</v>
      </c>
      <c r="G64" s="52">
        <v>0</v>
      </c>
      <c r="H64" s="52">
        <v>0</v>
      </c>
      <c r="I64" s="52">
        <v>0</v>
      </c>
      <c r="J64" s="52">
        <v>0</v>
      </c>
      <c r="K64" s="52">
        <v>0</v>
      </c>
      <c r="L64" s="52">
        <v>0</v>
      </c>
      <c r="M64" s="53">
        <f t="shared" si="16"/>
        <v>0</v>
      </c>
      <c r="N64" s="52">
        <v>0</v>
      </c>
      <c r="O64" s="52">
        <v>0</v>
      </c>
      <c r="P64" s="52">
        <v>0</v>
      </c>
      <c r="Q64" s="52">
        <v>0</v>
      </c>
      <c r="R64" s="52">
        <v>0</v>
      </c>
      <c r="S64" s="52">
        <v>0</v>
      </c>
      <c r="T64" s="52">
        <v>0</v>
      </c>
      <c r="U64" s="53">
        <f t="shared" si="17"/>
        <v>0</v>
      </c>
      <c r="V64" s="52">
        <v>0</v>
      </c>
      <c r="W64" s="52">
        <v>0</v>
      </c>
      <c r="X64" s="52">
        <v>0</v>
      </c>
      <c r="Y64" s="52">
        <v>0</v>
      </c>
      <c r="Z64" s="52">
        <v>0</v>
      </c>
      <c r="AA64" s="52">
        <v>0</v>
      </c>
      <c r="AB64" s="52">
        <v>0</v>
      </c>
      <c r="AC64" s="53">
        <f t="shared" si="18"/>
        <v>0</v>
      </c>
      <c r="AD64" s="52">
        <v>0</v>
      </c>
      <c r="AE64" s="52">
        <v>0</v>
      </c>
      <c r="AF64" s="52">
        <v>0</v>
      </c>
      <c r="AG64" s="52">
        <v>0</v>
      </c>
      <c r="AH64" s="53">
        <f t="shared" si="19"/>
        <v>0</v>
      </c>
      <c r="AI64" s="52">
        <v>0</v>
      </c>
      <c r="AJ64" s="52">
        <v>0</v>
      </c>
      <c r="AK64" s="52">
        <v>0</v>
      </c>
      <c r="AL64" s="52">
        <v>0</v>
      </c>
      <c r="AM64" s="52">
        <v>0</v>
      </c>
      <c r="AN64" s="52">
        <v>0</v>
      </c>
      <c r="AO64" s="54">
        <v>0</v>
      </c>
      <c r="AP64" s="52">
        <v>0</v>
      </c>
      <c r="AQ64" s="52">
        <v>0</v>
      </c>
      <c r="AR64" s="53">
        <f t="shared" si="20"/>
        <v>0</v>
      </c>
      <c r="AS64" s="53">
        <f t="shared" si="21"/>
        <v>0</v>
      </c>
      <c r="AT64" s="52">
        <v>0</v>
      </c>
      <c r="AU64" s="52">
        <v>0</v>
      </c>
      <c r="AV64" s="52">
        <v>0</v>
      </c>
      <c r="AW64" s="52">
        <v>0</v>
      </c>
      <c r="AX64" s="52">
        <v>0</v>
      </c>
      <c r="AY64" s="52">
        <v>0</v>
      </c>
      <c r="AZ64" s="53">
        <f t="shared" si="22"/>
        <v>0</v>
      </c>
      <c r="BA64" s="52">
        <v>0</v>
      </c>
      <c r="BB64" s="52">
        <v>0</v>
      </c>
      <c r="BC64" s="52">
        <v>0</v>
      </c>
      <c r="BD64" s="52">
        <v>0</v>
      </c>
      <c r="BE64" s="52">
        <v>0</v>
      </c>
      <c r="BF64" s="52">
        <v>0</v>
      </c>
      <c r="BG64" s="52">
        <v>0</v>
      </c>
      <c r="BH64" s="52">
        <v>0</v>
      </c>
      <c r="BI64" s="52">
        <v>0</v>
      </c>
      <c r="BJ64" s="53">
        <f t="shared" si="23"/>
        <v>0</v>
      </c>
      <c r="BK64" s="53">
        <f t="shared" si="24"/>
        <v>0</v>
      </c>
      <c r="BL64" s="53">
        <f>$BO$5+SUMPRODUCT($D$6:D64,$BK$6:BK64)</f>
        <v>0</v>
      </c>
      <c r="BM64" s="52">
        <v>0</v>
      </c>
      <c r="BN64" s="53">
        <f t="shared" si="12"/>
        <v>0</v>
      </c>
      <c r="BO64" s="55">
        <f t="shared" si="25"/>
        <v>0</v>
      </c>
      <c r="BP64" s="56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>
      <c r="A65" s="57">
        <f t="shared" si="26"/>
        <v>60</v>
      </c>
      <c r="B65" s="76">
        <f t="shared" si="27"/>
        <v>2079</v>
      </c>
      <c r="C65" s="52">
        <v>0</v>
      </c>
      <c r="D65" s="53">
        <f t="shared" si="14"/>
        <v>1</v>
      </c>
      <c r="E65" s="52">
        <v>0</v>
      </c>
      <c r="F65" s="53">
        <f t="shared" si="15"/>
        <v>0</v>
      </c>
      <c r="G65" s="52">
        <v>0</v>
      </c>
      <c r="H65" s="52">
        <v>0</v>
      </c>
      <c r="I65" s="52">
        <v>0</v>
      </c>
      <c r="J65" s="52">
        <v>0</v>
      </c>
      <c r="K65" s="52">
        <v>0</v>
      </c>
      <c r="L65" s="52">
        <v>0</v>
      </c>
      <c r="M65" s="53">
        <f t="shared" si="16"/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0</v>
      </c>
      <c r="T65" s="52">
        <v>0</v>
      </c>
      <c r="U65" s="53">
        <f t="shared" si="17"/>
        <v>0</v>
      </c>
      <c r="V65" s="52">
        <v>0</v>
      </c>
      <c r="W65" s="52">
        <v>0</v>
      </c>
      <c r="X65" s="52">
        <v>0</v>
      </c>
      <c r="Y65" s="52">
        <v>0</v>
      </c>
      <c r="Z65" s="52">
        <v>0</v>
      </c>
      <c r="AA65" s="52">
        <v>0</v>
      </c>
      <c r="AB65" s="52">
        <v>0</v>
      </c>
      <c r="AC65" s="53">
        <f t="shared" si="18"/>
        <v>0</v>
      </c>
      <c r="AD65" s="52">
        <v>0</v>
      </c>
      <c r="AE65" s="52">
        <v>0</v>
      </c>
      <c r="AF65" s="52">
        <v>0</v>
      </c>
      <c r="AG65" s="52">
        <v>0</v>
      </c>
      <c r="AH65" s="53">
        <f t="shared" si="19"/>
        <v>0</v>
      </c>
      <c r="AI65" s="52">
        <v>0</v>
      </c>
      <c r="AJ65" s="52">
        <v>0</v>
      </c>
      <c r="AK65" s="52">
        <v>0</v>
      </c>
      <c r="AL65" s="52">
        <v>0</v>
      </c>
      <c r="AM65" s="52">
        <v>0</v>
      </c>
      <c r="AN65" s="52">
        <v>0</v>
      </c>
      <c r="AO65" s="54">
        <v>0</v>
      </c>
      <c r="AP65" s="52">
        <v>0</v>
      </c>
      <c r="AQ65" s="52">
        <v>0</v>
      </c>
      <c r="AR65" s="53">
        <f t="shared" si="20"/>
        <v>0</v>
      </c>
      <c r="AS65" s="53">
        <f t="shared" si="21"/>
        <v>0</v>
      </c>
      <c r="AT65" s="52">
        <v>0</v>
      </c>
      <c r="AU65" s="52">
        <v>0</v>
      </c>
      <c r="AV65" s="52">
        <v>0</v>
      </c>
      <c r="AW65" s="52">
        <v>0</v>
      </c>
      <c r="AX65" s="52">
        <v>0</v>
      </c>
      <c r="AY65" s="52">
        <v>0</v>
      </c>
      <c r="AZ65" s="53">
        <f t="shared" si="22"/>
        <v>0</v>
      </c>
      <c r="BA65" s="52">
        <v>0</v>
      </c>
      <c r="BB65" s="52">
        <v>0</v>
      </c>
      <c r="BC65" s="52">
        <v>0</v>
      </c>
      <c r="BD65" s="52">
        <v>0</v>
      </c>
      <c r="BE65" s="52">
        <v>0</v>
      </c>
      <c r="BF65" s="52">
        <v>0</v>
      </c>
      <c r="BG65" s="52">
        <v>0</v>
      </c>
      <c r="BH65" s="52">
        <v>0</v>
      </c>
      <c r="BI65" s="52">
        <v>0</v>
      </c>
      <c r="BJ65" s="53">
        <f t="shared" si="23"/>
        <v>0</v>
      </c>
      <c r="BK65" s="53">
        <f t="shared" si="24"/>
        <v>0</v>
      </c>
      <c r="BL65" s="53">
        <f>$BO$5+SUMPRODUCT($D$6:D65,$BK$6:BK65)</f>
        <v>0</v>
      </c>
      <c r="BM65" s="52">
        <v>0</v>
      </c>
      <c r="BN65" s="53">
        <f t="shared" si="12"/>
        <v>0</v>
      </c>
      <c r="BO65" s="55">
        <f t="shared" si="25"/>
        <v>0</v>
      </c>
      <c r="BP65" s="56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>
      <c r="A66" s="57">
        <f t="shared" si="26"/>
        <v>61</v>
      </c>
      <c r="B66" s="76">
        <f t="shared" si="27"/>
        <v>2080</v>
      </c>
      <c r="C66" s="52">
        <v>0</v>
      </c>
      <c r="D66" s="53">
        <f t="shared" si="14"/>
        <v>1</v>
      </c>
      <c r="E66" s="52">
        <v>0</v>
      </c>
      <c r="F66" s="53">
        <f t="shared" si="15"/>
        <v>0</v>
      </c>
      <c r="G66" s="52">
        <v>0</v>
      </c>
      <c r="H66" s="52">
        <v>0</v>
      </c>
      <c r="I66" s="52">
        <v>0</v>
      </c>
      <c r="J66" s="52">
        <v>0</v>
      </c>
      <c r="K66" s="52">
        <v>0</v>
      </c>
      <c r="L66" s="52">
        <v>0</v>
      </c>
      <c r="M66" s="53">
        <f t="shared" si="16"/>
        <v>0</v>
      </c>
      <c r="N66" s="52">
        <v>0</v>
      </c>
      <c r="O66" s="52">
        <v>0</v>
      </c>
      <c r="P66" s="52">
        <v>0</v>
      </c>
      <c r="Q66" s="52">
        <v>0</v>
      </c>
      <c r="R66" s="52">
        <v>0</v>
      </c>
      <c r="S66" s="52">
        <v>0</v>
      </c>
      <c r="T66" s="52">
        <v>0</v>
      </c>
      <c r="U66" s="53">
        <f t="shared" si="17"/>
        <v>0</v>
      </c>
      <c r="V66" s="52">
        <v>0</v>
      </c>
      <c r="W66" s="52">
        <v>0</v>
      </c>
      <c r="X66" s="52">
        <v>0</v>
      </c>
      <c r="Y66" s="52">
        <v>0</v>
      </c>
      <c r="Z66" s="52">
        <v>0</v>
      </c>
      <c r="AA66" s="52">
        <v>0</v>
      </c>
      <c r="AB66" s="52">
        <v>0</v>
      </c>
      <c r="AC66" s="53">
        <f t="shared" si="18"/>
        <v>0</v>
      </c>
      <c r="AD66" s="52">
        <v>0</v>
      </c>
      <c r="AE66" s="52">
        <v>0</v>
      </c>
      <c r="AF66" s="52">
        <v>0</v>
      </c>
      <c r="AG66" s="52">
        <v>0</v>
      </c>
      <c r="AH66" s="53">
        <f t="shared" si="19"/>
        <v>0</v>
      </c>
      <c r="AI66" s="52">
        <v>0</v>
      </c>
      <c r="AJ66" s="52">
        <v>0</v>
      </c>
      <c r="AK66" s="52">
        <v>0</v>
      </c>
      <c r="AL66" s="52">
        <v>0</v>
      </c>
      <c r="AM66" s="52">
        <v>0</v>
      </c>
      <c r="AN66" s="52">
        <v>0</v>
      </c>
      <c r="AO66" s="54">
        <v>0</v>
      </c>
      <c r="AP66" s="52">
        <v>0</v>
      </c>
      <c r="AQ66" s="52">
        <v>0</v>
      </c>
      <c r="AR66" s="53">
        <f t="shared" si="20"/>
        <v>0</v>
      </c>
      <c r="AS66" s="53">
        <f t="shared" si="21"/>
        <v>0</v>
      </c>
      <c r="AT66" s="52">
        <v>0</v>
      </c>
      <c r="AU66" s="52">
        <v>0</v>
      </c>
      <c r="AV66" s="52">
        <v>0</v>
      </c>
      <c r="AW66" s="52">
        <v>0</v>
      </c>
      <c r="AX66" s="52">
        <v>0</v>
      </c>
      <c r="AY66" s="52">
        <v>0</v>
      </c>
      <c r="AZ66" s="53">
        <f t="shared" si="22"/>
        <v>0</v>
      </c>
      <c r="BA66" s="52">
        <v>0</v>
      </c>
      <c r="BB66" s="52">
        <v>0</v>
      </c>
      <c r="BC66" s="52">
        <v>0</v>
      </c>
      <c r="BD66" s="52">
        <v>0</v>
      </c>
      <c r="BE66" s="52">
        <v>0</v>
      </c>
      <c r="BF66" s="52">
        <v>0</v>
      </c>
      <c r="BG66" s="52">
        <v>0</v>
      </c>
      <c r="BH66" s="52">
        <v>0</v>
      </c>
      <c r="BI66" s="52">
        <v>0</v>
      </c>
      <c r="BJ66" s="53">
        <f t="shared" si="23"/>
        <v>0</v>
      </c>
      <c r="BK66" s="53">
        <f t="shared" si="24"/>
        <v>0</v>
      </c>
      <c r="BL66" s="53">
        <f>$BO$5+SUMPRODUCT($D$6:D66,$BK$6:BK66)</f>
        <v>0</v>
      </c>
      <c r="BM66" s="52">
        <v>0</v>
      </c>
      <c r="BN66" s="53">
        <f t="shared" si="12"/>
        <v>0</v>
      </c>
      <c r="BO66" s="55">
        <f t="shared" si="25"/>
        <v>0</v>
      </c>
      <c r="BP66" s="5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>
      <c r="A67" s="57">
        <f t="shared" si="26"/>
        <v>62</v>
      </c>
      <c r="B67" s="76">
        <f t="shared" si="27"/>
        <v>2081</v>
      </c>
      <c r="C67" s="52">
        <v>0</v>
      </c>
      <c r="D67" s="53">
        <f t="shared" si="14"/>
        <v>1</v>
      </c>
      <c r="E67" s="52">
        <v>0</v>
      </c>
      <c r="F67" s="53">
        <f t="shared" si="15"/>
        <v>0</v>
      </c>
      <c r="G67" s="52">
        <v>0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3">
        <f t="shared" si="16"/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3">
        <f t="shared" si="17"/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3">
        <f t="shared" si="18"/>
        <v>0</v>
      </c>
      <c r="AD67" s="52">
        <v>0</v>
      </c>
      <c r="AE67" s="52">
        <v>0</v>
      </c>
      <c r="AF67" s="52">
        <v>0</v>
      </c>
      <c r="AG67" s="52">
        <v>0</v>
      </c>
      <c r="AH67" s="53">
        <f t="shared" si="19"/>
        <v>0</v>
      </c>
      <c r="AI67" s="52">
        <v>0</v>
      </c>
      <c r="AJ67" s="52">
        <v>0</v>
      </c>
      <c r="AK67" s="52">
        <v>0</v>
      </c>
      <c r="AL67" s="52">
        <v>0</v>
      </c>
      <c r="AM67" s="52">
        <v>0</v>
      </c>
      <c r="AN67" s="52">
        <v>0</v>
      </c>
      <c r="AO67" s="54">
        <v>0</v>
      </c>
      <c r="AP67" s="52">
        <v>0</v>
      </c>
      <c r="AQ67" s="52">
        <v>0</v>
      </c>
      <c r="AR67" s="53">
        <f t="shared" si="20"/>
        <v>0</v>
      </c>
      <c r="AS67" s="53">
        <f t="shared" si="21"/>
        <v>0</v>
      </c>
      <c r="AT67" s="52">
        <v>0</v>
      </c>
      <c r="AU67" s="52">
        <v>0</v>
      </c>
      <c r="AV67" s="52">
        <v>0</v>
      </c>
      <c r="AW67" s="52">
        <v>0</v>
      </c>
      <c r="AX67" s="52">
        <v>0</v>
      </c>
      <c r="AY67" s="52">
        <v>0</v>
      </c>
      <c r="AZ67" s="53">
        <f t="shared" si="22"/>
        <v>0</v>
      </c>
      <c r="BA67" s="52">
        <v>0</v>
      </c>
      <c r="BB67" s="52">
        <v>0</v>
      </c>
      <c r="BC67" s="52">
        <v>0</v>
      </c>
      <c r="BD67" s="52">
        <v>0</v>
      </c>
      <c r="BE67" s="52">
        <v>0</v>
      </c>
      <c r="BF67" s="52">
        <v>0</v>
      </c>
      <c r="BG67" s="52">
        <v>0</v>
      </c>
      <c r="BH67" s="52">
        <v>0</v>
      </c>
      <c r="BI67" s="52">
        <v>0</v>
      </c>
      <c r="BJ67" s="53">
        <f t="shared" si="23"/>
        <v>0</v>
      </c>
      <c r="BK67" s="53">
        <f t="shared" si="24"/>
        <v>0</v>
      </c>
      <c r="BL67" s="53">
        <f>$BO$5+SUMPRODUCT($D$6:D67,$BK$6:BK67)</f>
        <v>0</v>
      </c>
      <c r="BM67" s="52">
        <v>0</v>
      </c>
      <c r="BN67" s="53">
        <f t="shared" si="12"/>
        <v>0</v>
      </c>
      <c r="BO67" s="55">
        <f t="shared" si="25"/>
        <v>0</v>
      </c>
      <c r="BP67" s="56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>
      <c r="A68" s="57">
        <f t="shared" si="26"/>
        <v>63</v>
      </c>
      <c r="B68" s="76">
        <f t="shared" si="27"/>
        <v>2082</v>
      </c>
      <c r="C68" s="52">
        <v>0</v>
      </c>
      <c r="D68" s="53">
        <f t="shared" si="14"/>
        <v>1</v>
      </c>
      <c r="E68" s="52">
        <v>0</v>
      </c>
      <c r="F68" s="53">
        <f t="shared" si="15"/>
        <v>0</v>
      </c>
      <c r="G68" s="52">
        <v>0</v>
      </c>
      <c r="H68" s="52">
        <v>0</v>
      </c>
      <c r="I68" s="52">
        <v>0</v>
      </c>
      <c r="J68" s="52">
        <v>0</v>
      </c>
      <c r="K68" s="52">
        <v>0</v>
      </c>
      <c r="L68" s="52">
        <v>0</v>
      </c>
      <c r="M68" s="53">
        <f t="shared" si="16"/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3">
        <f t="shared" si="17"/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3">
        <f t="shared" si="18"/>
        <v>0</v>
      </c>
      <c r="AD68" s="52">
        <v>0</v>
      </c>
      <c r="AE68" s="52">
        <v>0</v>
      </c>
      <c r="AF68" s="52">
        <v>0</v>
      </c>
      <c r="AG68" s="52">
        <v>0</v>
      </c>
      <c r="AH68" s="53">
        <f t="shared" si="19"/>
        <v>0</v>
      </c>
      <c r="AI68" s="52">
        <v>0</v>
      </c>
      <c r="AJ68" s="52">
        <v>0</v>
      </c>
      <c r="AK68" s="52">
        <v>0</v>
      </c>
      <c r="AL68" s="52">
        <v>0</v>
      </c>
      <c r="AM68" s="52">
        <v>0</v>
      </c>
      <c r="AN68" s="52">
        <v>0</v>
      </c>
      <c r="AO68" s="54">
        <v>0</v>
      </c>
      <c r="AP68" s="52">
        <v>0</v>
      </c>
      <c r="AQ68" s="52">
        <v>0</v>
      </c>
      <c r="AR68" s="53">
        <f t="shared" si="20"/>
        <v>0</v>
      </c>
      <c r="AS68" s="53">
        <f t="shared" si="21"/>
        <v>0</v>
      </c>
      <c r="AT68" s="52">
        <v>0</v>
      </c>
      <c r="AU68" s="52">
        <v>0</v>
      </c>
      <c r="AV68" s="52">
        <v>0</v>
      </c>
      <c r="AW68" s="52">
        <v>0</v>
      </c>
      <c r="AX68" s="52">
        <v>0</v>
      </c>
      <c r="AY68" s="52">
        <v>0</v>
      </c>
      <c r="AZ68" s="53">
        <f t="shared" si="22"/>
        <v>0</v>
      </c>
      <c r="BA68" s="52">
        <v>0</v>
      </c>
      <c r="BB68" s="52">
        <v>0</v>
      </c>
      <c r="BC68" s="52">
        <v>0</v>
      </c>
      <c r="BD68" s="52">
        <v>0</v>
      </c>
      <c r="BE68" s="52">
        <v>0</v>
      </c>
      <c r="BF68" s="52">
        <v>0</v>
      </c>
      <c r="BG68" s="52">
        <v>0</v>
      </c>
      <c r="BH68" s="52">
        <v>0</v>
      </c>
      <c r="BI68" s="52">
        <v>0</v>
      </c>
      <c r="BJ68" s="53">
        <f t="shared" si="23"/>
        <v>0</v>
      </c>
      <c r="BK68" s="53">
        <f t="shared" si="24"/>
        <v>0</v>
      </c>
      <c r="BL68" s="53">
        <f>$BO$5+SUMPRODUCT($D$6:D68,$BK$6:BK68)</f>
        <v>0</v>
      </c>
      <c r="BM68" s="52">
        <v>0</v>
      </c>
      <c r="BN68" s="53">
        <f t="shared" si="12"/>
        <v>0</v>
      </c>
      <c r="BO68" s="55">
        <f t="shared" si="25"/>
        <v>0</v>
      </c>
      <c r="BP68" s="56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>
      <c r="A69" s="57">
        <f t="shared" si="26"/>
        <v>64</v>
      </c>
      <c r="B69" s="76">
        <f t="shared" si="27"/>
        <v>2083</v>
      </c>
      <c r="C69" s="52">
        <v>0</v>
      </c>
      <c r="D69" s="53">
        <f t="shared" si="14"/>
        <v>1</v>
      </c>
      <c r="E69" s="52">
        <v>0</v>
      </c>
      <c r="F69" s="53">
        <f t="shared" si="15"/>
        <v>0</v>
      </c>
      <c r="G69" s="52">
        <v>0</v>
      </c>
      <c r="H69" s="52">
        <v>0</v>
      </c>
      <c r="I69" s="52">
        <v>0</v>
      </c>
      <c r="J69" s="52">
        <v>0</v>
      </c>
      <c r="K69" s="52">
        <v>0</v>
      </c>
      <c r="L69" s="52">
        <v>0</v>
      </c>
      <c r="M69" s="53">
        <f t="shared" si="16"/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3">
        <f t="shared" si="17"/>
        <v>0</v>
      </c>
      <c r="V69" s="52">
        <v>0</v>
      </c>
      <c r="W69" s="52">
        <v>0</v>
      </c>
      <c r="X69" s="52">
        <v>0</v>
      </c>
      <c r="Y69" s="52">
        <v>0</v>
      </c>
      <c r="Z69" s="52">
        <v>0</v>
      </c>
      <c r="AA69" s="52">
        <v>0</v>
      </c>
      <c r="AB69" s="52">
        <v>0</v>
      </c>
      <c r="AC69" s="53">
        <f t="shared" si="18"/>
        <v>0</v>
      </c>
      <c r="AD69" s="52">
        <v>0</v>
      </c>
      <c r="AE69" s="52">
        <v>0</v>
      </c>
      <c r="AF69" s="52">
        <v>0</v>
      </c>
      <c r="AG69" s="52">
        <v>0</v>
      </c>
      <c r="AH69" s="53">
        <f t="shared" si="19"/>
        <v>0</v>
      </c>
      <c r="AI69" s="52">
        <v>0</v>
      </c>
      <c r="AJ69" s="52">
        <v>0</v>
      </c>
      <c r="AK69" s="52">
        <v>0</v>
      </c>
      <c r="AL69" s="52">
        <v>0</v>
      </c>
      <c r="AM69" s="52">
        <v>0</v>
      </c>
      <c r="AN69" s="52">
        <v>0</v>
      </c>
      <c r="AO69" s="54">
        <v>0</v>
      </c>
      <c r="AP69" s="52">
        <v>0</v>
      </c>
      <c r="AQ69" s="52">
        <v>0</v>
      </c>
      <c r="AR69" s="53">
        <f t="shared" si="20"/>
        <v>0</v>
      </c>
      <c r="AS69" s="53">
        <f t="shared" si="21"/>
        <v>0</v>
      </c>
      <c r="AT69" s="52">
        <v>0</v>
      </c>
      <c r="AU69" s="52">
        <v>0</v>
      </c>
      <c r="AV69" s="52">
        <v>0</v>
      </c>
      <c r="AW69" s="52">
        <v>0</v>
      </c>
      <c r="AX69" s="52">
        <v>0</v>
      </c>
      <c r="AY69" s="52">
        <v>0</v>
      </c>
      <c r="AZ69" s="53">
        <f t="shared" si="22"/>
        <v>0</v>
      </c>
      <c r="BA69" s="52">
        <v>0</v>
      </c>
      <c r="BB69" s="52">
        <v>0</v>
      </c>
      <c r="BC69" s="52">
        <v>0</v>
      </c>
      <c r="BD69" s="52">
        <v>0</v>
      </c>
      <c r="BE69" s="52">
        <v>0</v>
      </c>
      <c r="BF69" s="52">
        <v>0</v>
      </c>
      <c r="BG69" s="52">
        <v>0</v>
      </c>
      <c r="BH69" s="52">
        <v>0</v>
      </c>
      <c r="BI69" s="52">
        <v>0</v>
      </c>
      <c r="BJ69" s="53">
        <f t="shared" si="23"/>
        <v>0</v>
      </c>
      <c r="BK69" s="53">
        <f t="shared" si="24"/>
        <v>0</v>
      </c>
      <c r="BL69" s="53">
        <f>$BO$5+SUMPRODUCT($D$6:D69,$BK$6:BK69)</f>
        <v>0</v>
      </c>
      <c r="BM69" s="52">
        <v>0</v>
      </c>
      <c r="BN69" s="53">
        <f t="shared" si="12"/>
        <v>0</v>
      </c>
      <c r="BO69" s="55">
        <f t="shared" si="25"/>
        <v>0</v>
      </c>
      <c r="BP69" s="56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>
      <c r="A70" s="57">
        <f t="shared" si="26"/>
        <v>65</v>
      </c>
      <c r="B70" s="76">
        <f t="shared" si="27"/>
        <v>2084</v>
      </c>
      <c r="C70" s="52">
        <v>0</v>
      </c>
      <c r="D70" s="53">
        <f t="shared" si="14"/>
        <v>1</v>
      </c>
      <c r="E70" s="52">
        <v>0</v>
      </c>
      <c r="F70" s="53">
        <f t="shared" ref="F70:F101" si="28">ROUND(SUM(G70:J70),5)</f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  <c r="L70" s="52">
        <v>0</v>
      </c>
      <c r="M70" s="53">
        <f t="shared" ref="M70:M101" si="29">ROUND(SUM(N70:T70),5)</f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3">
        <f t="shared" ref="U70:U101" si="30">ROUND(SUM(V70:AB70),5)</f>
        <v>0</v>
      </c>
      <c r="V70" s="52">
        <v>0</v>
      </c>
      <c r="W70" s="52">
        <v>0</v>
      </c>
      <c r="X70" s="52">
        <v>0</v>
      </c>
      <c r="Y70" s="52">
        <v>0</v>
      </c>
      <c r="Z70" s="52">
        <v>0</v>
      </c>
      <c r="AA70" s="52">
        <v>0</v>
      </c>
      <c r="AB70" s="52">
        <v>0</v>
      </c>
      <c r="AC70" s="53">
        <f t="shared" ref="AC70:AC101" si="31">ROUND(SUM(AD70:AG70),5)</f>
        <v>0</v>
      </c>
      <c r="AD70" s="52">
        <v>0</v>
      </c>
      <c r="AE70" s="52">
        <v>0</v>
      </c>
      <c r="AF70" s="52">
        <v>0</v>
      </c>
      <c r="AG70" s="52">
        <v>0</v>
      </c>
      <c r="AH70" s="53">
        <f t="shared" ref="AH70:AH101" si="32">ROUND(SUM(AI70:AM70),5)</f>
        <v>0</v>
      </c>
      <c r="AI70" s="52">
        <v>0</v>
      </c>
      <c r="AJ70" s="52">
        <v>0</v>
      </c>
      <c r="AK70" s="52">
        <v>0</v>
      </c>
      <c r="AL70" s="52">
        <v>0</v>
      </c>
      <c r="AM70" s="52">
        <v>0</v>
      </c>
      <c r="AN70" s="52">
        <v>0</v>
      </c>
      <c r="AO70" s="54">
        <v>0</v>
      </c>
      <c r="AP70" s="52">
        <v>0</v>
      </c>
      <c r="AQ70" s="52">
        <v>0</v>
      </c>
      <c r="AR70" s="53">
        <f t="shared" ref="AR70:AR101" si="33">ROUND(F70+K70+L70+M70+U70+AC70+AH70+AN70+AO70+AP70+AQ70,5)</f>
        <v>0</v>
      </c>
      <c r="AS70" s="53">
        <f t="shared" ref="AS70:AS101" si="34">ROUND(SUM(AT70:AY70),5)</f>
        <v>0</v>
      </c>
      <c r="AT70" s="52">
        <v>0</v>
      </c>
      <c r="AU70" s="52">
        <v>0</v>
      </c>
      <c r="AV70" s="52">
        <v>0</v>
      </c>
      <c r="AW70" s="52">
        <v>0</v>
      </c>
      <c r="AX70" s="52">
        <v>0</v>
      </c>
      <c r="AY70" s="52">
        <v>0</v>
      </c>
      <c r="AZ70" s="53">
        <f t="shared" ref="AZ70:AZ101" si="35">ROUND(SUM(BA70:BI70),5)</f>
        <v>0</v>
      </c>
      <c r="BA70" s="52">
        <v>0</v>
      </c>
      <c r="BB70" s="52">
        <v>0</v>
      </c>
      <c r="BC70" s="52">
        <v>0</v>
      </c>
      <c r="BD70" s="52">
        <v>0</v>
      </c>
      <c r="BE70" s="52">
        <v>0</v>
      </c>
      <c r="BF70" s="52">
        <v>0</v>
      </c>
      <c r="BG70" s="52">
        <v>0</v>
      </c>
      <c r="BH70" s="52">
        <v>0</v>
      </c>
      <c r="BI70" s="52">
        <v>0</v>
      </c>
      <c r="BJ70" s="53">
        <f t="shared" ref="BJ70:BJ101" si="36">ROUND(AS70+AZ70,5)</f>
        <v>0</v>
      </c>
      <c r="BK70" s="53">
        <f t="shared" ref="BK70:BK101" si="37">ROUND(AR70-BJ70,5)</f>
        <v>0</v>
      </c>
      <c r="BL70" s="53">
        <f>$BO$5+SUMPRODUCT($D$6:D70,$BK$6:BK70)</f>
        <v>0</v>
      </c>
      <c r="BM70" s="52">
        <v>0</v>
      </c>
      <c r="BN70" s="53">
        <f t="shared" si="12"/>
        <v>0</v>
      </c>
      <c r="BO70" s="55">
        <f t="shared" ref="BO70:BO101" si="38">IF(BO69+BK70+BN70-AQ70&gt;0,ROUND(BO69+BK70+BN70-AQ70,5),0)</f>
        <v>0</v>
      </c>
      <c r="BP70" s="56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>
      <c r="A71" s="57">
        <f t="shared" ref="A71:A102" si="39">A70+1</f>
        <v>66</v>
      </c>
      <c r="B71" s="76">
        <f t="shared" ref="B71:B102" si="40">B70+1</f>
        <v>2085</v>
      </c>
      <c r="C71" s="52">
        <v>0</v>
      </c>
      <c r="D71" s="53">
        <f t="shared" si="14"/>
        <v>1</v>
      </c>
      <c r="E71" s="52">
        <v>0</v>
      </c>
      <c r="F71" s="53">
        <f t="shared" si="28"/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  <c r="L71" s="52">
        <v>0</v>
      </c>
      <c r="M71" s="53">
        <f t="shared" si="29"/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3">
        <f t="shared" si="30"/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3">
        <f t="shared" si="31"/>
        <v>0</v>
      </c>
      <c r="AD71" s="52">
        <v>0</v>
      </c>
      <c r="AE71" s="52">
        <v>0</v>
      </c>
      <c r="AF71" s="52">
        <v>0</v>
      </c>
      <c r="AG71" s="52">
        <v>0</v>
      </c>
      <c r="AH71" s="53">
        <f t="shared" si="32"/>
        <v>0</v>
      </c>
      <c r="AI71" s="52">
        <v>0</v>
      </c>
      <c r="AJ71" s="52">
        <v>0</v>
      </c>
      <c r="AK71" s="52">
        <v>0</v>
      </c>
      <c r="AL71" s="52">
        <v>0</v>
      </c>
      <c r="AM71" s="52">
        <v>0</v>
      </c>
      <c r="AN71" s="52">
        <v>0</v>
      </c>
      <c r="AO71" s="54">
        <v>0</v>
      </c>
      <c r="AP71" s="52">
        <v>0</v>
      </c>
      <c r="AQ71" s="52">
        <v>0</v>
      </c>
      <c r="AR71" s="53">
        <f t="shared" si="33"/>
        <v>0</v>
      </c>
      <c r="AS71" s="53">
        <f t="shared" si="34"/>
        <v>0</v>
      </c>
      <c r="AT71" s="52">
        <v>0</v>
      </c>
      <c r="AU71" s="52">
        <v>0</v>
      </c>
      <c r="AV71" s="52">
        <v>0</v>
      </c>
      <c r="AW71" s="52">
        <v>0</v>
      </c>
      <c r="AX71" s="52">
        <v>0</v>
      </c>
      <c r="AY71" s="52">
        <v>0</v>
      </c>
      <c r="AZ71" s="53">
        <f t="shared" si="35"/>
        <v>0</v>
      </c>
      <c r="BA71" s="52">
        <v>0</v>
      </c>
      <c r="BB71" s="52">
        <v>0</v>
      </c>
      <c r="BC71" s="52">
        <v>0</v>
      </c>
      <c r="BD71" s="52">
        <v>0</v>
      </c>
      <c r="BE71" s="52">
        <v>0</v>
      </c>
      <c r="BF71" s="52">
        <v>0</v>
      </c>
      <c r="BG71" s="52">
        <v>0</v>
      </c>
      <c r="BH71" s="52">
        <v>0</v>
      </c>
      <c r="BI71" s="52">
        <v>0</v>
      </c>
      <c r="BJ71" s="53">
        <f t="shared" si="36"/>
        <v>0</v>
      </c>
      <c r="BK71" s="53">
        <f t="shared" si="37"/>
        <v>0</v>
      </c>
      <c r="BL71" s="53">
        <f>$BO$5+SUMPRODUCT($D$6:D71,$BK$6:BK71)</f>
        <v>0</v>
      </c>
      <c r="BM71" s="52">
        <v>0</v>
      </c>
      <c r="BN71" s="53">
        <f t="shared" ref="BN71:BN134" si="41">IF($A$6=0,IF(BO70+BK71&lt;0,0,ROUND(BM71/100*(BO70+BK71),5)),ROUND(BM71/100*BO70,5))</f>
        <v>0</v>
      </c>
      <c r="BO71" s="55">
        <f t="shared" si="38"/>
        <v>0</v>
      </c>
      <c r="BP71" s="56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>
      <c r="A72" s="57">
        <f t="shared" si="39"/>
        <v>67</v>
      </c>
      <c r="B72" s="76">
        <f t="shared" si="40"/>
        <v>2086</v>
      </c>
      <c r="C72" s="52">
        <v>0</v>
      </c>
      <c r="D72" s="53">
        <f t="shared" ref="D72:D135" si="42">ROUND((1+C72/100)^-1*D71,5)</f>
        <v>1</v>
      </c>
      <c r="E72" s="52">
        <v>0</v>
      </c>
      <c r="F72" s="53">
        <f t="shared" si="28"/>
        <v>0</v>
      </c>
      <c r="G72" s="52">
        <v>0</v>
      </c>
      <c r="H72" s="52">
        <v>0</v>
      </c>
      <c r="I72" s="52">
        <v>0</v>
      </c>
      <c r="J72" s="52">
        <v>0</v>
      </c>
      <c r="K72" s="52">
        <v>0</v>
      </c>
      <c r="L72" s="52">
        <v>0</v>
      </c>
      <c r="M72" s="53">
        <f t="shared" si="29"/>
        <v>0</v>
      </c>
      <c r="N72" s="52">
        <v>0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3">
        <f t="shared" si="30"/>
        <v>0</v>
      </c>
      <c r="V72" s="52">
        <v>0</v>
      </c>
      <c r="W72" s="52">
        <v>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53">
        <f t="shared" si="31"/>
        <v>0</v>
      </c>
      <c r="AD72" s="52">
        <v>0</v>
      </c>
      <c r="AE72" s="52">
        <v>0</v>
      </c>
      <c r="AF72" s="52">
        <v>0</v>
      </c>
      <c r="AG72" s="52">
        <v>0</v>
      </c>
      <c r="AH72" s="53">
        <f t="shared" si="32"/>
        <v>0</v>
      </c>
      <c r="AI72" s="52">
        <v>0</v>
      </c>
      <c r="AJ72" s="52">
        <v>0</v>
      </c>
      <c r="AK72" s="52">
        <v>0</v>
      </c>
      <c r="AL72" s="52">
        <v>0</v>
      </c>
      <c r="AM72" s="52">
        <v>0</v>
      </c>
      <c r="AN72" s="52">
        <v>0</v>
      </c>
      <c r="AO72" s="54">
        <v>0</v>
      </c>
      <c r="AP72" s="52">
        <v>0</v>
      </c>
      <c r="AQ72" s="52">
        <v>0</v>
      </c>
      <c r="AR72" s="53">
        <f t="shared" si="33"/>
        <v>0</v>
      </c>
      <c r="AS72" s="53">
        <f t="shared" si="34"/>
        <v>0</v>
      </c>
      <c r="AT72" s="52">
        <v>0</v>
      </c>
      <c r="AU72" s="52">
        <v>0</v>
      </c>
      <c r="AV72" s="52">
        <v>0</v>
      </c>
      <c r="AW72" s="52">
        <v>0</v>
      </c>
      <c r="AX72" s="52">
        <v>0</v>
      </c>
      <c r="AY72" s="52">
        <v>0</v>
      </c>
      <c r="AZ72" s="53">
        <f t="shared" si="35"/>
        <v>0</v>
      </c>
      <c r="BA72" s="52">
        <v>0</v>
      </c>
      <c r="BB72" s="52">
        <v>0</v>
      </c>
      <c r="BC72" s="52">
        <v>0</v>
      </c>
      <c r="BD72" s="52">
        <v>0</v>
      </c>
      <c r="BE72" s="52">
        <v>0</v>
      </c>
      <c r="BF72" s="52">
        <v>0</v>
      </c>
      <c r="BG72" s="52">
        <v>0</v>
      </c>
      <c r="BH72" s="52">
        <v>0</v>
      </c>
      <c r="BI72" s="52">
        <v>0</v>
      </c>
      <c r="BJ72" s="53">
        <f t="shared" si="36"/>
        <v>0</v>
      </c>
      <c r="BK72" s="53">
        <f t="shared" si="37"/>
        <v>0</v>
      </c>
      <c r="BL72" s="53">
        <f>$BO$5+SUMPRODUCT($D$6:D72,$BK$6:BK72)</f>
        <v>0</v>
      </c>
      <c r="BM72" s="52">
        <v>0</v>
      </c>
      <c r="BN72" s="53">
        <f t="shared" si="41"/>
        <v>0</v>
      </c>
      <c r="BO72" s="55">
        <f t="shared" si="38"/>
        <v>0</v>
      </c>
      <c r="BP72" s="56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>
      <c r="A73" s="57">
        <f t="shared" si="39"/>
        <v>68</v>
      </c>
      <c r="B73" s="76">
        <f t="shared" si="40"/>
        <v>2087</v>
      </c>
      <c r="C73" s="52">
        <v>0</v>
      </c>
      <c r="D73" s="53">
        <f t="shared" si="42"/>
        <v>1</v>
      </c>
      <c r="E73" s="52">
        <v>0</v>
      </c>
      <c r="F73" s="53">
        <f t="shared" si="28"/>
        <v>0</v>
      </c>
      <c r="G73" s="52">
        <v>0</v>
      </c>
      <c r="H73" s="52">
        <v>0</v>
      </c>
      <c r="I73" s="52">
        <v>0</v>
      </c>
      <c r="J73" s="52">
        <v>0</v>
      </c>
      <c r="K73" s="52">
        <v>0</v>
      </c>
      <c r="L73" s="52">
        <v>0</v>
      </c>
      <c r="M73" s="53">
        <f t="shared" si="29"/>
        <v>0</v>
      </c>
      <c r="N73" s="52">
        <v>0</v>
      </c>
      <c r="O73" s="52">
        <v>0</v>
      </c>
      <c r="P73" s="52">
        <v>0</v>
      </c>
      <c r="Q73" s="52">
        <v>0</v>
      </c>
      <c r="R73" s="52">
        <v>0</v>
      </c>
      <c r="S73" s="52">
        <v>0</v>
      </c>
      <c r="T73" s="52">
        <v>0</v>
      </c>
      <c r="U73" s="53">
        <f t="shared" si="30"/>
        <v>0</v>
      </c>
      <c r="V73" s="52">
        <v>0</v>
      </c>
      <c r="W73" s="52">
        <v>0</v>
      </c>
      <c r="X73" s="52">
        <v>0</v>
      </c>
      <c r="Y73" s="52">
        <v>0</v>
      </c>
      <c r="Z73" s="52">
        <v>0</v>
      </c>
      <c r="AA73" s="52">
        <v>0</v>
      </c>
      <c r="AB73" s="52">
        <v>0</v>
      </c>
      <c r="AC73" s="53">
        <f t="shared" si="31"/>
        <v>0</v>
      </c>
      <c r="AD73" s="52">
        <v>0</v>
      </c>
      <c r="AE73" s="52">
        <v>0</v>
      </c>
      <c r="AF73" s="52">
        <v>0</v>
      </c>
      <c r="AG73" s="52">
        <v>0</v>
      </c>
      <c r="AH73" s="53">
        <f t="shared" si="32"/>
        <v>0</v>
      </c>
      <c r="AI73" s="52">
        <v>0</v>
      </c>
      <c r="AJ73" s="52">
        <v>0</v>
      </c>
      <c r="AK73" s="52">
        <v>0</v>
      </c>
      <c r="AL73" s="52">
        <v>0</v>
      </c>
      <c r="AM73" s="52">
        <v>0</v>
      </c>
      <c r="AN73" s="52">
        <v>0</v>
      </c>
      <c r="AO73" s="54">
        <v>0</v>
      </c>
      <c r="AP73" s="52">
        <v>0</v>
      </c>
      <c r="AQ73" s="52">
        <v>0</v>
      </c>
      <c r="AR73" s="53">
        <f t="shared" si="33"/>
        <v>0</v>
      </c>
      <c r="AS73" s="53">
        <f t="shared" si="34"/>
        <v>0</v>
      </c>
      <c r="AT73" s="52">
        <v>0</v>
      </c>
      <c r="AU73" s="52">
        <v>0</v>
      </c>
      <c r="AV73" s="52">
        <v>0</v>
      </c>
      <c r="AW73" s="52">
        <v>0</v>
      </c>
      <c r="AX73" s="52">
        <v>0</v>
      </c>
      <c r="AY73" s="52">
        <v>0</v>
      </c>
      <c r="AZ73" s="53">
        <f t="shared" si="35"/>
        <v>0</v>
      </c>
      <c r="BA73" s="52">
        <v>0</v>
      </c>
      <c r="BB73" s="52">
        <v>0</v>
      </c>
      <c r="BC73" s="52">
        <v>0</v>
      </c>
      <c r="BD73" s="52">
        <v>0</v>
      </c>
      <c r="BE73" s="52">
        <v>0</v>
      </c>
      <c r="BF73" s="52">
        <v>0</v>
      </c>
      <c r="BG73" s="52">
        <v>0</v>
      </c>
      <c r="BH73" s="52">
        <v>0</v>
      </c>
      <c r="BI73" s="52">
        <v>0</v>
      </c>
      <c r="BJ73" s="53">
        <f t="shared" si="36"/>
        <v>0</v>
      </c>
      <c r="BK73" s="53">
        <f t="shared" si="37"/>
        <v>0</v>
      </c>
      <c r="BL73" s="53">
        <f>$BO$5+SUMPRODUCT($D$6:D73,$BK$6:BK73)</f>
        <v>0</v>
      </c>
      <c r="BM73" s="52">
        <v>0</v>
      </c>
      <c r="BN73" s="53">
        <f t="shared" si="41"/>
        <v>0</v>
      </c>
      <c r="BO73" s="55">
        <f t="shared" si="38"/>
        <v>0</v>
      </c>
      <c r="BP73" s="56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>
      <c r="A74" s="57">
        <f t="shared" si="39"/>
        <v>69</v>
      </c>
      <c r="B74" s="76">
        <f t="shared" si="40"/>
        <v>2088</v>
      </c>
      <c r="C74" s="52">
        <v>0</v>
      </c>
      <c r="D74" s="53">
        <f t="shared" si="42"/>
        <v>1</v>
      </c>
      <c r="E74" s="52">
        <v>0</v>
      </c>
      <c r="F74" s="53">
        <f t="shared" si="28"/>
        <v>0</v>
      </c>
      <c r="G74" s="52">
        <v>0</v>
      </c>
      <c r="H74" s="52">
        <v>0</v>
      </c>
      <c r="I74" s="52">
        <v>0</v>
      </c>
      <c r="J74" s="52">
        <v>0</v>
      </c>
      <c r="K74" s="52">
        <v>0</v>
      </c>
      <c r="L74" s="52">
        <v>0</v>
      </c>
      <c r="M74" s="53">
        <f t="shared" si="29"/>
        <v>0</v>
      </c>
      <c r="N74" s="52">
        <v>0</v>
      </c>
      <c r="O74" s="52">
        <v>0</v>
      </c>
      <c r="P74" s="52">
        <v>0</v>
      </c>
      <c r="Q74" s="52">
        <v>0</v>
      </c>
      <c r="R74" s="52">
        <v>0</v>
      </c>
      <c r="S74" s="52">
        <v>0</v>
      </c>
      <c r="T74" s="52">
        <v>0</v>
      </c>
      <c r="U74" s="53">
        <f t="shared" si="30"/>
        <v>0</v>
      </c>
      <c r="V74" s="52">
        <v>0</v>
      </c>
      <c r="W74" s="52">
        <v>0</v>
      </c>
      <c r="X74" s="52">
        <v>0</v>
      </c>
      <c r="Y74" s="52">
        <v>0</v>
      </c>
      <c r="Z74" s="52">
        <v>0</v>
      </c>
      <c r="AA74" s="52">
        <v>0</v>
      </c>
      <c r="AB74" s="52">
        <v>0</v>
      </c>
      <c r="AC74" s="53">
        <f t="shared" si="31"/>
        <v>0</v>
      </c>
      <c r="AD74" s="52">
        <v>0</v>
      </c>
      <c r="AE74" s="52">
        <v>0</v>
      </c>
      <c r="AF74" s="52">
        <v>0</v>
      </c>
      <c r="AG74" s="52">
        <v>0</v>
      </c>
      <c r="AH74" s="53">
        <f t="shared" si="32"/>
        <v>0</v>
      </c>
      <c r="AI74" s="52">
        <v>0</v>
      </c>
      <c r="AJ74" s="52">
        <v>0</v>
      </c>
      <c r="AK74" s="52">
        <v>0</v>
      </c>
      <c r="AL74" s="52">
        <v>0</v>
      </c>
      <c r="AM74" s="52">
        <v>0</v>
      </c>
      <c r="AN74" s="52">
        <v>0</v>
      </c>
      <c r="AO74" s="54">
        <v>0</v>
      </c>
      <c r="AP74" s="52">
        <v>0</v>
      </c>
      <c r="AQ74" s="52">
        <v>0</v>
      </c>
      <c r="AR74" s="53">
        <f t="shared" si="33"/>
        <v>0</v>
      </c>
      <c r="AS74" s="53">
        <f t="shared" si="34"/>
        <v>0</v>
      </c>
      <c r="AT74" s="52">
        <v>0</v>
      </c>
      <c r="AU74" s="52">
        <v>0</v>
      </c>
      <c r="AV74" s="52">
        <v>0</v>
      </c>
      <c r="AW74" s="52">
        <v>0</v>
      </c>
      <c r="AX74" s="52">
        <v>0</v>
      </c>
      <c r="AY74" s="52">
        <v>0</v>
      </c>
      <c r="AZ74" s="53">
        <f t="shared" si="35"/>
        <v>0</v>
      </c>
      <c r="BA74" s="52">
        <v>0</v>
      </c>
      <c r="BB74" s="52">
        <v>0</v>
      </c>
      <c r="BC74" s="52">
        <v>0</v>
      </c>
      <c r="BD74" s="52">
        <v>0</v>
      </c>
      <c r="BE74" s="52">
        <v>0</v>
      </c>
      <c r="BF74" s="52">
        <v>0</v>
      </c>
      <c r="BG74" s="52">
        <v>0</v>
      </c>
      <c r="BH74" s="52">
        <v>0</v>
      </c>
      <c r="BI74" s="52">
        <v>0</v>
      </c>
      <c r="BJ74" s="53">
        <f t="shared" si="36"/>
        <v>0</v>
      </c>
      <c r="BK74" s="53">
        <f t="shared" si="37"/>
        <v>0</v>
      </c>
      <c r="BL74" s="53">
        <f>$BO$5+SUMPRODUCT($D$6:D74,$BK$6:BK74)</f>
        <v>0</v>
      </c>
      <c r="BM74" s="52">
        <v>0</v>
      </c>
      <c r="BN74" s="53">
        <f t="shared" si="41"/>
        <v>0</v>
      </c>
      <c r="BO74" s="55">
        <f t="shared" si="38"/>
        <v>0</v>
      </c>
      <c r="BP74" s="56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>
      <c r="A75" s="57">
        <f t="shared" si="39"/>
        <v>70</v>
      </c>
      <c r="B75" s="76">
        <f t="shared" si="40"/>
        <v>2089</v>
      </c>
      <c r="C75" s="52">
        <v>0</v>
      </c>
      <c r="D75" s="53">
        <f t="shared" si="42"/>
        <v>1</v>
      </c>
      <c r="E75" s="52">
        <v>0</v>
      </c>
      <c r="F75" s="53">
        <f t="shared" si="28"/>
        <v>0</v>
      </c>
      <c r="G75" s="52">
        <v>0</v>
      </c>
      <c r="H75" s="52">
        <v>0</v>
      </c>
      <c r="I75" s="52">
        <v>0</v>
      </c>
      <c r="J75" s="52">
        <v>0</v>
      </c>
      <c r="K75" s="52">
        <v>0</v>
      </c>
      <c r="L75" s="52">
        <v>0</v>
      </c>
      <c r="M75" s="53">
        <f t="shared" si="29"/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3">
        <f t="shared" si="30"/>
        <v>0</v>
      </c>
      <c r="V75" s="52">
        <v>0</v>
      </c>
      <c r="W75" s="52">
        <v>0</v>
      </c>
      <c r="X75" s="52">
        <v>0</v>
      </c>
      <c r="Y75" s="52">
        <v>0</v>
      </c>
      <c r="Z75" s="52">
        <v>0</v>
      </c>
      <c r="AA75" s="52">
        <v>0</v>
      </c>
      <c r="AB75" s="52">
        <v>0</v>
      </c>
      <c r="AC75" s="53">
        <f t="shared" si="31"/>
        <v>0</v>
      </c>
      <c r="AD75" s="52">
        <v>0</v>
      </c>
      <c r="AE75" s="52">
        <v>0</v>
      </c>
      <c r="AF75" s="52">
        <v>0</v>
      </c>
      <c r="AG75" s="52">
        <v>0</v>
      </c>
      <c r="AH75" s="53">
        <f t="shared" si="32"/>
        <v>0</v>
      </c>
      <c r="AI75" s="52">
        <v>0</v>
      </c>
      <c r="AJ75" s="52">
        <v>0</v>
      </c>
      <c r="AK75" s="52">
        <v>0</v>
      </c>
      <c r="AL75" s="52">
        <v>0</v>
      </c>
      <c r="AM75" s="52">
        <v>0</v>
      </c>
      <c r="AN75" s="52">
        <v>0</v>
      </c>
      <c r="AO75" s="54">
        <v>0</v>
      </c>
      <c r="AP75" s="52">
        <v>0</v>
      </c>
      <c r="AQ75" s="52">
        <v>0</v>
      </c>
      <c r="AR75" s="53">
        <f t="shared" si="33"/>
        <v>0</v>
      </c>
      <c r="AS75" s="53">
        <f t="shared" si="34"/>
        <v>0</v>
      </c>
      <c r="AT75" s="52">
        <v>0</v>
      </c>
      <c r="AU75" s="52">
        <v>0</v>
      </c>
      <c r="AV75" s="52">
        <v>0</v>
      </c>
      <c r="AW75" s="52">
        <v>0</v>
      </c>
      <c r="AX75" s="52">
        <v>0</v>
      </c>
      <c r="AY75" s="52">
        <v>0</v>
      </c>
      <c r="AZ75" s="53">
        <f t="shared" si="35"/>
        <v>0</v>
      </c>
      <c r="BA75" s="52">
        <v>0</v>
      </c>
      <c r="BB75" s="52">
        <v>0</v>
      </c>
      <c r="BC75" s="52">
        <v>0</v>
      </c>
      <c r="BD75" s="52">
        <v>0</v>
      </c>
      <c r="BE75" s="52">
        <v>0</v>
      </c>
      <c r="BF75" s="52">
        <v>0</v>
      </c>
      <c r="BG75" s="52">
        <v>0</v>
      </c>
      <c r="BH75" s="52">
        <v>0</v>
      </c>
      <c r="BI75" s="52">
        <v>0</v>
      </c>
      <c r="BJ75" s="53">
        <f t="shared" si="36"/>
        <v>0</v>
      </c>
      <c r="BK75" s="53">
        <f t="shared" si="37"/>
        <v>0</v>
      </c>
      <c r="BL75" s="53">
        <f>$BO$5+SUMPRODUCT($D$6:D75,$BK$6:BK75)</f>
        <v>0</v>
      </c>
      <c r="BM75" s="52">
        <v>0</v>
      </c>
      <c r="BN75" s="53">
        <f t="shared" si="41"/>
        <v>0</v>
      </c>
      <c r="BO75" s="55">
        <f t="shared" si="38"/>
        <v>0</v>
      </c>
      <c r="BP75" s="56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>
      <c r="A76" s="57">
        <f t="shared" si="39"/>
        <v>71</v>
      </c>
      <c r="B76" s="76">
        <f t="shared" si="40"/>
        <v>2090</v>
      </c>
      <c r="C76" s="52">
        <v>0</v>
      </c>
      <c r="D76" s="53">
        <f t="shared" si="42"/>
        <v>1</v>
      </c>
      <c r="E76" s="52">
        <v>0</v>
      </c>
      <c r="F76" s="53">
        <f t="shared" si="28"/>
        <v>0</v>
      </c>
      <c r="G76" s="52">
        <v>0</v>
      </c>
      <c r="H76" s="52">
        <v>0</v>
      </c>
      <c r="I76" s="52">
        <v>0</v>
      </c>
      <c r="J76" s="52">
        <v>0</v>
      </c>
      <c r="K76" s="52">
        <v>0</v>
      </c>
      <c r="L76" s="52">
        <v>0</v>
      </c>
      <c r="M76" s="53">
        <f t="shared" si="29"/>
        <v>0</v>
      </c>
      <c r="N76" s="52">
        <v>0</v>
      </c>
      <c r="O76" s="52">
        <v>0</v>
      </c>
      <c r="P76" s="52">
        <v>0</v>
      </c>
      <c r="Q76" s="52">
        <v>0</v>
      </c>
      <c r="R76" s="52">
        <v>0</v>
      </c>
      <c r="S76" s="52">
        <v>0</v>
      </c>
      <c r="T76" s="52">
        <v>0</v>
      </c>
      <c r="U76" s="53">
        <f t="shared" si="30"/>
        <v>0</v>
      </c>
      <c r="V76" s="52">
        <v>0</v>
      </c>
      <c r="W76" s="52">
        <v>0</v>
      </c>
      <c r="X76" s="52">
        <v>0</v>
      </c>
      <c r="Y76" s="52">
        <v>0</v>
      </c>
      <c r="Z76" s="52">
        <v>0</v>
      </c>
      <c r="AA76" s="52">
        <v>0</v>
      </c>
      <c r="AB76" s="52">
        <v>0</v>
      </c>
      <c r="AC76" s="53">
        <f t="shared" si="31"/>
        <v>0</v>
      </c>
      <c r="AD76" s="52">
        <v>0</v>
      </c>
      <c r="AE76" s="52">
        <v>0</v>
      </c>
      <c r="AF76" s="52">
        <v>0</v>
      </c>
      <c r="AG76" s="52">
        <v>0</v>
      </c>
      <c r="AH76" s="53">
        <f t="shared" si="32"/>
        <v>0</v>
      </c>
      <c r="AI76" s="52">
        <v>0</v>
      </c>
      <c r="AJ76" s="52">
        <v>0</v>
      </c>
      <c r="AK76" s="52">
        <v>0</v>
      </c>
      <c r="AL76" s="52">
        <v>0</v>
      </c>
      <c r="AM76" s="52">
        <v>0</v>
      </c>
      <c r="AN76" s="52">
        <v>0</v>
      </c>
      <c r="AO76" s="54">
        <v>0</v>
      </c>
      <c r="AP76" s="52">
        <v>0</v>
      </c>
      <c r="AQ76" s="52">
        <v>0</v>
      </c>
      <c r="AR76" s="53">
        <f t="shared" si="33"/>
        <v>0</v>
      </c>
      <c r="AS76" s="53">
        <f t="shared" si="34"/>
        <v>0</v>
      </c>
      <c r="AT76" s="52">
        <v>0</v>
      </c>
      <c r="AU76" s="52">
        <v>0</v>
      </c>
      <c r="AV76" s="52">
        <v>0</v>
      </c>
      <c r="AW76" s="52">
        <v>0</v>
      </c>
      <c r="AX76" s="52">
        <v>0</v>
      </c>
      <c r="AY76" s="52">
        <v>0</v>
      </c>
      <c r="AZ76" s="53">
        <f t="shared" si="35"/>
        <v>0</v>
      </c>
      <c r="BA76" s="52">
        <v>0</v>
      </c>
      <c r="BB76" s="52">
        <v>0</v>
      </c>
      <c r="BC76" s="52">
        <v>0</v>
      </c>
      <c r="BD76" s="52">
        <v>0</v>
      </c>
      <c r="BE76" s="52">
        <v>0</v>
      </c>
      <c r="BF76" s="52">
        <v>0</v>
      </c>
      <c r="BG76" s="52">
        <v>0</v>
      </c>
      <c r="BH76" s="52">
        <v>0</v>
      </c>
      <c r="BI76" s="52">
        <v>0</v>
      </c>
      <c r="BJ76" s="53">
        <f t="shared" si="36"/>
        <v>0</v>
      </c>
      <c r="BK76" s="53">
        <f t="shared" si="37"/>
        <v>0</v>
      </c>
      <c r="BL76" s="53">
        <f>$BO$5+SUMPRODUCT($D$6:D76,$BK$6:BK76)</f>
        <v>0</v>
      </c>
      <c r="BM76" s="52">
        <v>0</v>
      </c>
      <c r="BN76" s="53">
        <f t="shared" si="41"/>
        <v>0</v>
      </c>
      <c r="BO76" s="55">
        <f t="shared" si="38"/>
        <v>0</v>
      </c>
      <c r="BP76" s="5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>
      <c r="A77" s="57">
        <f t="shared" si="39"/>
        <v>72</v>
      </c>
      <c r="B77" s="76">
        <f t="shared" si="40"/>
        <v>2091</v>
      </c>
      <c r="C77" s="52">
        <v>0</v>
      </c>
      <c r="D77" s="53">
        <f t="shared" si="42"/>
        <v>1</v>
      </c>
      <c r="E77" s="52">
        <v>0</v>
      </c>
      <c r="F77" s="53">
        <f t="shared" si="28"/>
        <v>0</v>
      </c>
      <c r="G77" s="52">
        <v>0</v>
      </c>
      <c r="H77" s="52">
        <v>0</v>
      </c>
      <c r="I77" s="52">
        <v>0</v>
      </c>
      <c r="J77" s="52">
        <v>0</v>
      </c>
      <c r="K77" s="52">
        <v>0</v>
      </c>
      <c r="L77" s="52">
        <v>0</v>
      </c>
      <c r="M77" s="53">
        <f t="shared" si="29"/>
        <v>0</v>
      </c>
      <c r="N77" s="52">
        <v>0</v>
      </c>
      <c r="O77" s="52">
        <v>0</v>
      </c>
      <c r="P77" s="52">
        <v>0</v>
      </c>
      <c r="Q77" s="52">
        <v>0</v>
      </c>
      <c r="R77" s="52">
        <v>0</v>
      </c>
      <c r="S77" s="52">
        <v>0</v>
      </c>
      <c r="T77" s="52">
        <v>0</v>
      </c>
      <c r="U77" s="53">
        <f t="shared" si="30"/>
        <v>0</v>
      </c>
      <c r="V77" s="52">
        <v>0</v>
      </c>
      <c r="W77" s="52">
        <v>0</v>
      </c>
      <c r="X77" s="52">
        <v>0</v>
      </c>
      <c r="Y77" s="52">
        <v>0</v>
      </c>
      <c r="Z77" s="52">
        <v>0</v>
      </c>
      <c r="AA77" s="52">
        <v>0</v>
      </c>
      <c r="AB77" s="52">
        <v>0</v>
      </c>
      <c r="AC77" s="53">
        <f t="shared" si="31"/>
        <v>0</v>
      </c>
      <c r="AD77" s="52">
        <v>0</v>
      </c>
      <c r="AE77" s="52">
        <v>0</v>
      </c>
      <c r="AF77" s="52">
        <v>0</v>
      </c>
      <c r="AG77" s="52">
        <v>0</v>
      </c>
      <c r="AH77" s="53">
        <f t="shared" si="32"/>
        <v>0</v>
      </c>
      <c r="AI77" s="52">
        <v>0</v>
      </c>
      <c r="AJ77" s="52">
        <v>0</v>
      </c>
      <c r="AK77" s="52">
        <v>0</v>
      </c>
      <c r="AL77" s="52">
        <v>0</v>
      </c>
      <c r="AM77" s="52">
        <v>0</v>
      </c>
      <c r="AN77" s="52">
        <v>0</v>
      </c>
      <c r="AO77" s="54">
        <v>0</v>
      </c>
      <c r="AP77" s="52">
        <v>0</v>
      </c>
      <c r="AQ77" s="52">
        <v>0</v>
      </c>
      <c r="AR77" s="53">
        <f t="shared" si="33"/>
        <v>0</v>
      </c>
      <c r="AS77" s="53">
        <f t="shared" si="34"/>
        <v>0</v>
      </c>
      <c r="AT77" s="52">
        <v>0</v>
      </c>
      <c r="AU77" s="52">
        <v>0</v>
      </c>
      <c r="AV77" s="52">
        <v>0</v>
      </c>
      <c r="AW77" s="52">
        <v>0</v>
      </c>
      <c r="AX77" s="52">
        <v>0</v>
      </c>
      <c r="AY77" s="52">
        <v>0</v>
      </c>
      <c r="AZ77" s="53">
        <f t="shared" si="35"/>
        <v>0</v>
      </c>
      <c r="BA77" s="52">
        <v>0</v>
      </c>
      <c r="BB77" s="52">
        <v>0</v>
      </c>
      <c r="BC77" s="52">
        <v>0</v>
      </c>
      <c r="BD77" s="52">
        <v>0</v>
      </c>
      <c r="BE77" s="52">
        <v>0</v>
      </c>
      <c r="BF77" s="52">
        <v>0</v>
      </c>
      <c r="BG77" s="52">
        <v>0</v>
      </c>
      <c r="BH77" s="52">
        <v>0</v>
      </c>
      <c r="BI77" s="52">
        <v>0</v>
      </c>
      <c r="BJ77" s="53">
        <f t="shared" si="36"/>
        <v>0</v>
      </c>
      <c r="BK77" s="53">
        <f t="shared" si="37"/>
        <v>0</v>
      </c>
      <c r="BL77" s="53">
        <f>$BO$5+SUMPRODUCT($D$6:D77,$BK$6:BK77)</f>
        <v>0</v>
      </c>
      <c r="BM77" s="52">
        <v>0</v>
      </c>
      <c r="BN77" s="53">
        <f t="shared" si="41"/>
        <v>0</v>
      </c>
      <c r="BO77" s="55">
        <f t="shared" si="38"/>
        <v>0</v>
      </c>
      <c r="BP77" s="56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>
      <c r="A78" s="57">
        <f t="shared" si="39"/>
        <v>73</v>
      </c>
      <c r="B78" s="76">
        <f t="shared" si="40"/>
        <v>2092</v>
      </c>
      <c r="C78" s="52">
        <v>0</v>
      </c>
      <c r="D78" s="53">
        <f t="shared" si="42"/>
        <v>1</v>
      </c>
      <c r="E78" s="52">
        <v>0</v>
      </c>
      <c r="F78" s="53">
        <f t="shared" si="28"/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3">
        <f t="shared" si="29"/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3">
        <f t="shared" si="30"/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0</v>
      </c>
      <c r="AB78" s="52">
        <v>0</v>
      </c>
      <c r="AC78" s="53">
        <f t="shared" si="31"/>
        <v>0</v>
      </c>
      <c r="AD78" s="52">
        <v>0</v>
      </c>
      <c r="AE78" s="52">
        <v>0</v>
      </c>
      <c r="AF78" s="52">
        <v>0</v>
      </c>
      <c r="AG78" s="52">
        <v>0</v>
      </c>
      <c r="AH78" s="53">
        <f t="shared" si="32"/>
        <v>0</v>
      </c>
      <c r="AI78" s="52">
        <v>0</v>
      </c>
      <c r="AJ78" s="52">
        <v>0</v>
      </c>
      <c r="AK78" s="52">
        <v>0</v>
      </c>
      <c r="AL78" s="52">
        <v>0</v>
      </c>
      <c r="AM78" s="52">
        <v>0</v>
      </c>
      <c r="AN78" s="52">
        <v>0</v>
      </c>
      <c r="AO78" s="54">
        <v>0</v>
      </c>
      <c r="AP78" s="52">
        <v>0</v>
      </c>
      <c r="AQ78" s="52">
        <v>0</v>
      </c>
      <c r="AR78" s="53">
        <f t="shared" si="33"/>
        <v>0</v>
      </c>
      <c r="AS78" s="53">
        <f t="shared" si="34"/>
        <v>0</v>
      </c>
      <c r="AT78" s="52">
        <v>0</v>
      </c>
      <c r="AU78" s="52">
        <v>0</v>
      </c>
      <c r="AV78" s="52">
        <v>0</v>
      </c>
      <c r="AW78" s="52">
        <v>0</v>
      </c>
      <c r="AX78" s="52">
        <v>0</v>
      </c>
      <c r="AY78" s="52">
        <v>0</v>
      </c>
      <c r="AZ78" s="53">
        <f t="shared" si="35"/>
        <v>0</v>
      </c>
      <c r="BA78" s="52">
        <v>0</v>
      </c>
      <c r="BB78" s="52">
        <v>0</v>
      </c>
      <c r="BC78" s="52">
        <v>0</v>
      </c>
      <c r="BD78" s="52">
        <v>0</v>
      </c>
      <c r="BE78" s="52">
        <v>0</v>
      </c>
      <c r="BF78" s="52">
        <v>0</v>
      </c>
      <c r="BG78" s="52">
        <v>0</v>
      </c>
      <c r="BH78" s="52">
        <v>0</v>
      </c>
      <c r="BI78" s="52">
        <v>0</v>
      </c>
      <c r="BJ78" s="53">
        <f t="shared" si="36"/>
        <v>0</v>
      </c>
      <c r="BK78" s="53">
        <f t="shared" si="37"/>
        <v>0</v>
      </c>
      <c r="BL78" s="53">
        <f>$BO$5+SUMPRODUCT($D$6:D78,$BK$6:BK78)</f>
        <v>0</v>
      </c>
      <c r="BM78" s="52">
        <v>0</v>
      </c>
      <c r="BN78" s="53">
        <f t="shared" si="41"/>
        <v>0</v>
      </c>
      <c r="BO78" s="55">
        <f t="shared" si="38"/>
        <v>0</v>
      </c>
      <c r="BP78" s="56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>
      <c r="A79" s="57">
        <f t="shared" si="39"/>
        <v>74</v>
      </c>
      <c r="B79" s="76">
        <f t="shared" si="40"/>
        <v>2093</v>
      </c>
      <c r="C79" s="52">
        <v>0</v>
      </c>
      <c r="D79" s="53">
        <f t="shared" si="42"/>
        <v>1</v>
      </c>
      <c r="E79" s="52">
        <v>0</v>
      </c>
      <c r="F79" s="53">
        <f t="shared" si="28"/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3">
        <f t="shared" si="29"/>
        <v>0</v>
      </c>
      <c r="N79" s="52">
        <v>0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0</v>
      </c>
      <c r="U79" s="53">
        <f t="shared" si="30"/>
        <v>0</v>
      </c>
      <c r="V79" s="52">
        <v>0</v>
      </c>
      <c r="W79" s="52">
        <v>0</v>
      </c>
      <c r="X79" s="52">
        <v>0</v>
      </c>
      <c r="Y79" s="52">
        <v>0</v>
      </c>
      <c r="Z79" s="52">
        <v>0</v>
      </c>
      <c r="AA79" s="52">
        <v>0</v>
      </c>
      <c r="AB79" s="52">
        <v>0</v>
      </c>
      <c r="AC79" s="53">
        <f t="shared" si="31"/>
        <v>0</v>
      </c>
      <c r="AD79" s="52">
        <v>0</v>
      </c>
      <c r="AE79" s="52">
        <v>0</v>
      </c>
      <c r="AF79" s="52">
        <v>0</v>
      </c>
      <c r="AG79" s="52">
        <v>0</v>
      </c>
      <c r="AH79" s="53">
        <f t="shared" si="32"/>
        <v>0</v>
      </c>
      <c r="AI79" s="52">
        <v>0</v>
      </c>
      <c r="AJ79" s="52">
        <v>0</v>
      </c>
      <c r="AK79" s="52">
        <v>0</v>
      </c>
      <c r="AL79" s="52">
        <v>0</v>
      </c>
      <c r="AM79" s="52">
        <v>0</v>
      </c>
      <c r="AN79" s="52">
        <v>0</v>
      </c>
      <c r="AO79" s="54">
        <v>0</v>
      </c>
      <c r="AP79" s="52">
        <v>0</v>
      </c>
      <c r="AQ79" s="52">
        <v>0</v>
      </c>
      <c r="AR79" s="53">
        <f t="shared" si="33"/>
        <v>0</v>
      </c>
      <c r="AS79" s="53">
        <f t="shared" si="34"/>
        <v>0</v>
      </c>
      <c r="AT79" s="52">
        <v>0</v>
      </c>
      <c r="AU79" s="52">
        <v>0</v>
      </c>
      <c r="AV79" s="52">
        <v>0</v>
      </c>
      <c r="AW79" s="52">
        <v>0</v>
      </c>
      <c r="AX79" s="52">
        <v>0</v>
      </c>
      <c r="AY79" s="52">
        <v>0</v>
      </c>
      <c r="AZ79" s="53">
        <f t="shared" si="35"/>
        <v>0</v>
      </c>
      <c r="BA79" s="52">
        <v>0</v>
      </c>
      <c r="BB79" s="52">
        <v>0</v>
      </c>
      <c r="BC79" s="52">
        <v>0</v>
      </c>
      <c r="BD79" s="52">
        <v>0</v>
      </c>
      <c r="BE79" s="52">
        <v>0</v>
      </c>
      <c r="BF79" s="52">
        <v>0</v>
      </c>
      <c r="BG79" s="52">
        <v>0</v>
      </c>
      <c r="BH79" s="52">
        <v>0</v>
      </c>
      <c r="BI79" s="52">
        <v>0</v>
      </c>
      <c r="BJ79" s="53">
        <f t="shared" si="36"/>
        <v>0</v>
      </c>
      <c r="BK79" s="53">
        <f t="shared" si="37"/>
        <v>0</v>
      </c>
      <c r="BL79" s="53">
        <f>$BO$5+SUMPRODUCT($D$6:D79,$BK$6:BK79)</f>
        <v>0</v>
      </c>
      <c r="BM79" s="52">
        <v>0</v>
      </c>
      <c r="BN79" s="53">
        <f t="shared" si="41"/>
        <v>0</v>
      </c>
      <c r="BO79" s="55">
        <f t="shared" si="38"/>
        <v>0</v>
      </c>
      <c r="BP79" s="56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>
      <c r="A80" s="57">
        <f t="shared" si="39"/>
        <v>75</v>
      </c>
      <c r="B80" s="76">
        <f t="shared" si="40"/>
        <v>2094</v>
      </c>
      <c r="C80" s="52">
        <v>0</v>
      </c>
      <c r="D80" s="53">
        <f t="shared" si="42"/>
        <v>1</v>
      </c>
      <c r="E80" s="52">
        <v>0</v>
      </c>
      <c r="F80" s="53">
        <f t="shared" si="28"/>
        <v>0</v>
      </c>
      <c r="G80" s="52">
        <v>0</v>
      </c>
      <c r="H80" s="52">
        <v>0</v>
      </c>
      <c r="I80" s="52">
        <v>0</v>
      </c>
      <c r="J80" s="52">
        <v>0</v>
      </c>
      <c r="K80" s="52">
        <v>0</v>
      </c>
      <c r="L80" s="52">
        <v>0</v>
      </c>
      <c r="M80" s="53">
        <f t="shared" si="29"/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3">
        <f t="shared" si="30"/>
        <v>0</v>
      </c>
      <c r="V80" s="52">
        <v>0</v>
      </c>
      <c r="W80" s="52">
        <v>0</v>
      </c>
      <c r="X80" s="52">
        <v>0</v>
      </c>
      <c r="Y80" s="52">
        <v>0</v>
      </c>
      <c r="Z80" s="52">
        <v>0</v>
      </c>
      <c r="AA80" s="52">
        <v>0</v>
      </c>
      <c r="AB80" s="52">
        <v>0</v>
      </c>
      <c r="AC80" s="53">
        <f t="shared" si="31"/>
        <v>0</v>
      </c>
      <c r="AD80" s="52">
        <v>0</v>
      </c>
      <c r="AE80" s="52">
        <v>0</v>
      </c>
      <c r="AF80" s="52">
        <v>0</v>
      </c>
      <c r="AG80" s="52">
        <v>0</v>
      </c>
      <c r="AH80" s="53">
        <f t="shared" si="32"/>
        <v>0</v>
      </c>
      <c r="AI80" s="52">
        <v>0</v>
      </c>
      <c r="AJ80" s="52">
        <v>0</v>
      </c>
      <c r="AK80" s="52">
        <v>0</v>
      </c>
      <c r="AL80" s="52">
        <v>0</v>
      </c>
      <c r="AM80" s="52">
        <v>0</v>
      </c>
      <c r="AN80" s="52">
        <v>0</v>
      </c>
      <c r="AO80" s="54">
        <v>0</v>
      </c>
      <c r="AP80" s="52">
        <v>0</v>
      </c>
      <c r="AQ80" s="52">
        <v>0</v>
      </c>
      <c r="AR80" s="53">
        <f t="shared" si="33"/>
        <v>0</v>
      </c>
      <c r="AS80" s="53">
        <f t="shared" si="34"/>
        <v>0</v>
      </c>
      <c r="AT80" s="52">
        <v>0</v>
      </c>
      <c r="AU80" s="52">
        <v>0</v>
      </c>
      <c r="AV80" s="52">
        <v>0</v>
      </c>
      <c r="AW80" s="52">
        <v>0</v>
      </c>
      <c r="AX80" s="52">
        <v>0</v>
      </c>
      <c r="AY80" s="52">
        <v>0</v>
      </c>
      <c r="AZ80" s="53">
        <f t="shared" si="35"/>
        <v>0</v>
      </c>
      <c r="BA80" s="52">
        <v>0</v>
      </c>
      <c r="BB80" s="52">
        <v>0</v>
      </c>
      <c r="BC80" s="52">
        <v>0</v>
      </c>
      <c r="BD80" s="52">
        <v>0</v>
      </c>
      <c r="BE80" s="52">
        <v>0</v>
      </c>
      <c r="BF80" s="52">
        <v>0</v>
      </c>
      <c r="BG80" s="52">
        <v>0</v>
      </c>
      <c r="BH80" s="52">
        <v>0</v>
      </c>
      <c r="BI80" s="52">
        <v>0</v>
      </c>
      <c r="BJ80" s="53">
        <f t="shared" si="36"/>
        <v>0</v>
      </c>
      <c r="BK80" s="53">
        <f t="shared" si="37"/>
        <v>0</v>
      </c>
      <c r="BL80" s="53">
        <f>$BO$5+SUMPRODUCT($D$6:D80,$BK$6:BK80)</f>
        <v>0</v>
      </c>
      <c r="BM80" s="52">
        <v>0</v>
      </c>
      <c r="BN80" s="53">
        <f t="shared" si="41"/>
        <v>0</v>
      </c>
      <c r="BO80" s="55">
        <f t="shared" si="38"/>
        <v>0</v>
      </c>
      <c r="BP80" s="56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>
      <c r="A81" s="57">
        <f t="shared" si="39"/>
        <v>76</v>
      </c>
      <c r="B81" s="76">
        <f t="shared" si="40"/>
        <v>2095</v>
      </c>
      <c r="C81" s="52">
        <v>0</v>
      </c>
      <c r="D81" s="53">
        <f t="shared" si="42"/>
        <v>1</v>
      </c>
      <c r="E81" s="52">
        <v>0</v>
      </c>
      <c r="F81" s="53">
        <f t="shared" si="28"/>
        <v>0</v>
      </c>
      <c r="G81" s="52">
        <v>0</v>
      </c>
      <c r="H81" s="52">
        <v>0</v>
      </c>
      <c r="I81" s="52">
        <v>0</v>
      </c>
      <c r="J81" s="52">
        <v>0</v>
      </c>
      <c r="K81" s="52">
        <v>0</v>
      </c>
      <c r="L81" s="52">
        <v>0</v>
      </c>
      <c r="M81" s="53">
        <f t="shared" si="29"/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3">
        <f t="shared" si="30"/>
        <v>0</v>
      </c>
      <c r="V81" s="52">
        <v>0</v>
      </c>
      <c r="W81" s="52">
        <v>0</v>
      </c>
      <c r="X81" s="52">
        <v>0</v>
      </c>
      <c r="Y81" s="52">
        <v>0</v>
      </c>
      <c r="Z81" s="52">
        <v>0</v>
      </c>
      <c r="AA81" s="52">
        <v>0</v>
      </c>
      <c r="AB81" s="52">
        <v>0</v>
      </c>
      <c r="AC81" s="53">
        <f t="shared" si="31"/>
        <v>0</v>
      </c>
      <c r="AD81" s="52">
        <v>0</v>
      </c>
      <c r="AE81" s="52">
        <v>0</v>
      </c>
      <c r="AF81" s="52">
        <v>0</v>
      </c>
      <c r="AG81" s="52">
        <v>0</v>
      </c>
      <c r="AH81" s="53">
        <f t="shared" si="32"/>
        <v>0</v>
      </c>
      <c r="AI81" s="52">
        <v>0</v>
      </c>
      <c r="AJ81" s="52">
        <v>0</v>
      </c>
      <c r="AK81" s="52">
        <v>0</v>
      </c>
      <c r="AL81" s="52">
        <v>0</v>
      </c>
      <c r="AM81" s="52">
        <v>0</v>
      </c>
      <c r="AN81" s="52">
        <v>0</v>
      </c>
      <c r="AO81" s="54">
        <v>0</v>
      </c>
      <c r="AP81" s="52">
        <v>0</v>
      </c>
      <c r="AQ81" s="52">
        <v>0</v>
      </c>
      <c r="AR81" s="53">
        <f t="shared" si="33"/>
        <v>0</v>
      </c>
      <c r="AS81" s="53">
        <f t="shared" si="34"/>
        <v>0</v>
      </c>
      <c r="AT81" s="52">
        <v>0</v>
      </c>
      <c r="AU81" s="52">
        <v>0</v>
      </c>
      <c r="AV81" s="52">
        <v>0</v>
      </c>
      <c r="AW81" s="52">
        <v>0</v>
      </c>
      <c r="AX81" s="52">
        <v>0</v>
      </c>
      <c r="AY81" s="52">
        <v>0</v>
      </c>
      <c r="AZ81" s="53">
        <f t="shared" si="35"/>
        <v>0</v>
      </c>
      <c r="BA81" s="52">
        <v>0</v>
      </c>
      <c r="BB81" s="52">
        <v>0</v>
      </c>
      <c r="BC81" s="52">
        <v>0</v>
      </c>
      <c r="BD81" s="52">
        <v>0</v>
      </c>
      <c r="BE81" s="52">
        <v>0</v>
      </c>
      <c r="BF81" s="52">
        <v>0</v>
      </c>
      <c r="BG81" s="52">
        <v>0</v>
      </c>
      <c r="BH81" s="52">
        <v>0</v>
      </c>
      <c r="BI81" s="52">
        <v>0</v>
      </c>
      <c r="BJ81" s="53">
        <f t="shared" si="36"/>
        <v>0</v>
      </c>
      <c r="BK81" s="53">
        <f t="shared" si="37"/>
        <v>0</v>
      </c>
      <c r="BL81" s="53">
        <f>$BO$5+SUMPRODUCT($D$6:D81,$BK$6:BK81)</f>
        <v>0</v>
      </c>
      <c r="BM81" s="52">
        <v>0</v>
      </c>
      <c r="BN81" s="53">
        <f t="shared" si="41"/>
        <v>0</v>
      </c>
      <c r="BO81" s="55">
        <f t="shared" si="38"/>
        <v>0</v>
      </c>
      <c r="BP81" s="56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  <row r="82" spans="1:1024">
      <c r="A82" s="57">
        <f t="shared" si="39"/>
        <v>77</v>
      </c>
      <c r="B82" s="76">
        <f t="shared" si="40"/>
        <v>2096</v>
      </c>
      <c r="C82" s="52">
        <v>0</v>
      </c>
      <c r="D82" s="53">
        <f t="shared" si="42"/>
        <v>1</v>
      </c>
      <c r="E82" s="52">
        <v>0</v>
      </c>
      <c r="F82" s="53">
        <f t="shared" si="28"/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3">
        <f t="shared" si="29"/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2">
        <v>0</v>
      </c>
      <c r="T82" s="52">
        <v>0</v>
      </c>
      <c r="U82" s="53">
        <f t="shared" si="30"/>
        <v>0</v>
      </c>
      <c r="V82" s="52">
        <v>0</v>
      </c>
      <c r="W82" s="52">
        <v>0</v>
      </c>
      <c r="X82" s="52">
        <v>0</v>
      </c>
      <c r="Y82" s="52">
        <v>0</v>
      </c>
      <c r="Z82" s="52">
        <v>0</v>
      </c>
      <c r="AA82" s="52">
        <v>0</v>
      </c>
      <c r="AB82" s="52">
        <v>0</v>
      </c>
      <c r="AC82" s="53">
        <f t="shared" si="31"/>
        <v>0</v>
      </c>
      <c r="AD82" s="52">
        <v>0</v>
      </c>
      <c r="AE82" s="52">
        <v>0</v>
      </c>
      <c r="AF82" s="52">
        <v>0</v>
      </c>
      <c r="AG82" s="52">
        <v>0</v>
      </c>
      <c r="AH82" s="53">
        <f t="shared" si="32"/>
        <v>0</v>
      </c>
      <c r="AI82" s="52">
        <v>0</v>
      </c>
      <c r="AJ82" s="52">
        <v>0</v>
      </c>
      <c r="AK82" s="52">
        <v>0</v>
      </c>
      <c r="AL82" s="52">
        <v>0</v>
      </c>
      <c r="AM82" s="52">
        <v>0</v>
      </c>
      <c r="AN82" s="52">
        <v>0</v>
      </c>
      <c r="AO82" s="54">
        <v>0</v>
      </c>
      <c r="AP82" s="52">
        <v>0</v>
      </c>
      <c r="AQ82" s="52">
        <v>0</v>
      </c>
      <c r="AR82" s="53">
        <f t="shared" si="33"/>
        <v>0</v>
      </c>
      <c r="AS82" s="53">
        <f t="shared" si="34"/>
        <v>0</v>
      </c>
      <c r="AT82" s="52">
        <v>0</v>
      </c>
      <c r="AU82" s="52">
        <v>0</v>
      </c>
      <c r="AV82" s="52">
        <v>0</v>
      </c>
      <c r="AW82" s="52">
        <v>0</v>
      </c>
      <c r="AX82" s="52">
        <v>0</v>
      </c>
      <c r="AY82" s="52">
        <v>0</v>
      </c>
      <c r="AZ82" s="53">
        <f t="shared" si="35"/>
        <v>0</v>
      </c>
      <c r="BA82" s="52">
        <v>0</v>
      </c>
      <c r="BB82" s="52">
        <v>0</v>
      </c>
      <c r="BC82" s="52">
        <v>0</v>
      </c>
      <c r="BD82" s="52">
        <v>0</v>
      </c>
      <c r="BE82" s="52">
        <v>0</v>
      </c>
      <c r="BF82" s="52">
        <v>0</v>
      </c>
      <c r="BG82" s="52">
        <v>0</v>
      </c>
      <c r="BH82" s="52">
        <v>0</v>
      </c>
      <c r="BI82" s="52">
        <v>0</v>
      </c>
      <c r="BJ82" s="53">
        <f t="shared" si="36"/>
        <v>0</v>
      </c>
      <c r="BK82" s="53">
        <f t="shared" si="37"/>
        <v>0</v>
      </c>
      <c r="BL82" s="53">
        <f>$BO$5+SUMPRODUCT($D$6:D82,$BK$6:BK82)</f>
        <v>0</v>
      </c>
      <c r="BM82" s="52">
        <v>0</v>
      </c>
      <c r="BN82" s="53">
        <f t="shared" si="41"/>
        <v>0</v>
      </c>
      <c r="BO82" s="55">
        <f t="shared" si="38"/>
        <v>0</v>
      </c>
      <c r="BP82" s="56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  <c r="AMJ82"/>
    </row>
    <row r="83" spans="1:1024">
      <c r="A83" s="57">
        <f t="shared" si="39"/>
        <v>78</v>
      </c>
      <c r="B83" s="76">
        <f t="shared" si="40"/>
        <v>2097</v>
      </c>
      <c r="C83" s="52">
        <v>0</v>
      </c>
      <c r="D83" s="53">
        <f t="shared" si="42"/>
        <v>1</v>
      </c>
      <c r="E83" s="52">
        <v>0</v>
      </c>
      <c r="F83" s="53">
        <f t="shared" si="28"/>
        <v>0</v>
      </c>
      <c r="G83" s="52">
        <v>0</v>
      </c>
      <c r="H83" s="52">
        <v>0</v>
      </c>
      <c r="I83" s="52">
        <v>0</v>
      </c>
      <c r="J83" s="52">
        <v>0</v>
      </c>
      <c r="K83" s="52">
        <v>0</v>
      </c>
      <c r="L83" s="52">
        <v>0</v>
      </c>
      <c r="M83" s="53">
        <f t="shared" si="29"/>
        <v>0</v>
      </c>
      <c r="N83" s="52">
        <v>0</v>
      </c>
      <c r="O83" s="52">
        <v>0</v>
      </c>
      <c r="P83" s="52">
        <v>0</v>
      </c>
      <c r="Q83" s="52">
        <v>0</v>
      </c>
      <c r="R83" s="52">
        <v>0</v>
      </c>
      <c r="S83" s="52">
        <v>0</v>
      </c>
      <c r="T83" s="52">
        <v>0</v>
      </c>
      <c r="U83" s="53">
        <f t="shared" si="30"/>
        <v>0</v>
      </c>
      <c r="V83" s="52">
        <v>0</v>
      </c>
      <c r="W83" s="52">
        <v>0</v>
      </c>
      <c r="X83" s="52">
        <v>0</v>
      </c>
      <c r="Y83" s="52">
        <v>0</v>
      </c>
      <c r="Z83" s="52">
        <v>0</v>
      </c>
      <c r="AA83" s="52">
        <v>0</v>
      </c>
      <c r="AB83" s="52">
        <v>0</v>
      </c>
      <c r="AC83" s="53">
        <f t="shared" si="31"/>
        <v>0</v>
      </c>
      <c r="AD83" s="52">
        <v>0</v>
      </c>
      <c r="AE83" s="52">
        <v>0</v>
      </c>
      <c r="AF83" s="52">
        <v>0</v>
      </c>
      <c r="AG83" s="52">
        <v>0</v>
      </c>
      <c r="AH83" s="53">
        <f t="shared" si="32"/>
        <v>0</v>
      </c>
      <c r="AI83" s="52">
        <v>0</v>
      </c>
      <c r="AJ83" s="52">
        <v>0</v>
      </c>
      <c r="AK83" s="52">
        <v>0</v>
      </c>
      <c r="AL83" s="52">
        <v>0</v>
      </c>
      <c r="AM83" s="52">
        <v>0</v>
      </c>
      <c r="AN83" s="52">
        <v>0</v>
      </c>
      <c r="AO83" s="54">
        <v>0</v>
      </c>
      <c r="AP83" s="52">
        <v>0</v>
      </c>
      <c r="AQ83" s="52">
        <v>0</v>
      </c>
      <c r="AR83" s="53">
        <f t="shared" si="33"/>
        <v>0</v>
      </c>
      <c r="AS83" s="53">
        <f t="shared" si="34"/>
        <v>0</v>
      </c>
      <c r="AT83" s="52">
        <v>0</v>
      </c>
      <c r="AU83" s="52">
        <v>0</v>
      </c>
      <c r="AV83" s="52">
        <v>0</v>
      </c>
      <c r="AW83" s="52">
        <v>0</v>
      </c>
      <c r="AX83" s="52">
        <v>0</v>
      </c>
      <c r="AY83" s="52">
        <v>0</v>
      </c>
      <c r="AZ83" s="53">
        <f t="shared" si="35"/>
        <v>0</v>
      </c>
      <c r="BA83" s="52">
        <v>0</v>
      </c>
      <c r="BB83" s="52">
        <v>0</v>
      </c>
      <c r="BC83" s="52">
        <v>0</v>
      </c>
      <c r="BD83" s="52">
        <v>0</v>
      </c>
      <c r="BE83" s="52">
        <v>0</v>
      </c>
      <c r="BF83" s="52">
        <v>0</v>
      </c>
      <c r="BG83" s="52">
        <v>0</v>
      </c>
      <c r="BH83" s="52">
        <v>0</v>
      </c>
      <c r="BI83" s="52">
        <v>0</v>
      </c>
      <c r="BJ83" s="53">
        <f t="shared" si="36"/>
        <v>0</v>
      </c>
      <c r="BK83" s="53">
        <f t="shared" si="37"/>
        <v>0</v>
      </c>
      <c r="BL83" s="53">
        <f>$BO$5+SUMPRODUCT($D$6:D83,$BK$6:BK83)</f>
        <v>0</v>
      </c>
      <c r="BM83" s="52">
        <v>0</v>
      </c>
      <c r="BN83" s="53">
        <f t="shared" si="41"/>
        <v>0</v>
      </c>
      <c r="BO83" s="55">
        <f t="shared" si="38"/>
        <v>0</v>
      </c>
      <c r="BP83" s="56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  <c r="AMJ83"/>
    </row>
    <row r="84" spans="1:1024">
      <c r="A84" s="57">
        <f t="shared" si="39"/>
        <v>79</v>
      </c>
      <c r="B84" s="76">
        <f t="shared" si="40"/>
        <v>2098</v>
      </c>
      <c r="C84" s="52">
        <v>0</v>
      </c>
      <c r="D84" s="53">
        <f t="shared" si="42"/>
        <v>1</v>
      </c>
      <c r="E84" s="52">
        <v>0</v>
      </c>
      <c r="F84" s="53">
        <f t="shared" si="28"/>
        <v>0</v>
      </c>
      <c r="G84" s="52">
        <v>0</v>
      </c>
      <c r="H84" s="52">
        <v>0</v>
      </c>
      <c r="I84" s="52">
        <v>0</v>
      </c>
      <c r="J84" s="52">
        <v>0</v>
      </c>
      <c r="K84" s="52">
        <v>0</v>
      </c>
      <c r="L84" s="52">
        <v>0</v>
      </c>
      <c r="M84" s="53">
        <f t="shared" si="29"/>
        <v>0</v>
      </c>
      <c r="N84" s="52">
        <v>0</v>
      </c>
      <c r="O84" s="52">
        <v>0</v>
      </c>
      <c r="P84" s="52">
        <v>0</v>
      </c>
      <c r="Q84" s="52">
        <v>0</v>
      </c>
      <c r="R84" s="52">
        <v>0</v>
      </c>
      <c r="S84" s="52">
        <v>0</v>
      </c>
      <c r="T84" s="52">
        <v>0</v>
      </c>
      <c r="U84" s="53">
        <f t="shared" si="30"/>
        <v>0</v>
      </c>
      <c r="V84" s="52">
        <v>0</v>
      </c>
      <c r="W84" s="52">
        <v>0</v>
      </c>
      <c r="X84" s="52">
        <v>0</v>
      </c>
      <c r="Y84" s="52">
        <v>0</v>
      </c>
      <c r="Z84" s="52">
        <v>0</v>
      </c>
      <c r="AA84" s="52">
        <v>0</v>
      </c>
      <c r="AB84" s="52">
        <v>0</v>
      </c>
      <c r="AC84" s="53">
        <f t="shared" si="31"/>
        <v>0</v>
      </c>
      <c r="AD84" s="52">
        <v>0</v>
      </c>
      <c r="AE84" s="52">
        <v>0</v>
      </c>
      <c r="AF84" s="52">
        <v>0</v>
      </c>
      <c r="AG84" s="52">
        <v>0</v>
      </c>
      <c r="AH84" s="53">
        <f t="shared" si="32"/>
        <v>0</v>
      </c>
      <c r="AI84" s="52">
        <v>0</v>
      </c>
      <c r="AJ84" s="52">
        <v>0</v>
      </c>
      <c r="AK84" s="52">
        <v>0</v>
      </c>
      <c r="AL84" s="52">
        <v>0</v>
      </c>
      <c r="AM84" s="52">
        <v>0</v>
      </c>
      <c r="AN84" s="52">
        <v>0</v>
      </c>
      <c r="AO84" s="54">
        <v>0</v>
      </c>
      <c r="AP84" s="52">
        <v>0</v>
      </c>
      <c r="AQ84" s="52">
        <v>0</v>
      </c>
      <c r="AR84" s="53">
        <f t="shared" si="33"/>
        <v>0</v>
      </c>
      <c r="AS84" s="53">
        <f t="shared" si="34"/>
        <v>0</v>
      </c>
      <c r="AT84" s="52">
        <v>0</v>
      </c>
      <c r="AU84" s="52">
        <v>0</v>
      </c>
      <c r="AV84" s="52">
        <v>0</v>
      </c>
      <c r="AW84" s="52">
        <v>0</v>
      </c>
      <c r="AX84" s="52">
        <v>0</v>
      </c>
      <c r="AY84" s="52">
        <v>0</v>
      </c>
      <c r="AZ84" s="53">
        <f t="shared" si="35"/>
        <v>0</v>
      </c>
      <c r="BA84" s="52">
        <v>0</v>
      </c>
      <c r="BB84" s="52">
        <v>0</v>
      </c>
      <c r="BC84" s="52">
        <v>0</v>
      </c>
      <c r="BD84" s="52">
        <v>0</v>
      </c>
      <c r="BE84" s="52">
        <v>0</v>
      </c>
      <c r="BF84" s="52">
        <v>0</v>
      </c>
      <c r="BG84" s="52">
        <v>0</v>
      </c>
      <c r="BH84" s="52">
        <v>0</v>
      </c>
      <c r="BI84" s="52">
        <v>0</v>
      </c>
      <c r="BJ84" s="53">
        <f t="shared" si="36"/>
        <v>0</v>
      </c>
      <c r="BK84" s="53">
        <f t="shared" si="37"/>
        <v>0</v>
      </c>
      <c r="BL84" s="53">
        <f>$BO$5+SUMPRODUCT($D$6:D84,$BK$6:BK84)</f>
        <v>0</v>
      </c>
      <c r="BM84" s="52">
        <v>0</v>
      </c>
      <c r="BN84" s="53">
        <f t="shared" si="41"/>
        <v>0</v>
      </c>
      <c r="BO84" s="55">
        <f t="shared" si="38"/>
        <v>0</v>
      </c>
      <c r="BP84" s="56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  <c r="AMJ84"/>
    </row>
    <row r="85" spans="1:1024">
      <c r="A85" s="57">
        <f t="shared" si="39"/>
        <v>80</v>
      </c>
      <c r="B85" s="76">
        <f t="shared" si="40"/>
        <v>2099</v>
      </c>
      <c r="C85" s="52">
        <v>0</v>
      </c>
      <c r="D85" s="53">
        <f t="shared" si="42"/>
        <v>1</v>
      </c>
      <c r="E85" s="52">
        <v>0</v>
      </c>
      <c r="F85" s="53">
        <f t="shared" si="28"/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3">
        <f t="shared" si="29"/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2">
        <v>0</v>
      </c>
      <c r="T85" s="52">
        <v>0</v>
      </c>
      <c r="U85" s="53">
        <f t="shared" si="30"/>
        <v>0</v>
      </c>
      <c r="V85" s="52">
        <v>0</v>
      </c>
      <c r="W85" s="52">
        <v>0</v>
      </c>
      <c r="X85" s="52">
        <v>0</v>
      </c>
      <c r="Y85" s="52">
        <v>0</v>
      </c>
      <c r="Z85" s="52">
        <v>0</v>
      </c>
      <c r="AA85" s="52">
        <v>0</v>
      </c>
      <c r="AB85" s="52">
        <v>0</v>
      </c>
      <c r="AC85" s="53">
        <f t="shared" si="31"/>
        <v>0</v>
      </c>
      <c r="AD85" s="52">
        <v>0</v>
      </c>
      <c r="AE85" s="52">
        <v>0</v>
      </c>
      <c r="AF85" s="52">
        <v>0</v>
      </c>
      <c r="AG85" s="52">
        <v>0</v>
      </c>
      <c r="AH85" s="53">
        <f t="shared" si="32"/>
        <v>0</v>
      </c>
      <c r="AI85" s="52">
        <v>0</v>
      </c>
      <c r="AJ85" s="52">
        <v>0</v>
      </c>
      <c r="AK85" s="52">
        <v>0</v>
      </c>
      <c r="AL85" s="52">
        <v>0</v>
      </c>
      <c r="AM85" s="52">
        <v>0</v>
      </c>
      <c r="AN85" s="52">
        <v>0</v>
      </c>
      <c r="AO85" s="54">
        <v>0</v>
      </c>
      <c r="AP85" s="52">
        <v>0</v>
      </c>
      <c r="AQ85" s="52">
        <v>0</v>
      </c>
      <c r="AR85" s="53">
        <f t="shared" si="33"/>
        <v>0</v>
      </c>
      <c r="AS85" s="53">
        <f t="shared" si="34"/>
        <v>0</v>
      </c>
      <c r="AT85" s="52">
        <v>0</v>
      </c>
      <c r="AU85" s="52">
        <v>0</v>
      </c>
      <c r="AV85" s="52">
        <v>0</v>
      </c>
      <c r="AW85" s="52">
        <v>0</v>
      </c>
      <c r="AX85" s="52">
        <v>0</v>
      </c>
      <c r="AY85" s="52">
        <v>0</v>
      </c>
      <c r="AZ85" s="53">
        <f t="shared" si="35"/>
        <v>0</v>
      </c>
      <c r="BA85" s="52">
        <v>0</v>
      </c>
      <c r="BB85" s="52">
        <v>0</v>
      </c>
      <c r="BC85" s="52">
        <v>0</v>
      </c>
      <c r="BD85" s="52">
        <v>0</v>
      </c>
      <c r="BE85" s="52">
        <v>0</v>
      </c>
      <c r="BF85" s="52">
        <v>0</v>
      </c>
      <c r="BG85" s="52">
        <v>0</v>
      </c>
      <c r="BH85" s="52">
        <v>0</v>
      </c>
      <c r="BI85" s="52">
        <v>0</v>
      </c>
      <c r="BJ85" s="53">
        <f t="shared" si="36"/>
        <v>0</v>
      </c>
      <c r="BK85" s="53">
        <f t="shared" si="37"/>
        <v>0</v>
      </c>
      <c r="BL85" s="53">
        <f>$BO$5+SUMPRODUCT($D$6:D85,$BK$6:BK85)</f>
        <v>0</v>
      </c>
      <c r="BM85" s="52">
        <v>0</v>
      </c>
      <c r="BN85" s="53">
        <f t="shared" si="41"/>
        <v>0</v>
      </c>
      <c r="BO85" s="55">
        <f t="shared" si="38"/>
        <v>0</v>
      </c>
      <c r="BP85" s="56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  <c r="AMJ85"/>
    </row>
    <row r="86" spans="1:1024">
      <c r="A86" s="57">
        <f t="shared" si="39"/>
        <v>81</v>
      </c>
      <c r="B86" s="76">
        <f t="shared" si="40"/>
        <v>2100</v>
      </c>
      <c r="C86" s="52">
        <v>0</v>
      </c>
      <c r="D86" s="53">
        <f t="shared" si="42"/>
        <v>1</v>
      </c>
      <c r="E86" s="52">
        <v>0</v>
      </c>
      <c r="F86" s="53">
        <f t="shared" si="28"/>
        <v>0</v>
      </c>
      <c r="G86" s="52">
        <v>0</v>
      </c>
      <c r="H86" s="52">
        <v>0</v>
      </c>
      <c r="I86" s="52">
        <v>0</v>
      </c>
      <c r="J86" s="52">
        <v>0</v>
      </c>
      <c r="K86" s="52">
        <v>0</v>
      </c>
      <c r="L86" s="52">
        <v>0</v>
      </c>
      <c r="M86" s="53">
        <f t="shared" si="29"/>
        <v>0</v>
      </c>
      <c r="N86" s="52">
        <v>0</v>
      </c>
      <c r="O86" s="52">
        <v>0</v>
      </c>
      <c r="P86" s="52">
        <v>0</v>
      </c>
      <c r="Q86" s="52">
        <v>0</v>
      </c>
      <c r="R86" s="52">
        <v>0</v>
      </c>
      <c r="S86" s="52">
        <v>0</v>
      </c>
      <c r="T86" s="52">
        <v>0</v>
      </c>
      <c r="U86" s="53">
        <f t="shared" si="30"/>
        <v>0</v>
      </c>
      <c r="V86" s="52">
        <v>0</v>
      </c>
      <c r="W86" s="52">
        <v>0</v>
      </c>
      <c r="X86" s="52">
        <v>0</v>
      </c>
      <c r="Y86" s="52">
        <v>0</v>
      </c>
      <c r="Z86" s="52">
        <v>0</v>
      </c>
      <c r="AA86" s="52">
        <v>0</v>
      </c>
      <c r="AB86" s="52">
        <v>0</v>
      </c>
      <c r="AC86" s="53">
        <f t="shared" si="31"/>
        <v>0</v>
      </c>
      <c r="AD86" s="52">
        <v>0</v>
      </c>
      <c r="AE86" s="52">
        <v>0</v>
      </c>
      <c r="AF86" s="52">
        <v>0</v>
      </c>
      <c r="AG86" s="52">
        <v>0</v>
      </c>
      <c r="AH86" s="53">
        <f t="shared" si="32"/>
        <v>0</v>
      </c>
      <c r="AI86" s="52">
        <v>0</v>
      </c>
      <c r="AJ86" s="52">
        <v>0</v>
      </c>
      <c r="AK86" s="52">
        <v>0</v>
      </c>
      <c r="AL86" s="52">
        <v>0</v>
      </c>
      <c r="AM86" s="52">
        <v>0</v>
      </c>
      <c r="AN86" s="52">
        <v>0</v>
      </c>
      <c r="AO86" s="54">
        <v>0</v>
      </c>
      <c r="AP86" s="52">
        <v>0</v>
      </c>
      <c r="AQ86" s="52">
        <v>0</v>
      </c>
      <c r="AR86" s="53">
        <f t="shared" si="33"/>
        <v>0</v>
      </c>
      <c r="AS86" s="53">
        <f t="shared" si="34"/>
        <v>0</v>
      </c>
      <c r="AT86" s="52">
        <v>0</v>
      </c>
      <c r="AU86" s="52">
        <v>0</v>
      </c>
      <c r="AV86" s="52">
        <v>0</v>
      </c>
      <c r="AW86" s="52">
        <v>0</v>
      </c>
      <c r="AX86" s="52">
        <v>0</v>
      </c>
      <c r="AY86" s="52">
        <v>0</v>
      </c>
      <c r="AZ86" s="53">
        <f t="shared" si="35"/>
        <v>0</v>
      </c>
      <c r="BA86" s="52">
        <v>0</v>
      </c>
      <c r="BB86" s="52">
        <v>0</v>
      </c>
      <c r="BC86" s="52">
        <v>0</v>
      </c>
      <c r="BD86" s="52">
        <v>0</v>
      </c>
      <c r="BE86" s="52">
        <v>0</v>
      </c>
      <c r="BF86" s="52">
        <v>0</v>
      </c>
      <c r="BG86" s="52">
        <v>0</v>
      </c>
      <c r="BH86" s="52">
        <v>0</v>
      </c>
      <c r="BI86" s="52">
        <v>0</v>
      </c>
      <c r="BJ86" s="53">
        <f t="shared" si="36"/>
        <v>0</v>
      </c>
      <c r="BK86" s="53">
        <f t="shared" si="37"/>
        <v>0</v>
      </c>
      <c r="BL86" s="53">
        <f>$BO$5+SUMPRODUCT($D$6:D86,$BK$6:BK86)</f>
        <v>0</v>
      </c>
      <c r="BM86" s="52">
        <v>0</v>
      </c>
      <c r="BN86" s="53">
        <f t="shared" si="41"/>
        <v>0</v>
      </c>
      <c r="BO86" s="55">
        <f t="shared" si="38"/>
        <v>0</v>
      </c>
      <c r="BP86" s="5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  <c r="AMJ86"/>
    </row>
    <row r="87" spans="1:1024">
      <c r="A87" s="57">
        <f t="shared" si="39"/>
        <v>82</v>
      </c>
      <c r="B87" s="76">
        <f t="shared" si="40"/>
        <v>2101</v>
      </c>
      <c r="C87" s="52">
        <v>0</v>
      </c>
      <c r="D87" s="53">
        <f t="shared" si="42"/>
        <v>1</v>
      </c>
      <c r="E87" s="52">
        <v>0</v>
      </c>
      <c r="F87" s="53">
        <f t="shared" si="28"/>
        <v>0</v>
      </c>
      <c r="G87" s="52">
        <v>0</v>
      </c>
      <c r="H87" s="52">
        <v>0</v>
      </c>
      <c r="I87" s="52">
        <v>0</v>
      </c>
      <c r="J87" s="52">
        <v>0</v>
      </c>
      <c r="K87" s="52">
        <v>0</v>
      </c>
      <c r="L87" s="52">
        <v>0</v>
      </c>
      <c r="M87" s="53">
        <f t="shared" si="29"/>
        <v>0</v>
      </c>
      <c r="N87" s="52">
        <v>0</v>
      </c>
      <c r="O87" s="52">
        <v>0</v>
      </c>
      <c r="P87" s="52">
        <v>0</v>
      </c>
      <c r="Q87" s="52">
        <v>0</v>
      </c>
      <c r="R87" s="52">
        <v>0</v>
      </c>
      <c r="S87" s="52">
        <v>0</v>
      </c>
      <c r="T87" s="52">
        <v>0</v>
      </c>
      <c r="U87" s="53">
        <f t="shared" si="30"/>
        <v>0</v>
      </c>
      <c r="V87" s="52">
        <v>0</v>
      </c>
      <c r="W87" s="52">
        <v>0</v>
      </c>
      <c r="X87" s="52">
        <v>0</v>
      </c>
      <c r="Y87" s="52">
        <v>0</v>
      </c>
      <c r="Z87" s="52">
        <v>0</v>
      </c>
      <c r="AA87" s="52">
        <v>0</v>
      </c>
      <c r="AB87" s="52">
        <v>0</v>
      </c>
      <c r="AC87" s="53">
        <f t="shared" si="31"/>
        <v>0</v>
      </c>
      <c r="AD87" s="52">
        <v>0</v>
      </c>
      <c r="AE87" s="52">
        <v>0</v>
      </c>
      <c r="AF87" s="52">
        <v>0</v>
      </c>
      <c r="AG87" s="52">
        <v>0</v>
      </c>
      <c r="AH87" s="53">
        <f t="shared" si="32"/>
        <v>0</v>
      </c>
      <c r="AI87" s="52">
        <v>0</v>
      </c>
      <c r="AJ87" s="52">
        <v>0</v>
      </c>
      <c r="AK87" s="52">
        <v>0</v>
      </c>
      <c r="AL87" s="52">
        <v>0</v>
      </c>
      <c r="AM87" s="52">
        <v>0</v>
      </c>
      <c r="AN87" s="52">
        <v>0</v>
      </c>
      <c r="AO87" s="54">
        <v>0</v>
      </c>
      <c r="AP87" s="52">
        <v>0</v>
      </c>
      <c r="AQ87" s="52">
        <v>0</v>
      </c>
      <c r="AR87" s="53">
        <f t="shared" si="33"/>
        <v>0</v>
      </c>
      <c r="AS87" s="53">
        <f t="shared" si="34"/>
        <v>0</v>
      </c>
      <c r="AT87" s="52">
        <v>0</v>
      </c>
      <c r="AU87" s="52">
        <v>0</v>
      </c>
      <c r="AV87" s="52">
        <v>0</v>
      </c>
      <c r="AW87" s="52">
        <v>0</v>
      </c>
      <c r="AX87" s="52">
        <v>0</v>
      </c>
      <c r="AY87" s="52">
        <v>0</v>
      </c>
      <c r="AZ87" s="53">
        <f t="shared" si="35"/>
        <v>0</v>
      </c>
      <c r="BA87" s="52">
        <v>0</v>
      </c>
      <c r="BB87" s="52">
        <v>0</v>
      </c>
      <c r="BC87" s="52">
        <v>0</v>
      </c>
      <c r="BD87" s="52">
        <v>0</v>
      </c>
      <c r="BE87" s="52">
        <v>0</v>
      </c>
      <c r="BF87" s="52">
        <v>0</v>
      </c>
      <c r="BG87" s="52">
        <v>0</v>
      </c>
      <c r="BH87" s="52">
        <v>0</v>
      </c>
      <c r="BI87" s="52">
        <v>0</v>
      </c>
      <c r="BJ87" s="53">
        <f t="shared" si="36"/>
        <v>0</v>
      </c>
      <c r="BK87" s="53">
        <f t="shared" si="37"/>
        <v>0</v>
      </c>
      <c r="BL87" s="53">
        <f>$BO$5+SUMPRODUCT($D$6:D87,$BK$6:BK87)</f>
        <v>0</v>
      </c>
      <c r="BM87" s="52">
        <v>0</v>
      </c>
      <c r="BN87" s="53">
        <f t="shared" si="41"/>
        <v>0</v>
      </c>
      <c r="BO87" s="55">
        <f t="shared" si="38"/>
        <v>0</v>
      </c>
      <c r="BP87" s="56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  <c r="AMJ87"/>
    </row>
    <row r="88" spans="1:1024">
      <c r="A88" s="57">
        <f t="shared" si="39"/>
        <v>83</v>
      </c>
      <c r="B88" s="76">
        <f t="shared" si="40"/>
        <v>2102</v>
      </c>
      <c r="C88" s="52">
        <v>0</v>
      </c>
      <c r="D88" s="53">
        <f t="shared" si="42"/>
        <v>1</v>
      </c>
      <c r="E88" s="52">
        <v>0</v>
      </c>
      <c r="F88" s="53">
        <f t="shared" si="28"/>
        <v>0</v>
      </c>
      <c r="G88" s="52">
        <v>0</v>
      </c>
      <c r="H88" s="52">
        <v>0</v>
      </c>
      <c r="I88" s="52">
        <v>0</v>
      </c>
      <c r="J88" s="52">
        <v>0</v>
      </c>
      <c r="K88" s="52">
        <v>0</v>
      </c>
      <c r="L88" s="52">
        <v>0</v>
      </c>
      <c r="M88" s="53">
        <f t="shared" si="29"/>
        <v>0</v>
      </c>
      <c r="N88" s="52">
        <v>0</v>
      </c>
      <c r="O88" s="52">
        <v>0</v>
      </c>
      <c r="P88" s="52">
        <v>0</v>
      </c>
      <c r="Q88" s="52">
        <v>0</v>
      </c>
      <c r="R88" s="52">
        <v>0</v>
      </c>
      <c r="S88" s="52">
        <v>0</v>
      </c>
      <c r="T88" s="52">
        <v>0</v>
      </c>
      <c r="U88" s="53">
        <f t="shared" si="30"/>
        <v>0</v>
      </c>
      <c r="V88" s="52">
        <v>0</v>
      </c>
      <c r="W88" s="52">
        <v>0</v>
      </c>
      <c r="X88" s="52">
        <v>0</v>
      </c>
      <c r="Y88" s="52">
        <v>0</v>
      </c>
      <c r="Z88" s="52">
        <v>0</v>
      </c>
      <c r="AA88" s="52">
        <v>0</v>
      </c>
      <c r="AB88" s="52">
        <v>0</v>
      </c>
      <c r="AC88" s="53">
        <f t="shared" si="31"/>
        <v>0</v>
      </c>
      <c r="AD88" s="52">
        <v>0</v>
      </c>
      <c r="AE88" s="52">
        <v>0</v>
      </c>
      <c r="AF88" s="52">
        <v>0</v>
      </c>
      <c r="AG88" s="52">
        <v>0</v>
      </c>
      <c r="AH88" s="53">
        <f t="shared" si="32"/>
        <v>0</v>
      </c>
      <c r="AI88" s="52">
        <v>0</v>
      </c>
      <c r="AJ88" s="52">
        <v>0</v>
      </c>
      <c r="AK88" s="52">
        <v>0</v>
      </c>
      <c r="AL88" s="52">
        <v>0</v>
      </c>
      <c r="AM88" s="52">
        <v>0</v>
      </c>
      <c r="AN88" s="52">
        <v>0</v>
      </c>
      <c r="AO88" s="54">
        <v>0</v>
      </c>
      <c r="AP88" s="52">
        <v>0</v>
      </c>
      <c r="AQ88" s="52">
        <v>0</v>
      </c>
      <c r="AR88" s="53">
        <f t="shared" si="33"/>
        <v>0</v>
      </c>
      <c r="AS88" s="53">
        <f t="shared" si="34"/>
        <v>0</v>
      </c>
      <c r="AT88" s="52">
        <v>0</v>
      </c>
      <c r="AU88" s="52">
        <v>0</v>
      </c>
      <c r="AV88" s="52">
        <v>0</v>
      </c>
      <c r="AW88" s="52">
        <v>0</v>
      </c>
      <c r="AX88" s="52">
        <v>0</v>
      </c>
      <c r="AY88" s="52">
        <v>0</v>
      </c>
      <c r="AZ88" s="53">
        <f t="shared" si="35"/>
        <v>0</v>
      </c>
      <c r="BA88" s="52">
        <v>0</v>
      </c>
      <c r="BB88" s="52">
        <v>0</v>
      </c>
      <c r="BC88" s="52">
        <v>0</v>
      </c>
      <c r="BD88" s="52">
        <v>0</v>
      </c>
      <c r="BE88" s="52">
        <v>0</v>
      </c>
      <c r="BF88" s="52">
        <v>0</v>
      </c>
      <c r="BG88" s="52">
        <v>0</v>
      </c>
      <c r="BH88" s="52">
        <v>0</v>
      </c>
      <c r="BI88" s="52">
        <v>0</v>
      </c>
      <c r="BJ88" s="53">
        <f t="shared" si="36"/>
        <v>0</v>
      </c>
      <c r="BK88" s="53">
        <f t="shared" si="37"/>
        <v>0</v>
      </c>
      <c r="BL88" s="53">
        <f>$BO$5+SUMPRODUCT($D$6:D88,$BK$6:BK88)</f>
        <v>0</v>
      </c>
      <c r="BM88" s="52">
        <v>0</v>
      </c>
      <c r="BN88" s="53">
        <f t="shared" si="41"/>
        <v>0</v>
      </c>
      <c r="BO88" s="55">
        <f t="shared" si="38"/>
        <v>0</v>
      </c>
      <c r="BP88" s="56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  <c r="AMJ88"/>
    </row>
    <row r="89" spans="1:1024">
      <c r="A89" s="57">
        <f t="shared" si="39"/>
        <v>84</v>
      </c>
      <c r="B89" s="76">
        <f t="shared" si="40"/>
        <v>2103</v>
      </c>
      <c r="C89" s="52">
        <v>0</v>
      </c>
      <c r="D89" s="53">
        <f t="shared" si="42"/>
        <v>1</v>
      </c>
      <c r="E89" s="52">
        <v>0</v>
      </c>
      <c r="F89" s="53">
        <f t="shared" si="28"/>
        <v>0</v>
      </c>
      <c r="G89" s="52">
        <v>0</v>
      </c>
      <c r="H89" s="52">
        <v>0</v>
      </c>
      <c r="I89" s="52">
        <v>0</v>
      </c>
      <c r="J89" s="52">
        <v>0</v>
      </c>
      <c r="K89" s="52">
        <v>0</v>
      </c>
      <c r="L89" s="52">
        <v>0</v>
      </c>
      <c r="M89" s="53">
        <f t="shared" si="29"/>
        <v>0</v>
      </c>
      <c r="N89" s="52">
        <v>0</v>
      </c>
      <c r="O89" s="52">
        <v>0</v>
      </c>
      <c r="P89" s="52">
        <v>0</v>
      </c>
      <c r="Q89" s="52">
        <v>0</v>
      </c>
      <c r="R89" s="52">
        <v>0</v>
      </c>
      <c r="S89" s="52">
        <v>0</v>
      </c>
      <c r="T89" s="52">
        <v>0</v>
      </c>
      <c r="U89" s="53">
        <f t="shared" si="30"/>
        <v>0</v>
      </c>
      <c r="V89" s="52">
        <v>0</v>
      </c>
      <c r="W89" s="52">
        <v>0</v>
      </c>
      <c r="X89" s="52">
        <v>0</v>
      </c>
      <c r="Y89" s="52">
        <v>0</v>
      </c>
      <c r="Z89" s="52">
        <v>0</v>
      </c>
      <c r="AA89" s="52">
        <v>0</v>
      </c>
      <c r="AB89" s="52">
        <v>0</v>
      </c>
      <c r="AC89" s="53">
        <f t="shared" si="31"/>
        <v>0</v>
      </c>
      <c r="AD89" s="52">
        <v>0</v>
      </c>
      <c r="AE89" s="52">
        <v>0</v>
      </c>
      <c r="AF89" s="52">
        <v>0</v>
      </c>
      <c r="AG89" s="52">
        <v>0</v>
      </c>
      <c r="AH89" s="53">
        <f t="shared" si="32"/>
        <v>0</v>
      </c>
      <c r="AI89" s="52">
        <v>0</v>
      </c>
      <c r="AJ89" s="52">
        <v>0</v>
      </c>
      <c r="AK89" s="52">
        <v>0</v>
      </c>
      <c r="AL89" s="52">
        <v>0</v>
      </c>
      <c r="AM89" s="52">
        <v>0</v>
      </c>
      <c r="AN89" s="52">
        <v>0</v>
      </c>
      <c r="AO89" s="54">
        <v>0</v>
      </c>
      <c r="AP89" s="52">
        <v>0</v>
      </c>
      <c r="AQ89" s="52">
        <v>0</v>
      </c>
      <c r="AR89" s="53">
        <f t="shared" si="33"/>
        <v>0</v>
      </c>
      <c r="AS89" s="53">
        <f t="shared" si="34"/>
        <v>0</v>
      </c>
      <c r="AT89" s="52">
        <v>0</v>
      </c>
      <c r="AU89" s="52">
        <v>0</v>
      </c>
      <c r="AV89" s="52">
        <v>0</v>
      </c>
      <c r="AW89" s="52">
        <v>0</v>
      </c>
      <c r="AX89" s="52">
        <v>0</v>
      </c>
      <c r="AY89" s="52">
        <v>0</v>
      </c>
      <c r="AZ89" s="53">
        <f t="shared" si="35"/>
        <v>0</v>
      </c>
      <c r="BA89" s="52">
        <v>0</v>
      </c>
      <c r="BB89" s="52">
        <v>0</v>
      </c>
      <c r="BC89" s="52">
        <v>0</v>
      </c>
      <c r="BD89" s="52">
        <v>0</v>
      </c>
      <c r="BE89" s="52">
        <v>0</v>
      </c>
      <c r="BF89" s="52">
        <v>0</v>
      </c>
      <c r="BG89" s="52">
        <v>0</v>
      </c>
      <c r="BH89" s="52">
        <v>0</v>
      </c>
      <c r="BI89" s="52">
        <v>0</v>
      </c>
      <c r="BJ89" s="53">
        <f t="shared" si="36"/>
        <v>0</v>
      </c>
      <c r="BK89" s="53">
        <f t="shared" si="37"/>
        <v>0</v>
      </c>
      <c r="BL89" s="53">
        <f>$BO$5+SUMPRODUCT($D$6:D89,$BK$6:BK89)</f>
        <v>0</v>
      </c>
      <c r="BM89" s="52">
        <v>0</v>
      </c>
      <c r="BN89" s="53">
        <f t="shared" si="41"/>
        <v>0</v>
      </c>
      <c r="BO89" s="55">
        <f t="shared" si="38"/>
        <v>0</v>
      </c>
      <c r="BP89" s="56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</row>
    <row r="90" spans="1:1024">
      <c r="A90" s="57">
        <f t="shared" si="39"/>
        <v>85</v>
      </c>
      <c r="B90" s="76">
        <f t="shared" si="40"/>
        <v>2104</v>
      </c>
      <c r="C90" s="52">
        <v>0</v>
      </c>
      <c r="D90" s="53">
        <f t="shared" si="42"/>
        <v>1</v>
      </c>
      <c r="E90" s="52">
        <v>0</v>
      </c>
      <c r="F90" s="53">
        <f t="shared" si="28"/>
        <v>0</v>
      </c>
      <c r="G90" s="52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3">
        <f t="shared" si="29"/>
        <v>0</v>
      </c>
      <c r="N90" s="52">
        <v>0</v>
      </c>
      <c r="O90" s="52">
        <v>0</v>
      </c>
      <c r="P90" s="52">
        <v>0</v>
      </c>
      <c r="Q90" s="52">
        <v>0</v>
      </c>
      <c r="R90" s="52">
        <v>0</v>
      </c>
      <c r="S90" s="52">
        <v>0</v>
      </c>
      <c r="T90" s="52">
        <v>0</v>
      </c>
      <c r="U90" s="53">
        <f t="shared" si="30"/>
        <v>0</v>
      </c>
      <c r="V90" s="52">
        <v>0</v>
      </c>
      <c r="W90" s="52">
        <v>0</v>
      </c>
      <c r="X90" s="52">
        <v>0</v>
      </c>
      <c r="Y90" s="52">
        <v>0</v>
      </c>
      <c r="Z90" s="52">
        <v>0</v>
      </c>
      <c r="AA90" s="52">
        <v>0</v>
      </c>
      <c r="AB90" s="52">
        <v>0</v>
      </c>
      <c r="AC90" s="53">
        <f t="shared" si="31"/>
        <v>0</v>
      </c>
      <c r="AD90" s="52">
        <v>0</v>
      </c>
      <c r="AE90" s="52">
        <v>0</v>
      </c>
      <c r="AF90" s="52">
        <v>0</v>
      </c>
      <c r="AG90" s="52">
        <v>0</v>
      </c>
      <c r="AH90" s="53">
        <f t="shared" si="32"/>
        <v>0</v>
      </c>
      <c r="AI90" s="52">
        <v>0</v>
      </c>
      <c r="AJ90" s="52">
        <v>0</v>
      </c>
      <c r="AK90" s="52">
        <v>0</v>
      </c>
      <c r="AL90" s="52">
        <v>0</v>
      </c>
      <c r="AM90" s="52">
        <v>0</v>
      </c>
      <c r="AN90" s="52">
        <v>0</v>
      </c>
      <c r="AO90" s="54">
        <v>0</v>
      </c>
      <c r="AP90" s="52">
        <v>0</v>
      </c>
      <c r="AQ90" s="52">
        <v>0</v>
      </c>
      <c r="AR90" s="53">
        <f t="shared" si="33"/>
        <v>0</v>
      </c>
      <c r="AS90" s="53">
        <f t="shared" si="34"/>
        <v>0</v>
      </c>
      <c r="AT90" s="52">
        <v>0</v>
      </c>
      <c r="AU90" s="52">
        <v>0</v>
      </c>
      <c r="AV90" s="52">
        <v>0</v>
      </c>
      <c r="AW90" s="52">
        <v>0</v>
      </c>
      <c r="AX90" s="52">
        <v>0</v>
      </c>
      <c r="AY90" s="52">
        <v>0</v>
      </c>
      <c r="AZ90" s="53">
        <f t="shared" si="35"/>
        <v>0</v>
      </c>
      <c r="BA90" s="52">
        <v>0</v>
      </c>
      <c r="BB90" s="52">
        <v>0</v>
      </c>
      <c r="BC90" s="52">
        <v>0</v>
      </c>
      <c r="BD90" s="52">
        <v>0</v>
      </c>
      <c r="BE90" s="52">
        <v>0</v>
      </c>
      <c r="BF90" s="52">
        <v>0</v>
      </c>
      <c r="BG90" s="52">
        <v>0</v>
      </c>
      <c r="BH90" s="52">
        <v>0</v>
      </c>
      <c r="BI90" s="52">
        <v>0</v>
      </c>
      <c r="BJ90" s="53">
        <f t="shared" si="36"/>
        <v>0</v>
      </c>
      <c r="BK90" s="53">
        <f t="shared" si="37"/>
        <v>0</v>
      </c>
      <c r="BL90" s="53">
        <f>$BO$5+SUMPRODUCT($D$6:D90,$BK$6:BK90)</f>
        <v>0</v>
      </c>
      <c r="BM90" s="52">
        <v>0</v>
      </c>
      <c r="BN90" s="53">
        <f t="shared" si="41"/>
        <v>0</v>
      </c>
      <c r="BO90" s="55">
        <f t="shared" si="38"/>
        <v>0</v>
      </c>
      <c r="BP90" s="56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  <c r="AMJ90"/>
    </row>
    <row r="91" spans="1:1024">
      <c r="A91" s="57">
        <f t="shared" si="39"/>
        <v>86</v>
      </c>
      <c r="B91" s="76">
        <f t="shared" si="40"/>
        <v>2105</v>
      </c>
      <c r="C91" s="52">
        <v>0</v>
      </c>
      <c r="D91" s="53">
        <f t="shared" si="42"/>
        <v>1</v>
      </c>
      <c r="E91" s="52">
        <v>0</v>
      </c>
      <c r="F91" s="53">
        <f t="shared" si="28"/>
        <v>0</v>
      </c>
      <c r="G91" s="52">
        <v>0</v>
      </c>
      <c r="H91" s="52">
        <v>0</v>
      </c>
      <c r="I91" s="52">
        <v>0</v>
      </c>
      <c r="J91" s="52">
        <v>0</v>
      </c>
      <c r="K91" s="52">
        <v>0</v>
      </c>
      <c r="L91" s="52">
        <v>0</v>
      </c>
      <c r="M91" s="53">
        <f t="shared" si="29"/>
        <v>0</v>
      </c>
      <c r="N91" s="52">
        <v>0</v>
      </c>
      <c r="O91" s="52">
        <v>0</v>
      </c>
      <c r="P91" s="52">
        <v>0</v>
      </c>
      <c r="Q91" s="52">
        <v>0</v>
      </c>
      <c r="R91" s="52">
        <v>0</v>
      </c>
      <c r="S91" s="52">
        <v>0</v>
      </c>
      <c r="T91" s="52">
        <v>0</v>
      </c>
      <c r="U91" s="53">
        <f t="shared" si="30"/>
        <v>0</v>
      </c>
      <c r="V91" s="52">
        <v>0</v>
      </c>
      <c r="W91" s="52">
        <v>0</v>
      </c>
      <c r="X91" s="52">
        <v>0</v>
      </c>
      <c r="Y91" s="52">
        <v>0</v>
      </c>
      <c r="Z91" s="52">
        <v>0</v>
      </c>
      <c r="AA91" s="52">
        <v>0</v>
      </c>
      <c r="AB91" s="52">
        <v>0</v>
      </c>
      <c r="AC91" s="53">
        <f t="shared" si="31"/>
        <v>0</v>
      </c>
      <c r="AD91" s="52">
        <v>0</v>
      </c>
      <c r="AE91" s="52">
        <v>0</v>
      </c>
      <c r="AF91" s="52">
        <v>0</v>
      </c>
      <c r="AG91" s="52">
        <v>0</v>
      </c>
      <c r="AH91" s="53">
        <f t="shared" si="32"/>
        <v>0</v>
      </c>
      <c r="AI91" s="52">
        <v>0</v>
      </c>
      <c r="AJ91" s="52">
        <v>0</v>
      </c>
      <c r="AK91" s="52">
        <v>0</v>
      </c>
      <c r="AL91" s="52">
        <v>0</v>
      </c>
      <c r="AM91" s="52">
        <v>0</v>
      </c>
      <c r="AN91" s="52">
        <v>0</v>
      </c>
      <c r="AO91" s="54">
        <v>0</v>
      </c>
      <c r="AP91" s="52">
        <v>0</v>
      </c>
      <c r="AQ91" s="52">
        <v>0</v>
      </c>
      <c r="AR91" s="53">
        <f t="shared" si="33"/>
        <v>0</v>
      </c>
      <c r="AS91" s="53">
        <f t="shared" si="34"/>
        <v>0</v>
      </c>
      <c r="AT91" s="52">
        <v>0</v>
      </c>
      <c r="AU91" s="52">
        <v>0</v>
      </c>
      <c r="AV91" s="52">
        <v>0</v>
      </c>
      <c r="AW91" s="52">
        <v>0</v>
      </c>
      <c r="AX91" s="52">
        <v>0</v>
      </c>
      <c r="AY91" s="52">
        <v>0</v>
      </c>
      <c r="AZ91" s="53">
        <f t="shared" si="35"/>
        <v>0</v>
      </c>
      <c r="BA91" s="52">
        <v>0</v>
      </c>
      <c r="BB91" s="52">
        <v>0</v>
      </c>
      <c r="BC91" s="52">
        <v>0</v>
      </c>
      <c r="BD91" s="52">
        <v>0</v>
      </c>
      <c r="BE91" s="52">
        <v>0</v>
      </c>
      <c r="BF91" s="52">
        <v>0</v>
      </c>
      <c r="BG91" s="52">
        <v>0</v>
      </c>
      <c r="BH91" s="52">
        <v>0</v>
      </c>
      <c r="BI91" s="52">
        <v>0</v>
      </c>
      <c r="BJ91" s="53">
        <f t="shared" si="36"/>
        <v>0</v>
      </c>
      <c r="BK91" s="53">
        <f t="shared" si="37"/>
        <v>0</v>
      </c>
      <c r="BL91" s="53">
        <f>$BO$5+SUMPRODUCT($D$6:D91,$BK$6:BK91)</f>
        <v>0</v>
      </c>
      <c r="BM91" s="52">
        <v>0</v>
      </c>
      <c r="BN91" s="53">
        <f t="shared" si="41"/>
        <v>0</v>
      </c>
      <c r="BO91" s="55">
        <f t="shared" si="38"/>
        <v>0</v>
      </c>
      <c r="BP91" s="56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  <c r="AMJ91"/>
    </row>
    <row r="92" spans="1:1024">
      <c r="A92" s="57">
        <f t="shared" si="39"/>
        <v>87</v>
      </c>
      <c r="B92" s="76">
        <f t="shared" si="40"/>
        <v>2106</v>
      </c>
      <c r="C92" s="52">
        <v>0</v>
      </c>
      <c r="D92" s="80">
        <f t="shared" si="42"/>
        <v>1</v>
      </c>
      <c r="E92" s="52">
        <v>0</v>
      </c>
      <c r="F92" s="53">
        <f t="shared" si="28"/>
        <v>0</v>
      </c>
      <c r="G92" s="52">
        <v>0</v>
      </c>
      <c r="H92" s="52">
        <v>0</v>
      </c>
      <c r="I92" s="52">
        <v>0</v>
      </c>
      <c r="J92" s="52">
        <v>0</v>
      </c>
      <c r="K92" s="52">
        <v>0</v>
      </c>
      <c r="L92" s="52">
        <v>0</v>
      </c>
      <c r="M92" s="53">
        <f t="shared" si="29"/>
        <v>0</v>
      </c>
      <c r="N92" s="52">
        <v>0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3">
        <f t="shared" si="30"/>
        <v>0</v>
      </c>
      <c r="V92" s="52">
        <v>0</v>
      </c>
      <c r="W92" s="52">
        <v>0</v>
      </c>
      <c r="X92" s="52">
        <v>0</v>
      </c>
      <c r="Y92" s="52">
        <v>0</v>
      </c>
      <c r="Z92" s="52">
        <v>0</v>
      </c>
      <c r="AA92" s="52">
        <v>0</v>
      </c>
      <c r="AB92" s="52">
        <v>0</v>
      </c>
      <c r="AC92" s="53">
        <f t="shared" si="31"/>
        <v>0</v>
      </c>
      <c r="AD92" s="52">
        <v>0</v>
      </c>
      <c r="AE92" s="52">
        <v>0</v>
      </c>
      <c r="AF92" s="52">
        <v>0</v>
      </c>
      <c r="AG92" s="52">
        <v>0</v>
      </c>
      <c r="AH92" s="53">
        <f t="shared" si="32"/>
        <v>0</v>
      </c>
      <c r="AI92" s="52">
        <v>0</v>
      </c>
      <c r="AJ92" s="52">
        <v>0</v>
      </c>
      <c r="AK92" s="52">
        <v>0</v>
      </c>
      <c r="AL92" s="52">
        <v>0</v>
      </c>
      <c r="AM92" s="52">
        <v>0</v>
      </c>
      <c r="AN92" s="52">
        <v>0</v>
      </c>
      <c r="AO92" s="54">
        <v>0</v>
      </c>
      <c r="AP92" s="52">
        <v>0</v>
      </c>
      <c r="AQ92" s="52">
        <v>0</v>
      </c>
      <c r="AR92" s="53">
        <f t="shared" si="33"/>
        <v>0</v>
      </c>
      <c r="AS92" s="53">
        <f t="shared" si="34"/>
        <v>0</v>
      </c>
      <c r="AT92" s="52">
        <v>0</v>
      </c>
      <c r="AU92" s="52">
        <v>0</v>
      </c>
      <c r="AV92" s="52">
        <v>0</v>
      </c>
      <c r="AW92" s="52">
        <v>0</v>
      </c>
      <c r="AX92" s="52">
        <v>0</v>
      </c>
      <c r="AY92" s="52">
        <v>0</v>
      </c>
      <c r="AZ92" s="53">
        <f t="shared" si="35"/>
        <v>0</v>
      </c>
      <c r="BA92" s="52">
        <v>0</v>
      </c>
      <c r="BB92" s="52">
        <v>0</v>
      </c>
      <c r="BC92" s="52">
        <v>0</v>
      </c>
      <c r="BD92" s="52">
        <v>0</v>
      </c>
      <c r="BE92" s="52">
        <v>0</v>
      </c>
      <c r="BF92" s="52">
        <v>0</v>
      </c>
      <c r="BG92" s="52">
        <v>0</v>
      </c>
      <c r="BH92" s="52">
        <v>0</v>
      </c>
      <c r="BI92" s="52">
        <v>0</v>
      </c>
      <c r="BJ92" s="53">
        <f t="shared" si="36"/>
        <v>0</v>
      </c>
      <c r="BK92" s="53">
        <f t="shared" si="37"/>
        <v>0</v>
      </c>
      <c r="BL92" s="53">
        <f>$BO$5+SUMPRODUCT($D$6:D92,$BK$6:BK92)</f>
        <v>0</v>
      </c>
      <c r="BM92" s="52">
        <v>0</v>
      </c>
      <c r="BN92" s="53">
        <f t="shared" si="41"/>
        <v>0</v>
      </c>
      <c r="BO92" s="55">
        <f t="shared" si="38"/>
        <v>0</v>
      </c>
      <c r="BP92" s="56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  <c r="AMJ92"/>
    </row>
    <row r="93" spans="1:1024">
      <c r="A93" s="57">
        <f t="shared" si="39"/>
        <v>88</v>
      </c>
      <c r="B93" s="76">
        <f t="shared" si="40"/>
        <v>2107</v>
      </c>
      <c r="C93" s="52">
        <v>0</v>
      </c>
      <c r="D93" s="53">
        <f t="shared" si="42"/>
        <v>1</v>
      </c>
      <c r="E93" s="52">
        <v>0</v>
      </c>
      <c r="F93" s="53">
        <f t="shared" si="28"/>
        <v>0</v>
      </c>
      <c r="G93" s="52">
        <v>0</v>
      </c>
      <c r="H93" s="52">
        <v>0</v>
      </c>
      <c r="I93" s="52">
        <v>0</v>
      </c>
      <c r="J93" s="52">
        <v>0</v>
      </c>
      <c r="K93" s="52">
        <v>0</v>
      </c>
      <c r="L93" s="52">
        <v>0</v>
      </c>
      <c r="M93" s="53">
        <f t="shared" si="29"/>
        <v>0</v>
      </c>
      <c r="N93" s="52">
        <v>0</v>
      </c>
      <c r="O93" s="52">
        <v>0</v>
      </c>
      <c r="P93" s="52">
        <v>0</v>
      </c>
      <c r="Q93" s="52">
        <v>0</v>
      </c>
      <c r="R93" s="52">
        <v>0</v>
      </c>
      <c r="S93" s="52">
        <v>0</v>
      </c>
      <c r="T93" s="52">
        <v>0</v>
      </c>
      <c r="U93" s="53">
        <f t="shared" si="30"/>
        <v>0</v>
      </c>
      <c r="V93" s="52">
        <v>0</v>
      </c>
      <c r="W93" s="52">
        <v>0</v>
      </c>
      <c r="X93" s="52">
        <v>0</v>
      </c>
      <c r="Y93" s="52">
        <v>0</v>
      </c>
      <c r="Z93" s="52">
        <v>0</v>
      </c>
      <c r="AA93" s="52">
        <v>0</v>
      </c>
      <c r="AB93" s="52">
        <v>0</v>
      </c>
      <c r="AC93" s="53">
        <f t="shared" si="31"/>
        <v>0</v>
      </c>
      <c r="AD93" s="52">
        <v>0</v>
      </c>
      <c r="AE93" s="52">
        <v>0</v>
      </c>
      <c r="AF93" s="52">
        <v>0</v>
      </c>
      <c r="AG93" s="52">
        <v>0</v>
      </c>
      <c r="AH93" s="53">
        <f t="shared" si="32"/>
        <v>0</v>
      </c>
      <c r="AI93" s="52">
        <v>0</v>
      </c>
      <c r="AJ93" s="52">
        <v>0</v>
      </c>
      <c r="AK93" s="52">
        <v>0</v>
      </c>
      <c r="AL93" s="52">
        <v>0</v>
      </c>
      <c r="AM93" s="52">
        <v>0</v>
      </c>
      <c r="AN93" s="52">
        <v>0</v>
      </c>
      <c r="AO93" s="54">
        <v>0</v>
      </c>
      <c r="AP93" s="52">
        <v>0</v>
      </c>
      <c r="AQ93" s="52">
        <v>0</v>
      </c>
      <c r="AR93" s="53">
        <f t="shared" si="33"/>
        <v>0</v>
      </c>
      <c r="AS93" s="53">
        <f t="shared" si="34"/>
        <v>0</v>
      </c>
      <c r="AT93" s="52">
        <v>0</v>
      </c>
      <c r="AU93" s="52">
        <v>0</v>
      </c>
      <c r="AV93" s="52">
        <v>0</v>
      </c>
      <c r="AW93" s="52">
        <v>0</v>
      </c>
      <c r="AX93" s="52">
        <v>0</v>
      </c>
      <c r="AY93" s="52">
        <v>0</v>
      </c>
      <c r="AZ93" s="53">
        <f t="shared" si="35"/>
        <v>0</v>
      </c>
      <c r="BA93" s="52">
        <v>0</v>
      </c>
      <c r="BB93" s="52">
        <v>0</v>
      </c>
      <c r="BC93" s="52">
        <v>0</v>
      </c>
      <c r="BD93" s="52">
        <v>0</v>
      </c>
      <c r="BE93" s="52">
        <v>0</v>
      </c>
      <c r="BF93" s="52">
        <v>0</v>
      </c>
      <c r="BG93" s="52">
        <v>0</v>
      </c>
      <c r="BH93" s="52">
        <v>0</v>
      </c>
      <c r="BI93" s="52">
        <v>0</v>
      </c>
      <c r="BJ93" s="53">
        <f t="shared" si="36"/>
        <v>0</v>
      </c>
      <c r="BK93" s="53">
        <f t="shared" si="37"/>
        <v>0</v>
      </c>
      <c r="BL93" s="53">
        <f>$BO$5+SUMPRODUCT($D$6:D93,$BK$6:BK93)</f>
        <v>0</v>
      </c>
      <c r="BM93" s="52">
        <v>0</v>
      </c>
      <c r="BN93" s="53">
        <f t="shared" si="41"/>
        <v>0</v>
      </c>
      <c r="BO93" s="55">
        <f t="shared" si="38"/>
        <v>0</v>
      </c>
      <c r="BP93" s="56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  <c r="AMJ93"/>
    </row>
    <row r="94" spans="1:1024">
      <c r="A94" s="57">
        <f t="shared" si="39"/>
        <v>89</v>
      </c>
      <c r="B94" s="76">
        <f t="shared" si="40"/>
        <v>2108</v>
      </c>
      <c r="C94" s="52">
        <v>0</v>
      </c>
      <c r="D94" s="53">
        <f t="shared" si="42"/>
        <v>1</v>
      </c>
      <c r="E94" s="52">
        <v>0</v>
      </c>
      <c r="F94" s="53">
        <f t="shared" si="28"/>
        <v>0</v>
      </c>
      <c r="G94" s="52">
        <v>0</v>
      </c>
      <c r="H94" s="52">
        <v>0</v>
      </c>
      <c r="I94" s="52">
        <v>0</v>
      </c>
      <c r="J94" s="52">
        <v>0</v>
      </c>
      <c r="K94" s="52">
        <v>0</v>
      </c>
      <c r="L94" s="52">
        <v>0</v>
      </c>
      <c r="M94" s="53">
        <f t="shared" si="29"/>
        <v>0</v>
      </c>
      <c r="N94" s="52">
        <v>0</v>
      </c>
      <c r="O94" s="52">
        <v>0</v>
      </c>
      <c r="P94" s="52">
        <v>0</v>
      </c>
      <c r="Q94" s="52">
        <v>0</v>
      </c>
      <c r="R94" s="52">
        <v>0</v>
      </c>
      <c r="S94" s="52">
        <v>0</v>
      </c>
      <c r="T94" s="52">
        <v>0</v>
      </c>
      <c r="U94" s="53">
        <f t="shared" si="30"/>
        <v>0</v>
      </c>
      <c r="V94" s="52">
        <v>0</v>
      </c>
      <c r="W94" s="52">
        <v>0</v>
      </c>
      <c r="X94" s="52">
        <v>0</v>
      </c>
      <c r="Y94" s="52">
        <v>0</v>
      </c>
      <c r="Z94" s="52">
        <v>0</v>
      </c>
      <c r="AA94" s="52">
        <v>0</v>
      </c>
      <c r="AB94" s="52">
        <v>0</v>
      </c>
      <c r="AC94" s="53">
        <f t="shared" si="31"/>
        <v>0</v>
      </c>
      <c r="AD94" s="52">
        <v>0</v>
      </c>
      <c r="AE94" s="52">
        <v>0</v>
      </c>
      <c r="AF94" s="52">
        <v>0</v>
      </c>
      <c r="AG94" s="52">
        <v>0</v>
      </c>
      <c r="AH94" s="53">
        <f t="shared" si="32"/>
        <v>0</v>
      </c>
      <c r="AI94" s="52">
        <v>0</v>
      </c>
      <c r="AJ94" s="52">
        <v>0</v>
      </c>
      <c r="AK94" s="52">
        <v>0</v>
      </c>
      <c r="AL94" s="52">
        <v>0</v>
      </c>
      <c r="AM94" s="52">
        <v>0</v>
      </c>
      <c r="AN94" s="52">
        <v>0</v>
      </c>
      <c r="AO94" s="54">
        <v>0</v>
      </c>
      <c r="AP94" s="52">
        <v>0</v>
      </c>
      <c r="AQ94" s="52">
        <v>0</v>
      </c>
      <c r="AR94" s="53">
        <f t="shared" si="33"/>
        <v>0</v>
      </c>
      <c r="AS94" s="53">
        <f t="shared" si="34"/>
        <v>0</v>
      </c>
      <c r="AT94" s="52">
        <v>0</v>
      </c>
      <c r="AU94" s="52">
        <v>0</v>
      </c>
      <c r="AV94" s="52">
        <v>0</v>
      </c>
      <c r="AW94" s="52">
        <v>0</v>
      </c>
      <c r="AX94" s="52">
        <v>0</v>
      </c>
      <c r="AY94" s="52">
        <v>0</v>
      </c>
      <c r="AZ94" s="53">
        <f t="shared" si="35"/>
        <v>0</v>
      </c>
      <c r="BA94" s="52">
        <v>0</v>
      </c>
      <c r="BB94" s="52">
        <v>0</v>
      </c>
      <c r="BC94" s="52">
        <v>0</v>
      </c>
      <c r="BD94" s="52">
        <v>0</v>
      </c>
      <c r="BE94" s="52">
        <v>0</v>
      </c>
      <c r="BF94" s="52">
        <v>0</v>
      </c>
      <c r="BG94" s="52">
        <v>0</v>
      </c>
      <c r="BH94" s="52">
        <v>0</v>
      </c>
      <c r="BI94" s="52">
        <v>0</v>
      </c>
      <c r="BJ94" s="53">
        <f t="shared" si="36"/>
        <v>0</v>
      </c>
      <c r="BK94" s="53">
        <f t="shared" si="37"/>
        <v>0</v>
      </c>
      <c r="BL94" s="53">
        <f>$BO$5+SUMPRODUCT($D$6:D94,$BK$6:BK94)</f>
        <v>0</v>
      </c>
      <c r="BM94" s="52">
        <v>0</v>
      </c>
      <c r="BN94" s="53">
        <f t="shared" si="41"/>
        <v>0</v>
      </c>
      <c r="BO94" s="55">
        <f t="shared" si="38"/>
        <v>0</v>
      </c>
      <c r="BP94" s="56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  <c r="AMJ94"/>
    </row>
    <row r="95" spans="1:1024">
      <c r="A95" s="57">
        <f t="shared" si="39"/>
        <v>90</v>
      </c>
      <c r="B95" s="76">
        <f t="shared" si="40"/>
        <v>2109</v>
      </c>
      <c r="C95" s="52">
        <v>0</v>
      </c>
      <c r="D95" s="53">
        <f t="shared" si="42"/>
        <v>1</v>
      </c>
      <c r="E95" s="52">
        <v>0</v>
      </c>
      <c r="F95" s="53">
        <f t="shared" si="28"/>
        <v>0</v>
      </c>
      <c r="G95" s="52">
        <v>0</v>
      </c>
      <c r="H95" s="52">
        <v>0</v>
      </c>
      <c r="I95" s="52">
        <v>0</v>
      </c>
      <c r="J95" s="52">
        <v>0</v>
      </c>
      <c r="K95" s="52">
        <v>0</v>
      </c>
      <c r="L95" s="52">
        <v>0</v>
      </c>
      <c r="M95" s="53">
        <f t="shared" si="29"/>
        <v>0</v>
      </c>
      <c r="N95" s="52">
        <v>0</v>
      </c>
      <c r="O95" s="52">
        <v>0</v>
      </c>
      <c r="P95" s="52">
        <v>0</v>
      </c>
      <c r="Q95" s="52">
        <v>0</v>
      </c>
      <c r="R95" s="52">
        <v>0</v>
      </c>
      <c r="S95" s="52">
        <v>0</v>
      </c>
      <c r="T95" s="52">
        <v>0</v>
      </c>
      <c r="U95" s="53">
        <f t="shared" si="30"/>
        <v>0</v>
      </c>
      <c r="V95" s="52">
        <v>0</v>
      </c>
      <c r="W95" s="52">
        <v>0</v>
      </c>
      <c r="X95" s="52">
        <v>0</v>
      </c>
      <c r="Y95" s="52">
        <v>0</v>
      </c>
      <c r="Z95" s="52">
        <v>0</v>
      </c>
      <c r="AA95" s="52">
        <v>0</v>
      </c>
      <c r="AB95" s="52">
        <v>0</v>
      </c>
      <c r="AC95" s="53">
        <f t="shared" si="31"/>
        <v>0</v>
      </c>
      <c r="AD95" s="52">
        <v>0</v>
      </c>
      <c r="AE95" s="52">
        <v>0</v>
      </c>
      <c r="AF95" s="52">
        <v>0</v>
      </c>
      <c r="AG95" s="52">
        <v>0</v>
      </c>
      <c r="AH95" s="53">
        <f t="shared" si="32"/>
        <v>0</v>
      </c>
      <c r="AI95" s="52">
        <v>0</v>
      </c>
      <c r="AJ95" s="52">
        <v>0</v>
      </c>
      <c r="AK95" s="52">
        <v>0</v>
      </c>
      <c r="AL95" s="52">
        <v>0</v>
      </c>
      <c r="AM95" s="52">
        <v>0</v>
      </c>
      <c r="AN95" s="52">
        <v>0</v>
      </c>
      <c r="AO95" s="54">
        <v>0</v>
      </c>
      <c r="AP95" s="52">
        <v>0</v>
      </c>
      <c r="AQ95" s="52">
        <v>0</v>
      </c>
      <c r="AR95" s="53">
        <f t="shared" si="33"/>
        <v>0</v>
      </c>
      <c r="AS95" s="53">
        <f t="shared" si="34"/>
        <v>0</v>
      </c>
      <c r="AT95" s="52">
        <v>0</v>
      </c>
      <c r="AU95" s="52">
        <v>0</v>
      </c>
      <c r="AV95" s="52">
        <v>0</v>
      </c>
      <c r="AW95" s="52">
        <v>0</v>
      </c>
      <c r="AX95" s="52">
        <v>0</v>
      </c>
      <c r="AY95" s="52">
        <v>0</v>
      </c>
      <c r="AZ95" s="53">
        <f t="shared" si="35"/>
        <v>0</v>
      </c>
      <c r="BA95" s="52">
        <v>0</v>
      </c>
      <c r="BB95" s="52">
        <v>0</v>
      </c>
      <c r="BC95" s="52">
        <v>0</v>
      </c>
      <c r="BD95" s="52">
        <v>0</v>
      </c>
      <c r="BE95" s="52">
        <v>0</v>
      </c>
      <c r="BF95" s="52">
        <v>0</v>
      </c>
      <c r="BG95" s="52">
        <v>0</v>
      </c>
      <c r="BH95" s="52">
        <v>0</v>
      </c>
      <c r="BI95" s="52">
        <v>0</v>
      </c>
      <c r="BJ95" s="53">
        <f t="shared" si="36"/>
        <v>0</v>
      </c>
      <c r="BK95" s="53">
        <f t="shared" si="37"/>
        <v>0</v>
      </c>
      <c r="BL95" s="53">
        <f>$BO$5+SUMPRODUCT($D$6:D95,$BK$6:BK95)</f>
        <v>0</v>
      </c>
      <c r="BM95" s="52">
        <v>0</v>
      </c>
      <c r="BN95" s="53">
        <f t="shared" si="41"/>
        <v>0</v>
      </c>
      <c r="BO95" s="55">
        <f t="shared" si="38"/>
        <v>0</v>
      </c>
      <c r="BP95" s="56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  <c r="AMJ95"/>
    </row>
    <row r="96" spans="1:1024">
      <c r="A96" s="57">
        <f t="shared" si="39"/>
        <v>91</v>
      </c>
      <c r="B96" s="76">
        <f t="shared" si="40"/>
        <v>2110</v>
      </c>
      <c r="C96" s="52">
        <v>0</v>
      </c>
      <c r="D96" s="53">
        <f t="shared" si="42"/>
        <v>1</v>
      </c>
      <c r="E96" s="52">
        <v>0</v>
      </c>
      <c r="F96" s="53">
        <f t="shared" si="28"/>
        <v>0</v>
      </c>
      <c r="G96" s="52">
        <v>0</v>
      </c>
      <c r="H96" s="52">
        <v>0</v>
      </c>
      <c r="I96" s="52">
        <v>0</v>
      </c>
      <c r="J96" s="52">
        <v>0</v>
      </c>
      <c r="K96" s="52">
        <v>0</v>
      </c>
      <c r="L96" s="52">
        <v>0</v>
      </c>
      <c r="M96" s="53">
        <f t="shared" si="29"/>
        <v>0</v>
      </c>
      <c r="N96" s="52">
        <v>0</v>
      </c>
      <c r="O96" s="52">
        <v>0</v>
      </c>
      <c r="P96" s="52">
        <v>0</v>
      </c>
      <c r="Q96" s="52">
        <v>0</v>
      </c>
      <c r="R96" s="52">
        <v>0</v>
      </c>
      <c r="S96" s="52">
        <v>0</v>
      </c>
      <c r="T96" s="52">
        <v>0</v>
      </c>
      <c r="U96" s="53">
        <f t="shared" si="30"/>
        <v>0</v>
      </c>
      <c r="V96" s="52">
        <v>0</v>
      </c>
      <c r="W96" s="52">
        <v>0</v>
      </c>
      <c r="X96" s="52">
        <v>0</v>
      </c>
      <c r="Y96" s="52">
        <v>0</v>
      </c>
      <c r="Z96" s="52">
        <v>0</v>
      </c>
      <c r="AA96" s="52">
        <v>0</v>
      </c>
      <c r="AB96" s="52">
        <v>0</v>
      </c>
      <c r="AC96" s="53">
        <f t="shared" si="31"/>
        <v>0</v>
      </c>
      <c r="AD96" s="52">
        <v>0</v>
      </c>
      <c r="AE96" s="52">
        <v>0</v>
      </c>
      <c r="AF96" s="52">
        <v>0</v>
      </c>
      <c r="AG96" s="52">
        <v>0</v>
      </c>
      <c r="AH96" s="53">
        <f t="shared" si="32"/>
        <v>0</v>
      </c>
      <c r="AI96" s="52">
        <v>0</v>
      </c>
      <c r="AJ96" s="52">
        <v>0</v>
      </c>
      <c r="AK96" s="52">
        <v>0</v>
      </c>
      <c r="AL96" s="52">
        <v>0</v>
      </c>
      <c r="AM96" s="52">
        <v>0</v>
      </c>
      <c r="AN96" s="52">
        <v>0</v>
      </c>
      <c r="AO96" s="54">
        <v>0</v>
      </c>
      <c r="AP96" s="52">
        <v>0</v>
      </c>
      <c r="AQ96" s="52">
        <v>0</v>
      </c>
      <c r="AR96" s="53">
        <f t="shared" si="33"/>
        <v>0</v>
      </c>
      <c r="AS96" s="53">
        <f t="shared" si="34"/>
        <v>0</v>
      </c>
      <c r="AT96" s="52">
        <v>0</v>
      </c>
      <c r="AU96" s="52">
        <v>0</v>
      </c>
      <c r="AV96" s="52">
        <v>0</v>
      </c>
      <c r="AW96" s="52">
        <v>0</v>
      </c>
      <c r="AX96" s="52">
        <v>0</v>
      </c>
      <c r="AY96" s="52">
        <v>0</v>
      </c>
      <c r="AZ96" s="53">
        <f t="shared" si="35"/>
        <v>0</v>
      </c>
      <c r="BA96" s="52">
        <v>0</v>
      </c>
      <c r="BB96" s="52">
        <v>0</v>
      </c>
      <c r="BC96" s="52">
        <v>0</v>
      </c>
      <c r="BD96" s="52">
        <v>0</v>
      </c>
      <c r="BE96" s="52">
        <v>0</v>
      </c>
      <c r="BF96" s="52">
        <v>0</v>
      </c>
      <c r="BG96" s="52">
        <v>0</v>
      </c>
      <c r="BH96" s="52">
        <v>0</v>
      </c>
      <c r="BI96" s="52">
        <v>0</v>
      </c>
      <c r="BJ96" s="53">
        <f t="shared" si="36"/>
        <v>0</v>
      </c>
      <c r="BK96" s="53">
        <f t="shared" si="37"/>
        <v>0</v>
      </c>
      <c r="BL96" s="53">
        <f>$BO$5+SUMPRODUCT($D$6:D96,$BK$6:BK96)</f>
        <v>0</v>
      </c>
      <c r="BM96" s="52">
        <v>0</v>
      </c>
      <c r="BN96" s="53">
        <f t="shared" si="41"/>
        <v>0</v>
      </c>
      <c r="BO96" s="55">
        <f t="shared" si="38"/>
        <v>0</v>
      </c>
      <c r="BP96" s="5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  <c r="AMJ96"/>
    </row>
    <row r="97" spans="1:1024">
      <c r="A97" s="57">
        <f t="shared" si="39"/>
        <v>92</v>
      </c>
      <c r="B97" s="76">
        <f t="shared" si="40"/>
        <v>2111</v>
      </c>
      <c r="C97" s="52">
        <v>0</v>
      </c>
      <c r="D97" s="53">
        <f t="shared" si="42"/>
        <v>1</v>
      </c>
      <c r="E97" s="52">
        <v>0</v>
      </c>
      <c r="F97" s="53">
        <f t="shared" si="28"/>
        <v>0</v>
      </c>
      <c r="G97" s="52">
        <v>0</v>
      </c>
      <c r="H97" s="52">
        <v>0</v>
      </c>
      <c r="I97" s="52">
        <v>0</v>
      </c>
      <c r="J97" s="52">
        <v>0</v>
      </c>
      <c r="K97" s="52">
        <v>0</v>
      </c>
      <c r="L97" s="52">
        <v>0</v>
      </c>
      <c r="M97" s="53">
        <f t="shared" si="29"/>
        <v>0</v>
      </c>
      <c r="N97" s="52">
        <v>0</v>
      </c>
      <c r="O97" s="52">
        <v>0</v>
      </c>
      <c r="P97" s="52">
        <v>0</v>
      </c>
      <c r="Q97" s="52">
        <v>0</v>
      </c>
      <c r="R97" s="52">
        <v>0</v>
      </c>
      <c r="S97" s="52">
        <v>0</v>
      </c>
      <c r="T97" s="52">
        <v>0</v>
      </c>
      <c r="U97" s="53">
        <f t="shared" si="30"/>
        <v>0</v>
      </c>
      <c r="V97" s="52">
        <v>0</v>
      </c>
      <c r="W97" s="52">
        <v>0</v>
      </c>
      <c r="X97" s="52">
        <v>0</v>
      </c>
      <c r="Y97" s="52">
        <v>0</v>
      </c>
      <c r="Z97" s="52">
        <v>0</v>
      </c>
      <c r="AA97" s="52">
        <v>0</v>
      </c>
      <c r="AB97" s="52">
        <v>0</v>
      </c>
      <c r="AC97" s="53">
        <f t="shared" si="31"/>
        <v>0</v>
      </c>
      <c r="AD97" s="52">
        <v>0</v>
      </c>
      <c r="AE97" s="52">
        <v>0</v>
      </c>
      <c r="AF97" s="52">
        <v>0</v>
      </c>
      <c r="AG97" s="52">
        <v>0</v>
      </c>
      <c r="AH97" s="53">
        <f t="shared" si="32"/>
        <v>0</v>
      </c>
      <c r="AI97" s="52">
        <v>0</v>
      </c>
      <c r="AJ97" s="52">
        <v>0</v>
      </c>
      <c r="AK97" s="52">
        <v>0</v>
      </c>
      <c r="AL97" s="52">
        <v>0</v>
      </c>
      <c r="AM97" s="52">
        <v>0</v>
      </c>
      <c r="AN97" s="52">
        <v>0</v>
      </c>
      <c r="AO97" s="54">
        <v>0</v>
      </c>
      <c r="AP97" s="52">
        <v>0</v>
      </c>
      <c r="AQ97" s="52">
        <v>0</v>
      </c>
      <c r="AR97" s="53">
        <f t="shared" si="33"/>
        <v>0</v>
      </c>
      <c r="AS97" s="53">
        <f t="shared" si="34"/>
        <v>0</v>
      </c>
      <c r="AT97" s="52">
        <v>0</v>
      </c>
      <c r="AU97" s="52">
        <v>0</v>
      </c>
      <c r="AV97" s="52">
        <v>0</v>
      </c>
      <c r="AW97" s="52">
        <v>0</v>
      </c>
      <c r="AX97" s="52">
        <v>0</v>
      </c>
      <c r="AY97" s="52">
        <v>0</v>
      </c>
      <c r="AZ97" s="53">
        <f t="shared" si="35"/>
        <v>0</v>
      </c>
      <c r="BA97" s="52">
        <v>0</v>
      </c>
      <c r="BB97" s="52">
        <v>0</v>
      </c>
      <c r="BC97" s="52">
        <v>0</v>
      </c>
      <c r="BD97" s="52">
        <v>0</v>
      </c>
      <c r="BE97" s="52">
        <v>0</v>
      </c>
      <c r="BF97" s="52">
        <v>0</v>
      </c>
      <c r="BG97" s="52">
        <v>0</v>
      </c>
      <c r="BH97" s="52">
        <v>0</v>
      </c>
      <c r="BI97" s="52">
        <v>0</v>
      </c>
      <c r="BJ97" s="53">
        <f t="shared" si="36"/>
        <v>0</v>
      </c>
      <c r="BK97" s="53">
        <f t="shared" si="37"/>
        <v>0</v>
      </c>
      <c r="BL97" s="53">
        <f>$BO$5+SUMPRODUCT($D$6:D97,$BK$6:BK97)</f>
        <v>0</v>
      </c>
      <c r="BM97" s="52">
        <v>0</v>
      </c>
      <c r="BN97" s="53">
        <f t="shared" si="41"/>
        <v>0</v>
      </c>
      <c r="BO97" s="55">
        <f t="shared" si="38"/>
        <v>0</v>
      </c>
      <c r="BP97" s="56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  <c r="AMJ97"/>
    </row>
    <row r="98" spans="1:1024">
      <c r="A98" s="57">
        <f t="shared" si="39"/>
        <v>93</v>
      </c>
      <c r="B98" s="76">
        <f t="shared" si="40"/>
        <v>2112</v>
      </c>
      <c r="C98" s="52">
        <v>0</v>
      </c>
      <c r="D98" s="53">
        <f t="shared" si="42"/>
        <v>1</v>
      </c>
      <c r="E98" s="52">
        <v>0</v>
      </c>
      <c r="F98" s="53">
        <f t="shared" si="28"/>
        <v>0</v>
      </c>
      <c r="G98" s="52">
        <v>0</v>
      </c>
      <c r="H98" s="52">
        <v>0</v>
      </c>
      <c r="I98" s="52">
        <v>0</v>
      </c>
      <c r="J98" s="52">
        <v>0</v>
      </c>
      <c r="K98" s="52">
        <v>0</v>
      </c>
      <c r="L98" s="52">
        <v>0</v>
      </c>
      <c r="M98" s="53">
        <f t="shared" si="29"/>
        <v>0</v>
      </c>
      <c r="N98" s="52">
        <v>0</v>
      </c>
      <c r="O98" s="52">
        <v>0</v>
      </c>
      <c r="P98" s="52">
        <v>0</v>
      </c>
      <c r="Q98" s="52">
        <v>0</v>
      </c>
      <c r="R98" s="52">
        <v>0</v>
      </c>
      <c r="S98" s="52">
        <v>0</v>
      </c>
      <c r="T98" s="52">
        <v>0</v>
      </c>
      <c r="U98" s="53">
        <f t="shared" si="30"/>
        <v>0</v>
      </c>
      <c r="V98" s="52">
        <v>0</v>
      </c>
      <c r="W98" s="52">
        <v>0</v>
      </c>
      <c r="X98" s="52">
        <v>0</v>
      </c>
      <c r="Y98" s="52">
        <v>0</v>
      </c>
      <c r="Z98" s="52">
        <v>0</v>
      </c>
      <c r="AA98" s="52">
        <v>0</v>
      </c>
      <c r="AB98" s="52">
        <v>0</v>
      </c>
      <c r="AC98" s="53">
        <f t="shared" si="31"/>
        <v>0</v>
      </c>
      <c r="AD98" s="52">
        <v>0</v>
      </c>
      <c r="AE98" s="52">
        <v>0</v>
      </c>
      <c r="AF98" s="52">
        <v>0</v>
      </c>
      <c r="AG98" s="52">
        <v>0</v>
      </c>
      <c r="AH98" s="53">
        <f t="shared" si="32"/>
        <v>0</v>
      </c>
      <c r="AI98" s="52">
        <v>0</v>
      </c>
      <c r="AJ98" s="52">
        <v>0</v>
      </c>
      <c r="AK98" s="52">
        <v>0</v>
      </c>
      <c r="AL98" s="52">
        <v>0</v>
      </c>
      <c r="AM98" s="52">
        <v>0</v>
      </c>
      <c r="AN98" s="52">
        <v>0</v>
      </c>
      <c r="AO98" s="54">
        <v>0</v>
      </c>
      <c r="AP98" s="52">
        <v>0</v>
      </c>
      <c r="AQ98" s="52">
        <v>0</v>
      </c>
      <c r="AR98" s="53">
        <f t="shared" si="33"/>
        <v>0</v>
      </c>
      <c r="AS98" s="53">
        <f t="shared" si="34"/>
        <v>0</v>
      </c>
      <c r="AT98" s="52">
        <v>0</v>
      </c>
      <c r="AU98" s="52">
        <v>0</v>
      </c>
      <c r="AV98" s="52">
        <v>0</v>
      </c>
      <c r="AW98" s="52">
        <v>0</v>
      </c>
      <c r="AX98" s="52">
        <v>0</v>
      </c>
      <c r="AY98" s="52">
        <v>0</v>
      </c>
      <c r="AZ98" s="53">
        <f t="shared" si="35"/>
        <v>0</v>
      </c>
      <c r="BA98" s="52">
        <v>0</v>
      </c>
      <c r="BB98" s="52">
        <v>0</v>
      </c>
      <c r="BC98" s="52">
        <v>0</v>
      </c>
      <c r="BD98" s="52">
        <v>0</v>
      </c>
      <c r="BE98" s="52">
        <v>0</v>
      </c>
      <c r="BF98" s="52">
        <v>0</v>
      </c>
      <c r="BG98" s="52">
        <v>0</v>
      </c>
      <c r="BH98" s="52">
        <v>0</v>
      </c>
      <c r="BI98" s="52">
        <v>0</v>
      </c>
      <c r="BJ98" s="53">
        <f t="shared" si="36"/>
        <v>0</v>
      </c>
      <c r="BK98" s="53">
        <f t="shared" si="37"/>
        <v>0</v>
      </c>
      <c r="BL98" s="53">
        <f>$BO$5+SUMPRODUCT($D$6:D98,$BK$6:BK98)</f>
        <v>0</v>
      </c>
      <c r="BM98" s="52">
        <v>0</v>
      </c>
      <c r="BN98" s="53">
        <f t="shared" si="41"/>
        <v>0</v>
      </c>
      <c r="BO98" s="55">
        <f t="shared" si="38"/>
        <v>0</v>
      </c>
      <c r="BP98" s="56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  <c r="AMJ98"/>
    </row>
    <row r="99" spans="1:1024">
      <c r="A99" s="57">
        <f t="shared" si="39"/>
        <v>94</v>
      </c>
      <c r="B99" s="76">
        <f t="shared" si="40"/>
        <v>2113</v>
      </c>
      <c r="C99" s="52">
        <v>0</v>
      </c>
      <c r="D99" s="53">
        <f t="shared" si="42"/>
        <v>1</v>
      </c>
      <c r="E99" s="52">
        <v>0</v>
      </c>
      <c r="F99" s="53">
        <f t="shared" si="28"/>
        <v>0</v>
      </c>
      <c r="G99" s="52">
        <v>0</v>
      </c>
      <c r="H99" s="52">
        <v>0</v>
      </c>
      <c r="I99" s="52">
        <v>0</v>
      </c>
      <c r="J99" s="52">
        <v>0</v>
      </c>
      <c r="K99" s="52">
        <v>0</v>
      </c>
      <c r="L99" s="52">
        <v>0</v>
      </c>
      <c r="M99" s="53">
        <f t="shared" si="29"/>
        <v>0</v>
      </c>
      <c r="N99" s="52">
        <v>0</v>
      </c>
      <c r="O99" s="52">
        <v>0</v>
      </c>
      <c r="P99" s="52">
        <v>0</v>
      </c>
      <c r="Q99" s="52">
        <v>0</v>
      </c>
      <c r="R99" s="52">
        <v>0</v>
      </c>
      <c r="S99" s="52">
        <v>0</v>
      </c>
      <c r="T99" s="52">
        <v>0</v>
      </c>
      <c r="U99" s="53">
        <f t="shared" si="30"/>
        <v>0</v>
      </c>
      <c r="V99" s="52">
        <v>0</v>
      </c>
      <c r="W99" s="52">
        <v>0</v>
      </c>
      <c r="X99" s="52">
        <v>0</v>
      </c>
      <c r="Y99" s="52">
        <v>0</v>
      </c>
      <c r="Z99" s="52">
        <v>0</v>
      </c>
      <c r="AA99" s="52">
        <v>0</v>
      </c>
      <c r="AB99" s="52">
        <v>0</v>
      </c>
      <c r="AC99" s="53">
        <f t="shared" si="31"/>
        <v>0</v>
      </c>
      <c r="AD99" s="52">
        <v>0</v>
      </c>
      <c r="AE99" s="52">
        <v>0</v>
      </c>
      <c r="AF99" s="52">
        <v>0</v>
      </c>
      <c r="AG99" s="52">
        <v>0</v>
      </c>
      <c r="AH99" s="53">
        <f t="shared" si="32"/>
        <v>0</v>
      </c>
      <c r="AI99" s="52">
        <v>0</v>
      </c>
      <c r="AJ99" s="52">
        <v>0</v>
      </c>
      <c r="AK99" s="52">
        <v>0</v>
      </c>
      <c r="AL99" s="52">
        <v>0</v>
      </c>
      <c r="AM99" s="52">
        <v>0</v>
      </c>
      <c r="AN99" s="52">
        <v>0</v>
      </c>
      <c r="AO99" s="54">
        <v>0</v>
      </c>
      <c r="AP99" s="52">
        <v>0</v>
      </c>
      <c r="AQ99" s="52">
        <v>0</v>
      </c>
      <c r="AR99" s="53">
        <f t="shared" si="33"/>
        <v>0</v>
      </c>
      <c r="AS99" s="53">
        <f t="shared" si="34"/>
        <v>0</v>
      </c>
      <c r="AT99" s="52">
        <v>0</v>
      </c>
      <c r="AU99" s="52">
        <v>0</v>
      </c>
      <c r="AV99" s="52">
        <v>0</v>
      </c>
      <c r="AW99" s="52">
        <v>0</v>
      </c>
      <c r="AX99" s="52">
        <v>0</v>
      </c>
      <c r="AY99" s="52">
        <v>0</v>
      </c>
      <c r="AZ99" s="53">
        <f t="shared" si="35"/>
        <v>0</v>
      </c>
      <c r="BA99" s="52">
        <v>0</v>
      </c>
      <c r="BB99" s="52">
        <v>0</v>
      </c>
      <c r="BC99" s="52">
        <v>0</v>
      </c>
      <c r="BD99" s="52">
        <v>0</v>
      </c>
      <c r="BE99" s="52">
        <v>0</v>
      </c>
      <c r="BF99" s="52">
        <v>0</v>
      </c>
      <c r="BG99" s="52">
        <v>0</v>
      </c>
      <c r="BH99" s="52">
        <v>0</v>
      </c>
      <c r="BI99" s="52">
        <v>0</v>
      </c>
      <c r="BJ99" s="53">
        <f t="shared" si="36"/>
        <v>0</v>
      </c>
      <c r="BK99" s="53">
        <f t="shared" si="37"/>
        <v>0</v>
      </c>
      <c r="BL99" s="53">
        <f>$BO$5+SUMPRODUCT($D$6:D99,$BK$6:BK99)</f>
        <v>0</v>
      </c>
      <c r="BM99" s="52">
        <v>0</v>
      </c>
      <c r="BN99" s="53">
        <f t="shared" si="41"/>
        <v>0</v>
      </c>
      <c r="BO99" s="55">
        <f t="shared" si="38"/>
        <v>0</v>
      </c>
      <c r="BP99" s="56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  <c r="AMJ99"/>
    </row>
    <row r="100" spans="1:1024">
      <c r="A100" s="57">
        <f t="shared" si="39"/>
        <v>95</v>
      </c>
      <c r="B100" s="76">
        <f t="shared" si="40"/>
        <v>2114</v>
      </c>
      <c r="C100" s="52">
        <v>0</v>
      </c>
      <c r="D100" s="53">
        <f t="shared" si="42"/>
        <v>1</v>
      </c>
      <c r="E100" s="52">
        <v>0</v>
      </c>
      <c r="F100" s="53">
        <f t="shared" si="28"/>
        <v>0</v>
      </c>
      <c r="G100" s="52">
        <v>0</v>
      </c>
      <c r="H100" s="52">
        <v>0</v>
      </c>
      <c r="I100" s="52">
        <v>0</v>
      </c>
      <c r="J100" s="52">
        <v>0</v>
      </c>
      <c r="K100" s="52">
        <v>0</v>
      </c>
      <c r="L100" s="52">
        <v>0</v>
      </c>
      <c r="M100" s="53">
        <f t="shared" si="29"/>
        <v>0</v>
      </c>
      <c r="N100" s="52">
        <v>0</v>
      </c>
      <c r="O100" s="52">
        <v>0</v>
      </c>
      <c r="P100" s="52">
        <v>0</v>
      </c>
      <c r="Q100" s="52">
        <v>0</v>
      </c>
      <c r="R100" s="52">
        <v>0</v>
      </c>
      <c r="S100" s="52">
        <v>0</v>
      </c>
      <c r="T100" s="52">
        <v>0</v>
      </c>
      <c r="U100" s="53">
        <f t="shared" si="30"/>
        <v>0</v>
      </c>
      <c r="V100" s="52">
        <v>0</v>
      </c>
      <c r="W100" s="52">
        <v>0</v>
      </c>
      <c r="X100" s="52">
        <v>0</v>
      </c>
      <c r="Y100" s="52">
        <v>0</v>
      </c>
      <c r="Z100" s="52">
        <v>0</v>
      </c>
      <c r="AA100" s="52">
        <v>0</v>
      </c>
      <c r="AB100" s="52">
        <v>0</v>
      </c>
      <c r="AC100" s="53">
        <f t="shared" si="31"/>
        <v>0</v>
      </c>
      <c r="AD100" s="52">
        <v>0</v>
      </c>
      <c r="AE100" s="52">
        <v>0</v>
      </c>
      <c r="AF100" s="52">
        <v>0</v>
      </c>
      <c r="AG100" s="52">
        <v>0</v>
      </c>
      <c r="AH100" s="53">
        <f t="shared" si="32"/>
        <v>0</v>
      </c>
      <c r="AI100" s="52">
        <v>0</v>
      </c>
      <c r="AJ100" s="52">
        <v>0</v>
      </c>
      <c r="AK100" s="52">
        <v>0</v>
      </c>
      <c r="AL100" s="52">
        <v>0</v>
      </c>
      <c r="AM100" s="52">
        <v>0</v>
      </c>
      <c r="AN100" s="52">
        <v>0</v>
      </c>
      <c r="AO100" s="54">
        <v>0</v>
      </c>
      <c r="AP100" s="52">
        <v>0</v>
      </c>
      <c r="AQ100" s="52">
        <v>0</v>
      </c>
      <c r="AR100" s="53">
        <f t="shared" si="33"/>
        <v>0</v>
      </c>
      <c r="AS100" s="53">
        <f t="shared" si="34"/>
        <v>0</v>
      </c>
      <c r="AT100" s="52">
        <v>0</v>
      </c>
      <c r="AU100" s="52">
        <v>0</v>
      </c>
      <c r="AV100" s="52">
        <v>0</v>
      </c>
      <c r="AW100" s="52">
        <v>0</v>
      </c>
      <c r="AX100" s="52">
        <v>0</v>
      </c>
      <c r="AY100" s="52">
        <v>0</v>
      </c>
      <c r="AZ100" s="53">
        <f t="shared" si="35"/>
        <v>0</v>
      </c>
      <c r="BA100" s="52">
        <v>0</v>
      </c>
      <c r="BB100" s="52">
        <v>0</v>
      </c>
      <c r="BC100" s="52">
        <v>0</v>
      </c>
      <c r="BD100" s="52">
        <v>0</v>
      </c>
      <c r="BE100" s="52">
        <v>0</v>
      </c>
      <c r="BF100" s="52">
        <v>0</v>
      </c>
      <c r="BG100" s="52">
        <v>0</v>
      </c>
      <c r="BH100" s="52">
        <v>0</v>
      </c>
      <c r="BI100" s="52">
        <v>0</v>
      </c>
      <c r="BJ100" s="53">
        <f t="shared" si="36"/>
        <v>0</v>
      </c>
      <c r="BK100" s="53">
        <f t="shared" si="37"/>
        <v>0</v>
      </c>
      <c r="BL100" s="53">
        <f>$BO$5+SUMPRODUCT($D$6:D100,$BK$6:BK100)</f>
        <v>0</v>
      </c>
      <c r="BM100" s="52">
        <v>0</v>
      </c>
      <c r="BN100" s="53">
        <f t="shared" si="41"/>
        <v>0</v>
      </c>
      <c r="BO100" s="55">
        <f t="shared" si="38"/>
        <v>0</v>
      </c>
      <c r="BP100" s="56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  <c r="AMJ100"/>
    </row>
    <row r="101" spans="1:1024">
      <c r="A101" s="57">
        <f t="shared" si="39"/>
        <v>96</v>
      </c>
      <c r="B101" s="76">
        <f t="shared" si="40"/>
        <v>2115</v>
      </c>
      <c r="C101" s="52">
        <v>0</v>
      </c>
      <c r="D101" s="53">
        <f t="shared" si="42"/>
        <v>1</v>
      </c>
      <c r="E101" s="52">
        <v>0</v>
      </c>
      <c r="F101" s="53">
        <f t="shared" si="28"/>
        <v>0</v>
      </c>
      <c r="G101" s="52">
        <v>0</v>
      </c>
      <c r="H101" s="52">
        <v>0</v>
      </c>
      <c r="I101" s="52">
        <v>0</v>
      </c>
      <c r="J101" s="52">
        <v>0</v>
      </c>
      <c r="K101" s="52">
        <v>0</v>
      </c>
      <c r="L101" s="52">
        <v>0</v>
      </c>
      <c r="M101" s="53">
        <f t="shared" si="29"/>
        <v>0</v>
      </c>
      <c r="N101" s="52">
        <v>0</v>
      </c>
      <c r="O101" s="52">
        <v>0</v>
      </c>
      <c r="P101" s="52">
        <v>0</v>
      </c>
      <c r="Q101" s="52">
        <v>0</v>
      </c>
      <c r="R101" s="52">
        <v>0</v>
      </c>
      <c r="S101" s="52">
        <v>0</v>
      </c>
      <c r="T101" s="52">
        <v>0</v>
      </c>
      <c r="U101" s="53">
        <f t="shared" si="30"/>
        <v>0</v>
      </c>
      <c r="V101" s="52">
        <v>0</v>
      </c>
      <c r="W101" s="52">
        <v>0</v>
      </c>
      <c r="X101" s="52">
        <v>0</v>
      </c>
      <c r="Y101" s="52">
        <v>0</v>
      </c>
      <c r="Z101" s="52">
        <v>0</v>
      </c>
      <c r="AA101" s="52">
        <v>0</v>
      </c>
      <c r="AB101" s="52">
        <v>0</v>
      </c>
      <c r="AC101" s="53">
        <f t="shared" si="31"/>
        <v>0</v>
      </c>
      <c r="AD101" s="52">
        <v>0</v>
      </c>
      <c r="AE101" s="52">
        <v>0</v>
      </c>
      <c r="AF101" s="52">
        <v>0</v>
      </c>
      <c r="AG101" s="52">
        <v>0</v>
      </c>
      <c r="AH101" s="53">
        <f t="shared" si="32"/>
        <v>0</v>
      </c>
      <c r="AI101" s="52">
        <v>0</v>
      </c>
      <c r="AJ101" s="52">
        <v>0</v>
      </c>
      <c r="AK101" s="52">
        <v>0</v>
      </c>
      <c r="AL101" s="52">
        <v>0</v>
      </c>
      <c r="AM101" s="52">
        <v>0</v>
      </c>
      <c r="AN101" s="52">
        <v>0</v>
      </c>
      <c r="AO101" s="54">
        <v>0</v>
      </c>
      <c r="AP101" s="52">
        <v>0</v>
      </c>
      <c r="AQ101" s="52">
        <v>0</v>
      </c>
      <c r="AR101" s="53">
        <f t="shared" si="33"/>
        <v>0</v>
      </c>
      <c r="AS101" s="53">
        <f t="shared" si="34"/>
        <v>0</v>
      </c>
      <c r="AT101" s="52">
        <v>0</v>
      </c>
      <c r="AU101" s="52">
        <v>0</v>
      </c>
      <c r="AV101" s="52">
        <v>0</v>
      </c>
      <c r="AW101" s="52">
        <v>0</v>
      </c>
      <c r="AX101" s="52">
        <v>0</v>
      </c>
      <c r="AY101" s="52">
        <v>0</v>
      </c>
      <c r="AZ101" s="53">
        <f t="shared" si="35"/>
        <v>0</v>
      </c>
      <c r="BA101" s="52">
        <v>0</v>
      </c>
      <c r="BB101" s="52">
        <v>0</v>
      </c>
      <c r="BC101" s="52">
        <v>0</v>
      </c>
      <c r="BD101" s="52">
        <v>0</v>
      </c>
      <c r="BE101" s="52">
        <v>0</v>
      </c>
      <c r="BF101" s="52">
        <v>0</v>
      </c>
      <c r="BG101" s="52">
        <v>0</v>
      </c>
      <c r="BH101" s="52">
        <v>0</v>
      </c>
      <c r="BI101" s="52">
        <v>0</v>
      </c>
      <c r="BJ101" s="53">
        <f t="shared" si="36"/>
        <v>0</v>
      </c>
      <c r="BK101" s="53">
        <f t="shared" si="37"/>
        <v>0</v>
      </c>
      <c r="BL101" s="53">
        <f>$BO$5+SUMPRODUCT($D$6:D101,$BK$6:BK101)</f>
        <v>0</v>
      </c>
      <c r="BM101" s="52">
        <v>0</v>
      </c>
      <c r="BN101" s="53">
        <f t="shared" si="41"/>
        <v>0</v>
      </c>
      <c r="BO101" s="55">
        <f t="shared" si="38"/>
        <v>0</v>
      </c>
      <c r="BP101" s="56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  <c r="AMJ101"/>
    </row>
    <row r="102" spans="1:1024">
      <c r="A102" s="57">
        <f t="shared" si="39"/>
        <v>97</v>
      </c>
      <c r="B102" s="76">
        <f t="shared" si="40"/>
        <v>2116</v>
      </c>
      <c r="C102" s="52">
        <v>0</v>
      </c>
      <c r="D102" s="53">
        <f t="shared" si="42"/>
        <v>1</v>
      </c>
      <c r="E102" s="52">
        <v>0</v>
      </c>
      <c r="F102" s="53">
        <f t="shared" ref="F102:F133" si="43">ROUND(SUM(G102:J102),5)</f>
        <v>0</v>
      </c>
      <c r="G102" s="52">
        <v>0</v>
      </c>
      <c r="H102" s="52">
        <v>0</v>
      </c>
      <c r="I102" s="52">
        <v>0</v>
      </c>
      <c r="J102" s="52">
        <v>0</v>
      </c>
      <c r="K102" s="52">
        <v>0</v>
      </c>
      <c r="L102" s="52">
        <v>0</v>
      </c>
      <c r="M102" s="53">
        <f t="shared" ref="M102:M133" si="44">ROUND(SUM(N102:T102),5)</f>
        <v>0</v>
      </c>
      <c r="N102" s="52">
        <v>0</v>
      </c>
      <c r="O102" s="52">
        <v>0</v>
      </c>
      <c r="P102" s="52">
        <v>0</v>
      </c>
      <c r="Q102" s="52">
        <v>0</v>
      </c>
      <c r="R102" s="52">
        <v>0</v>
      </c>
      <c r="S102" s="52">
        <v>0</v>
      </c>
      <c r="T102" s="52">
        <v>0</v>
      </c>
      <c r="U102" s="53">
        <f t="shared" ref="U102:U133" si="45">ROUND(SUM(V102:AB102),5)</f>
        <v>0</v>
      </c>
      <c r="V102" s="52">
        <v>0</v>
      </c>
      <c r="W102" s="52">
        <v>0</v>
      </c>
      <c r="X102" s="52">
        <v>0</v>
      </c>
      <c r="Y102" s="52">
        <v>0</v>
      </c>
      <c r="Z102" s="52">
        <v>0</v>
      </c>
      <c r="AA102" s="52">
        <v>0</v>
      </c>
      <c r="AB102" s="52">
        <v>0</v>
      </c>
      <c r="AC102" s="53">
        <f t="shared" ref="AC102:AC133" si="46">ROUND(SUM(AD102:AG102),5)</f>
        <v>0</v>
      </c>
      <c r="AD102" s="52">
        <v>0</v>
      </c>
      <c r="AE102" s="52">
        <v>0</v>
      </c>
      <c r="AF102" s="52">
        <v>0</v>
      </c>
      <c r="AG102" s="52">
        <v>0</v>
      </c>
      <c r="AH102" s="53">
        <f t="shared" ref="AH102:AH133" si="47">ROUND(SUM(AI102:AM102),5)</f>
        <v>0</v>
      </c>
      <c r="AI102" s="52">
        <v>0</v>
      </c>
      <c r="AJ102" s="52">
        <v>0</v>
      </c>
      <c r="AK102" s="52">
        <v>0</v>
      </c>
      <c r="AL102" s="52">
        <v>0</v>
      </c>
      <c r="AM102" s="52">
        <v>0</v>
      </c>
      <c r="AN102" s="52">
        <v>0</v>
      </c>
      <c r="AO102" s="54">
        <v>0</v>
      </c>
      <c r="AP102" s="52">
        <v>0</v>
      </c>
      <c r="AQ102" s="52">
        <v>0</v>
      </c>
      <c r="AR102" s="53">
        <f t="shared" ref="AR102:AR133" si="48">ROUND(F102+K102+L102+M102+U102+AC102+AH102+AN102+AO102+AP102+AQ102,5)</f>
        <v>0</v>
      </c>
      <c r="AS102" s="53">
        <f t="shared" ref="AS102:AS133" si="49">ROUND(SUM(AT102:AY102),5)</f>
        <v>0</v>
      </c>
      <c r="AT102" s="52">
        <v>0</v>
      </c>
      <c r="AU102" s="52">
        <v>0</v>
      </c>
      <c r="AV102" s="52">
        <v>0</v>
      </c>
      <c r="AW102" s="52">
        <v>0</v>
      </c>
      <c r="AX102" s="52">
        <v>0</v>
      </c>
      <c r="AY102" s="52">
        <v>0</v>
      </c>
      <c r="AZ102" s="53">
        <f t="shared" ref="AZ102:AZ133" si="50">ROUND(SUM(BA102:BI102),5)</f>
        <v>0</v>
      </c>
      <c r="BA102" s="52">
        <v>0</v>
      </c>
      <c r="BB102" s="52">
        <v>0</v>
      </c>
      <c r="BC102" s="52">
        <v>0</v>
      </c>
      <c r="BD102" s="52">
        <v>0</v>
      </c>
      <c r="BE102" s="52">
        <v>0</v>
      </c>
      <c r="BF102" s="52">
        <v>0</v>
      </c>
      <c r="BG102" s="52">
        <v>0</v>
      </c>
      <c r="BH102" s="52">
        <v>0</v>
      </c>
      <c r="BI102" s="52">
        <v>0</v>
      </c>
      <c r="BJ102" s="53">
        <f t="shared" ref="BJ102:BJ133" si="51">ROUND(AS102+AZ102,5)</f>
        <v>0</v>
      </c>
      <c r="BK102" s="53">
        <f t="shared" ref="BK102:BK133" si="52">ROUND(AR102-BJ102,5)</f>
        <v>0</v>
      </c>
      <c r="BL102" s="53">
        <f>$BO$5+SUMPRODUCT($D$6:D102,$BK$6:BK102)</f>
        <v>0</v>
      </c>
      <c r="BM102" s="52">
        <v>0</v>
      </c>
      <c r="BN102" s="53">
        <f t="shared" si="41"/>
        <v>0</v>
      </c>
      <c r="BO102" s="55">
        <f t="shared" ref="BO102:BO133" si="53">IF(BO101+BK102+BN102-AQ102&gt;0,ROUND(BO101+BK102+BN102-AQ102,5),0)</f>
        <v>0</v>
      </c>
      <c r="BP102" s="56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  <c r="RM102"/>
      <c r="RN102"/>
      <c r="RO102"/>
      <c r="RP102"/>
      <c r="RQ102"/>
      <c r="RR102"/>
      <c r="RS102"/>
      <c r="RT102"/>
      <c r="RU102"/>
      <c r="RV102"/>
      <c r="RW102"/>
      <c r="RX102"/>
      <c r="RY102"/>
      <c r="RZ102"/>
      <c r="SA102"/>
      <c r="SB102"/>
      <c r="SC102"/>
      <c r="SD102"/>
      <c r="SE102"/>
      <c r="SF102"/>
      <c r="SG102"/>
      <c r="SH102"/>
      <c r="SI102"/>
      <c r="SJ102"/>
      <c r="SK102"/>
      <c r="SL102"/>
      <c r="SM102"/>
      <c r="SN102"/>
      <c r="SO102"/>
      <c r="SP102"/>
      <c r="SQ102"/>
      <c r="SR102"/>
      <c r="SS102"/>
      <c r="ST102"/>
      <c r="SU102"/>
      <c r="SV102"/>
      <c r="SW102"/>
      <c r="SX102"/>
      <c r="SY102"/>
      <c r="SZ102"/>
      <c r="TA102"/>
      <c r="TB102"/>
      <c r="TC102"/>
      <c r="TD102"/>
      <c r="TE102"/>
      <c r="TF102"/>
      <c r="TG102"/>
      <c r="TH102"/>
      <c r="TI102"/>
      <c r="TJ102"/>
      <c r="TK102"/>
      <c r="TL102"/>
      <c r="TM102"/>
      <c r="TN102"/>
      <c r="TO102"/>
      <c r="TP102"/>
      <c r="TQ102"/>
      <c r="TR102"/>
      <c r="TS102"/>
      <c r="TT102"/>
      <c r="TU102"/>
      <c r="TV102"/>
      <c r="TW102"/>
      <c r="TX102"/>
      <c r="TY102"/>
      <c r="TZ102"/>
      <c r="UA102"/>
      <c r="UB102"/>
      <c r="UC102"/>
      <c r="UD102"/>
      <c r="UE102"/>
      <c r="UF102"/>
      <c r="UG102"/>
      <c r="UH102"/>
      <c r="UI102"/>
      <c r="UJ102"/>
      <c r="UK102"/>
      <c r="UL102"/>
      <c r="UM102"/>
      <c r="UN102"/>
      <c r="UO102"/>
      <c r="UP102"/>
      <c r="UQ102"/>
      <c r="UR102"/>
      <c r="US102"/>
      <c r="UT102"/>
      <c r="UU102"/>
      <c r="UV102"/>
      <c r="UW102"/>
      <c r="UX102"/>
      <c r="UY102"/>
      <c r="UZ102"/>
      <c r="VA102"/>
      <c r="VB102"/>
      <c r="VC102"/>
      <c r="VD102"/>
      <c r="VE102"/>
      <c r="VF102"/>
      <c r="VG102"/>
      <c r="VH102"/>
      <c r="VI102"/>
      <c r="VJ102"/>
      <c r="VK102"/>
      <c r="VL102"/>
      <c r="VM102"/>
      <c r="VN102"/>
      <c r="VO102"/>
      <c r="VP102"/>
      <c r="VQ102"/>
      <c r="VR102"/>
      <c r="VS102"/>
      <c r="VT102"/>
      <c r="VU102"/>
      <c r="VV102"/>
      <c r="VW102"/>
      <c r="VX102"/>
      <c r="VY102"/>
      <c r="VZ102"/>
      <c r="WA102"/>
      <c r="WB102"/>
      <c r="WC102"/>
      <c r="WD102"/>
      <c r="WE102"/>
      <c r="WF102"/>
      <c r="WG102"/>
      <c r="WH102"/>
      <c r="WI102"/>
      <c r="WJ102"/>
      <c r="WK102"/>
      <c r="WL102"/>
      <c r="WM102"/>
      <c r="WN102"/>
      <c r="WO102"/>
      <c r="WP102"/>
      <c r="WQ102"/>
      <c r="WR102"/>
      <c r="WS102"/>
      <c r="WT102"/>
      <c r="WU102"/>
      <c r="WV102"/>
      <c r="WW102"/>
      <c r="WX102"/>
      <c r="WY102"/>
      <c r="WZ102"/>
      <c r="XA102"/>
      <c r="XB102"/>
      <c r="XC102"/>
      <c r="XD102"/>
      <c r="XE102"/>
      <c r="XF102"/>
      <c r="XG102"/>
      <c r="XH102"/>
      <c r="XI102"/>
      <c r="XJ102"/>
      <c r="XK102"/>
      <c r="XL102"/>
      <c r="XM102"/>
      <c r="XN102"/>
      <c r="XO102"/>
      <c r="XP102"/>
      <c r="XQ102"/>
      <c r="XR102"/>
      <c r="XS102"/>
      <c r="XT102"/>
      <c r="XU102"/>
      <c r="XV102"/>
      <c r="XW102"/>
      <c r="XX102"/>
      <c r="XY102"/>
      <c r="XZ102"/>
      <c r="YA102"/>
      <c r="YB102"/>
      <c r="YC102"/>
      <c r="YD102"/>
      <c r="YE102"/>
      <c r="YF102"/>
      <c r="YG102"/>
      <c r="YH102"/>
      <c r="YI102"/>
      <c r="YJ102"/>
      <c r="YK102"/>
      <c r="YL102"/>
      <c r="YM102"/>
      <c r="YN102"/>
      <c r="YO102"/>
      <c r="YP102"/>
      <c r="YQ102"/>
      <c r="YR102"/>
      <c r="YS102"/>
      <c r="YT102"/>
      <c r="YU102"/>
      <c r="YV102"/>
      <c r="YW102"/>
      <c r="YX102"/>
      <c r="YY102"/>
      <c r="YZ102"/>
      <c r="ZA102"/>
      <c r="ZB102"/>
      <c r="ZC102"/>
      <c r="ZD102"/>
      <c r="ZE102"/>
      <c r="ZF102"/>
      <c r="ZG102"/>
      <c r="ZH102"/>
      <c r="ZI102"/>
      <c r="ZJ102"/>
      <c r="ZK102"/>
      <c r="ZL102"/>
      <c r="ZM102"/>
      <c r="ZN102"/>
      <c r="ZO102"/>
      <c r="ZP102"/>
      <c r="ZQ102"/>
      <c r="ZR102"/>
      <c r="ZS102"/>
      <c r="ZT102"/>
      <c r="ZU102"/>
      <c r="ZV102"/>
      <c r="ZW102"/>
      <c r="ZX102"/>
      <c r="ZY102"/>
      <c r="ZZ102"/>
      <c r="AAA102"/>
      <c r="AAB102"/>
      <c r="AAC102"/>
      <c r="AAD102"/>
      <c r="AAE102"/>
      <c r="AAF102"/>
      <c r="AAG102"/>
      <c r="AAH102"/>
      <c r="AAI102"/>
      <c r="AAJ102"/>
      <c r="AAK102"/>
      <c r="AAL102"/>
      <c r="AAM102"/>
      <c r="AAN102"/>
      <c r="AAO102"/>
      <c r="AAP102"/>
      <c r="AAQ102"/>
      <c r="AAR102"/>
      <c r="AAS102"/>
      <c r="AAT102"/>
      <c r="AAU102"/>
      <c r="AAV102"/>
      <c r="AAW102"/>
      <c r="AAX102"/>
      <c r="AAY102"/>
      <c r="AAZ102"/>
      <c r="ABA102"/>
      <c r="ABB102"/>
      <c r="ABC102"/>
      <c r="ABD102"/>
      <c r="ABE102"/>
      <c r="ABF102"/>
      <c r="ABG102"/>
      <c r="ABH102"/>
      <c r="ABI102"/>
      <c r="ABJ102"/>
      <c r="ABK102"/>
      <c r="ABL102"/>
      <c r="ABM102"/>
      <c r="ABN102"/>
      <c r="ABO102"/>
      <c r="ABP102"/>
      <c r="ABQ102"/>
      <c r="ABR102"/>
      <c r="ABS102"/>
      <c r="ABT102"/>
      <c r="ABU102"/>
      <c r="ABV102"/>
      <c r="ABW102"/>
      <c r="ABX102"/>
      <c r="ABY102"/>
      <c r="ABZ102"/>
      <c r="ACA102"/>
      <c r="ACB102"/>
      <c r="ACC102"/>
      <c r="ACD102"/>
      <c r="ACE102"/>
      <c r="ACF102"/>
      <c r="ACG102"/>
      <c r="ACH102"/>
      <c r="ACI102"/>
      <c r="ACJ102"/>
      <c r="ACK102"/>
      <c r="ACL102"/>
      <c r="ACM102"/>
      <c r="ACN102"/>
      <c r="ACO102"/>
      <c r="ACP102"/>
      <c r="ACQ102"/>
      <c r="ACR102"/>
      <c r="ACS102"/>
      <c r="ACT102"/>
      <c r="ACU102"/>
      <c r="ACV102"/>
      <c r="ACW102"/>
      <c r="ACX102"/>
      <c r="ACY102"/>
      <c r="ACZ102"/>
      <c r="ADA102"/>
      <c r="ADB102"/>
      <c r="ADC102"/>
      <c r="ADD102"/>
      <c r="ADE102"/>
      <c r="ADF102"/>
      <c r="ADG102"/>
      <c r="ADH102"/>
      <c r="ADI102"/>
      <c r="ADJ102"/>
      <c r="ADK102"/>
      <c r="ADL102"/>
      <c r="ADM102"/>
      <c r="ADN102"/>
      <c r="ADO102"/>
      <c r="ADP102"/>
      <c r="ADQ102"/>
      <c r="ADR102"/>
      <c r="ADS102"/>
      <c r="ADT102"/>
      <c r="ADU102"/>
      <c r="ADV102"/>
      <c r="ADW102"/>
      <c r="ADX102"/>
      <c r="ADY102"/>
      <c r="ADZ102"/>
      <c r="AEA102"/>
      <c r="AEB102"/>
      <c r="AEC102"/>
      <c r="AED102"/>
      <c r="AEE102"/>
      <c r="AEF102"/>
      <c r="AEG102"/>
      <c r="AEH102"/>
      <c r="AEI102"/>
      <c r="AEJ102"/>
      <c r="AEK102"/>
      <c r="AEL102"/>
      <c r="AEM102"/>
      <c r="AEN102"/>
      <c r="AEO102"/>
      <c r="AEP102"/>
      <c r="AEQ102"/>
      <c r="AER102"/>
      <c r="AES102"/>
      <c r="AET102"/>
      <c r="AEU102"/>
      <c r="AEV102"/>
      <c r="AEW102"/>
      <c r="AEX102"/>
      <c r="AEY102"/>
      <c r="AEZ102"/>
      <c r="AFA102"/>
      <c r="AFB102"/>
      <c r="AFC102"/>
      <c r="AFD102"/>
      <c r="AFE102"/>
      <c r="AFF102"/>
      <c r="AFG102"/>
      <c r="AFH102"/>
      <c r="AFI102"/>
      <c r="AFJ102"/>
      <c r="AFK102"/>
      <c r="AFL102"/>
      <c r="AFM102"/>
      <c r="AFN102"/>
      <c r="AFO102"/>
      <c r="AFP102"/>
      <c r="AFQ102"/>
      <c r="AFR102"/>
      <c r="AFS102"/>
      <c r="AFT102"/>
      <c r="AFU102"/>
      <c r="AFV102"/>
      <c r="AFW102"/>
      <c r="AFX102"/>
      <c r="AFY102"/>
      <c r="AFZ102"/>
      <c r="AGA102"/>
      <c r="AGB102"/>
      <c r="AGC102"/>
      <c r="AGD102"/>
      <c r="AGE102"/>
      <c r="AGF102"/>
      <c r="AGG102"/>
      <c r="AGH102"/>
      <c r="AGI102"/>
      <c r="AGJ102"/>
      <c r="AGK102"/>
      <c r="AGL102"/>
      <c r="AGM102"/>
      <c r="AGN102"/>
      <c r="AGO102"/>
      <c r="AGP102"/>
      <c r="AGQ102"/>
      <c r="AGR102"/>
      <c r="AGS102"/>
      <c r="AGT102"/>
      <c r="AGU102"/>
      <c r="AGV102"/>
      <c r="AGW102"/>
      <c r="AGX102"/>
      <c r="AGY102"/>
      <c r="AGZ102"/>
      <c r="AHA102"/>
      <c r="AHB102"/>
      <c r="AHC102"/>
      <c r="AHD102"/>
      <c r="AHE102"/>
      <c r="AHF102"/>
      <c r="AHG102"/>
      <c r="AHH102"/>
      <c r="AHI102"/>
      <c r="AHJ102"/>
      <c r="AHK102"/>
      <c r="AHL102"/>
      <c r="AHM102"/>
      <c r="AHN102"/>
      <c r="AHO102"/>
      <c r="AHP102"/>
      <c r="AHQ102"/>
      <c r="AHR102"/>
      <c r="AHS102"/>
      <c r="AHT102"/>
      <c r="AHU102"/>
      <c r="AHV102"/>
      <c r="AHW102"/>
      <c r="AHX102"/>
      <c r="AHY102"/>
      <c r="AHZ102"/>
      <c r="AIA102"/>
      <c r="AIB102"/>
      <c r="AIC102"/>
      <c r="AID102"/>
      <c r="AIE102"/>
      <c r="AIF102"/>
      <c r="AIG102"/>
      <c r="AIH102"/>
      <c r="AII102"/>
      <c r="AIJ102"/>
      <c r="AIK102"/>
      <c r="AIL102"/>
      <c r="AIM102"/>
      <c r="AIN102"/>
      <c r="AIO102"/>
      <c r="AIP102"/>
      <c r="AIQ102"/>
      <c r="AIR102"/>
      <c r="AIS102"/>
      <c r="AIT102"/>
      <c r="AIU102"/>
      <c r="AIV102"/>
      <c r="AIW102"/>
      <c r="AIX102"/>
      <c r="AIY102"/>
      <c r="AIZ102"/>
      <c r="AJA102"/>
      <c r="AJB102"/>
      <c r="AJC102"/>
      <c r="AJD102"/>
      <c r="AJE102"/>
      <c r="AJF102"/>
      <c r="AJG102"/>
      <c r="AJH102"/>
      <c r="AJI102"/>
      <c r="AJJ102"/>
      <c r="AJK102"/>
      <c r="AJL102"/>
      <c r="AJM102"/>
      <c r="AJN102"/>
      <c r="AJO102"/>
      <c r="AJP102"/>
      <c r="AJQ102"/>
      <c r="AJR102"/>
      <c r="AJS102"/>
      <c r="AJT102"/>
      <c r="AJU102"/>
      <c r="AJV102"/>
      <c r="AJW102"/>
      <c r="AJX102"/>
      <c r="AJY102"/>
      <c r="AJZ102"/>
      <c r="AKA102"/>
      <c r="AKB102"/>
      <c r="AKC102"/>
      <c r="AKD102"/>
      <c r="AKE102"/>
      <c r="AKF102"/>
      <c r="AKG102"/>
      <c r="AKH102"/>
      <c r="AKI102"/>
      <c r="AKJ102"/>
      <c r="AKK102"/>
      <c r="AKL102"/>
      <c r="AKM102"/>
      <c r="AKN102"/>
      <c r="AKO102"/>
      <c r="AKP102"/>
      <c r="AKQ102"/>
      <c r="AKR102"/>
      <c r="AKS102"/>
      <c r="AKT102"/>
      <c r="AKU102"/>
      <c r="AKV102"/>
      <c r="AKW102"/>
      <c r="AKX102"/>
      <c r="AKY102"/>
      <c r="AKZ102"/>
      <c r="ALA102"/>
      <c r="ALB102"/>
      <c r="ALC102"/>
      <c r="ALD102"/>
      <c r="ALE102"/>
      <c r="ALF102"/>
      <c r="ALG102"/>
      <c r="ALH102"/>
      <c r="ALI102"/>
      <c r="ALJ102"/>
      <c r="ALK102"/>
      <c r="ALL102"/>
      <c r="ALM102"/>
      <c r="ALN102"/>
      <c r="ALO102"/>
      <c r="ALP102"/>
      <c r="ALQ102"/>
      <c r="ALR102"/>
      <c r="ALS102"/>
      <c r="ALT102"/>
      <c r="ALU102"/>
      <c r="ALV102"/>
      <c r="ALW102"/>
      <c r="ALX102"/>
      <c r="ALY102"/>
      <c r="ALZ102"/>
      <c r="AMA102"/>
      <c r="AMB102"/>
      <c r="AMC102"/>
      <c r="AMD102"/>
      <c r="AME102"/>
      <c r="AMF102"/>
      <c r="AMG102"/>
      <c r="AMH102"/>
      <c r="AMI102"/>
      <c r="AMJ102"/>
    </row>
    <row r="103" spans="1:1024">
      <c r="A103" s="57">
        <f t="shared" ref="A103:A134" si="54">A102+1</f>
        <v>98</v>
      </c>
      <c r="B103" s="76">
        <f t="shared" ref="B103:B134" si="55">B102+1</f>
        <v>2117</v>
      </c>
      <c r="C103" s="52">
        <v>0</v>
      </c>
      <c r="D103" s="53">
        <f t="shared" si="42"/>
        <v>1</v>
      </c>
      <c r="E103" s="52">
        <v>0</v>
      </c>
      <c r="F103" s="53">
        <f t="shared" si="43"/>
        <v>0</v>
      </c>
      <c r="G103" s="52">
        <v>0</v>
      </c>
      <c r="H103" s="52">
        <v>0</v>
      </c>
      <c r="I103" s="52">
        <v>0</v>
      </c>
      <c r="J103" s="52">
        <v>0</v>
      </c>
      <c r="K103" s="52">
        <v>0</v>
      </c>
      <c r="L103" s="52">
        <v>0</v>
      </c>
      <c r="M103" s="53">
        <f t="shared" si="44"/>
        <v>0</v>
      </c>
      <c r="N103" s="52">
        <v>0</v>
      </c>
      <c r="O103" s="52">
        <v>0</v>
      </c>
      <c r="P103" s="52">
        <v>0</v>
      </c>
      <c r="Q103" s="52">
        <v>0</v>
      </c>
      <c r="R103" s="52">
        <v>0</v>
      </c>
      <c r="S103" s="52">
        <v>0</v>
      </c>
      <c r="T103" s="52">
        <v>0</v>
      </c>
      <c r="U103" s="53">
        <f t="shared" si="45"/>
        <v>0</v>
      </c>
      <c r="V103" s="52">
        <v>0</v>
      </c>
      <c r="W103" s="52">
        <v>0</v>
      </c>
      <c r="X103" s="52">
        <v>0</v>
      </c>
      <c r="Y103" s="52">
        <v>0</v>
      </c>
      <c r="Z103" s="52">
        <v>0</v>
      </c>
      <c r="AA103" s="52">
        <v>0</v>
      </c>
      <c r="AB103" s="52">
        <v>0</v>
      </c>
      <c r="AC103" s="53">
        <f t="shared" si="46"/>
        <v>0</v>
      </c>
      <c r="AD103" s="52">
        <v>0</v>
      </c>
      <c r="AE103" s="52">
        <v>0</v>
      </c>
      <c r="AF103" s="52">
        <v>0</v>
      </c>
      <c r="AG103" s="52">
        <v>0</v>
      </c>
      <c r="AH103" s="53">
        <f t="shared" si="47"/>
        <v>0</v>
      </c>
      <c r="AI103" s="52">
        <v>0</v>
      </c>
      <c r="AJ103" s="52">
        <v>0</v>
      </c>
      <c r="AK103" s="52">
        <v>0</v>
      </c>
      <c r="AL103" s="52">
        <v>0</v>
      </c>
      <c r="AM103" s="52">
        <v>0</v>
      </c>
      <c r="AN103" s="52">
        <v>0</v>
      </c>
      <c r="AO103" s="54">
        <v>0</v>
      </c>
      <c r="AP103" s="52">
        <v>0</v>
      </c>
      <c r="AQ103" s="52">
        <v>0</v>
      </c>
      <c r="AR103" s="53">
        <f t="shared" si="48"/>
        <v>0</v>
      </c>
      <c r="AS103" s="53">
        <f t="shared" si="49"/>
        <v>0</v>
      </c>
      <c r="AT103" s="52">
        <v>0</v>
      </c>
      <c r="AU103" s="52">
        <v>0</v>
      </c>
      <c r="AV103" s="52">
        <v>0</v>
      </c>
      <c r="AW103" s="52">
        <v>0</v>
      </c>
      <c r="AX103" s="52">
        <v>0</v>
      </c>
      <c r="AY103" s="52">
        <v>0</v>
      </c>
      <c r="AZ103" s="53">
        <f t="shared" si="50"/>
        <v>0</v>
      </c>
      <c r="BA103" s="52">
        <v>0</v>
      </c>
      <c r="BB103" s="52">
        <v>0</v>
      </c>
      <c r="BC103" s="52">
        <v>0</v>
      </c>
      <c r="BD103" s="52">
        <v>0</v>
      </c>
      <c r="BE103" s="52">
        <v>0</v>
      </c>
      <c r="BF103" s="52">
        <v>0</v>
      </c>
      <c r="BG103" s="52">
        <v>0</v>
      </c>
      <c r="BH103" s="52">
        <v>0</v>
      </c>
      <c r="BI103" s="52">
        <v>0</v>
      </c>
      <c r="BJ103" s="53">
        <f t="shared" si="51"/>
        <v>0</v>
      </c>
      <c r="BK103" s="53">
        <f t="shared" si="52"/>
        <v>0</v>
      </c>
      <c r="BL103" s="53">
        <f>$BO$5+SUMPRODUCT($D$6:D103,$BK$6:BK103)</f>
        <v>0</v>
      </c>
      <c r="BM103" s="52">
        <v>0</v>
      </c>
      <c r="BN103" s="53">
        <f t="shared" si="41"/>
        <v>0</v>
      </c>
      <c r="BO103" s="55">
        <f t="shared" si="53"/>
        <v>0</v>
      </c>
      <c r="BP103" s="56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  <c r="UN103"/>
      <c r="UO103"/>
      <c r="UP103"/>
      <c r="UQ103"/>
      <c r="UR103"/>
      <c r="US103"/>
      <c r="UT103"/>
      <c r="UU103"/>
      <c r="UV103"/>
      <c r="UW103"/>
      <c r="UX103"/>
      <c r="UY103"/>
      <c r="UZ103"/>
      <c r="VA103"/>
      <c r="VB103"/>
      <c r="VC103"/>
      <c r="VD103"/>
      <c r="VE103"/>
      <c r="VF103"/>
      <c r="VG103"/>
      <c r="VH103"/>
      <c r="VI103"/>
      <c r="VJ103"/>
      <c r="VK103"/>
      <c r="VL103"/>
      <c r="VM103"/>
      <c r="VN103"/>
      <c r="VO103"/>
      <c r="VP103"/>
      <c r="VQ103"/>
      <c r="VR103"/>
      <c r="VS103"/>
      <c r="VT103"/>
      <c r="VU103"/>
      <c r="VV103"/>
      <c r="VW103"/>
      <c r="VX103"/>
      <c r="VY103"/>
      <c r="VZ103"/>
      <c r="WA103"/>
      <c r="WB103"/>
      <c r="WC103"/>
      <c r="WD103"/>
      <c r="WE103"/>
      <c r="WF103"/>
      <c r="WG103"/>
      <c r="WH103"/>
      <c r="WI103"/>
      <c r="WJ103"/>
      <c r="WK103"/>
      <c r="WL103"/>
      <c r="WM103"/>
      <c r="WN103"/>
      <c r="WO103"/>
      <c r="WP103"/>
      <c r="WQ103"/>
      <c r="WR103"/>
      <c r="WS103"/>
      <c r="WT103"/>
      <c r="WU103"/>
      <c r="WV103"/>
      <c r="WW103"/>
      <c r="WX103"/>
      <c r="WY103"/>
      <c r="WZ103"/>
      <c r="XA103"/>
      <c r="XB103"/>
      <c r="XC103"/>
      <c r="XD103"/>
      <c r="XE103"/>
      <c r="XF103"/>
      <c r="XG103"/>
      <c r="XH103"/>
      <c r="XI103"/>
      <c r="XJ103"/>
      <c r="XK103"/>
      <c r="XL103"/>
      <c r="XM103"/>
      <c r="XN103"/>
      <c r="XO103"/>
      <c r="XP103"/>
      <c r="XQ103"/>
      <c r="XR103"/>
      <c r="XS103"/>
      <c r="XT103"/>
      <c r="XU103"/>
      <c r="XV103"/>
      <c r="XW103"/>
      <c r="XX103"/>
      <c r="XY103"/>
      <c r="XZ103"/>
      <c r="YA103"/>
      <c r="YB103"/>
      <c r="YC103"/>
      <c r="YD103"/>
      <c r="YE103"/>
      <c r="YF103"/>
      <c r="YG103"/>
      <c r="YH103"/>
      <c r="YI103"/>
      <c r="YJ103"/>
      <c r="YK103"/>
      <c r="YL103"/>
      <c r="YM103"/>
      <c r="YN103"/>
      <c r="YO103"/>
      <c r="YP103"/>
      <c r="YQ103"/>
      <c r="YR103"/>
      <c r="YS103"/>
      <c r="YT103"/>
      <c r="YU103"/>
      <c r="YV103"/>
      <c r="YW103"/>
      <c r="YX103"/>
      <c r="YY103"/>
      <c r="YZ103"/>
      <c r="ZA103"/>
      <c r="ZB103"/>
      <c r="ZC103"/>
      <c r="ZD103"/>
      <c r="ZE103"/>
      <c r="ZF103"/>
      <c r="ZG103"/>
      <c r="ZH103"/>
      <c r="ZI103"/>
      <c r="ZJ103"/>
      <c r="ZK103"/>
      <c r="ZL103"/>
      <c r="ZM103"/>
      <c r="ZN103"/>
      <c r="ZO103"/>
      <c r="ZP103"/>
      <c r="ZQ103"/>
      <c r="ZR103"/>
      <c r="ZS103"/>
      <c r="ZT103"/>
      <c r="ZU103"/>
      <c r="ZV103"/>
      <c r="ZW103"/>
      <c r="ZX103"/>
      <c r="ZY103"/>
      <c r="ZZ103"/>
      <c r="AAA103"/>
      <c r="AAB103"/>
      <c r="AAC103"/>
      <c r="AAD103"/>
      <c r="AAE103"/>
      <c r="AAF103"/>
      <c r="AAG103"/>
      <c r="AAH103"/>
      <c r="AAI103"/>
      <c r="AAJ103"/>
      <c r="AAK103"/>
      <c r="AAL103"/>
      <c r="AAM103"/>
      <c r="AAN103"/>
      <c r="AAO103"/>
      <c r="AAP103"/>
      <c r="AAQ103"/>
      <c r="AAR103"/>
      <c r="AAS103"/>
      <c r="AAT103"/>
      <c r="AAU103"/>
      <c r="AAV103"/>
      <c r="AAW103"/>
      <c r="AAX103"/>
      <c r="AAY103"/>
      <c r="AAZ103"/>
      <c r="ABA103"/>
      <c r="ABB103"/>
      <c r="ABC103"/>
      <c r="ABD103"/>
      <c r="ABE103"/>
      <c r="ABF103"/>
      <c r="ABG103"/>
      <c r="ABH103"/>
      <c r="ABI103"/>
      <c r="ABJ103"/>
      <c r="ABK103"/>
      <c r="ABL103"/>
      <c r="ABM103"/>
      <c r="ABN103"/>
      <c r="ABO103"/>
      <c r="ABP103"/>
      <c r="ABQ103"/>
      <c r="ABR103"/>
      <c r="ABS103"/>
      <c r="ABT103"/>
      <c r="ABU103"/>
      <c r="ABV103"/>
      <c r="ABW103"/>
      <c r="ABX103"/>
      <c r="ABY103"/>
      <c r="ABZ103"/>
      <c r="ACA103"/>
      <c r="ACB103"/>
      <c r="ACC103"/>
      <c r="ACD103"/>
      <c r="ACE103"/>
      <c r="ACF103"/>
      <c r="ACG103"/>
      <c r="ACH103"/>
      <c r="ACI103"/>
      <c r="ACJ103"/>
      <c r="ACK103"/>
      <c r="ACL103"/>
      <c r="ACM103"/>
      <c r="ACN103"/>
      <c r="ACO103"/>
      <c r="ACP103"/>
      <c r="ACQ103"/>
      <c r="ACR103"/>
      <c r="ACS103"/>
      <c r="ACT103"/>
      <c r="ACU103"/>
      <c r="ACV103"/>
      <c r="ACW103"/>
      <c r="ACX103"/>
      <c r="ACY103"/>
      <c r="ACZ103"/>
      <c r="ADA103"/>
      <c r="ADB103"/>
      <c r="ADC103"/>
      <c r="ADD103"/>
      <c r="ADE103"/>
      <c r="ADF103"/>
      <c r="ADG103"/>
      <c r="ADH103"/>
      <c r="ADI103"/>
      <c r="ADJ103"/>
      <c r="ADK103"/>
      <c r="ADL103"/>
      <c r="ADM103"/>
      <c r="ADN103"/>
      <c r="ADO103"/>
      <c r="ADP103"/>
      <c r="ADQ103"/>
      <c r="ADR103"/>
      <c r="ADS103"/>
      <c r="ADT103"/>
      <c r="ADU103"/>
      <c r="ADV103"/>
      <c r="ADW103"/>
      <c r="ADX103"/>
      <c r="ADY103"/>
      <c r="ADZ103"/>
      <c r="AEA103"/>
      <c r="AEB103"/>
      <c r="AEC103"/>
      <c r="AED103"/>
      <c r="AEE103"/>
      <c r="AEF103"/>
      <c r="AEG103"/>
      <c r="AEH103"/>
      <c r="AEI103"/>
      <c r="AEJ103"/>
      <c r="AEK103"/>
      <c r="AEL103"/>
      <c r="AEM103"/>
      <c r="AEN103"/>
      <c r="AEO103"/>
      <c r="AEP103"/>
      <c r="AEQ103"/>
      <c r="AER103"/>
      <c r="AES103"/>
      <c r="AET103"/>
      <c r="AEU103"/>
      <c r="AEV103"/>
      <c r="AEW103"/>
      <c r="AEX103"/>
      <c r="AEY103"/>
      <c r="AEZ103"/>
      <c r="AFA103"/>
      <c r="AFB103"/>
      <c r="AFC103"/>
      <c r="AFD103"/>
      <c r="AFE103"/>
      <c r="AFF103"/>
      <c r="AFG103"/>
      <c r="AFH103"/>
      <c r="AFI103"/>
      <c r="AFJ103"/>
      <c r="AFK103"/>
      <c r="AFL103"/>
      <c r="AFM103"/>
      <c r="AFN103"/>
      <c r="AFO103"/>
      <c r="AFP103"/>
      <c r="AFQ103"/>
      <c r="AFR103"/>
      <c r="AFS103"/>
      <c r="AFT103"/>
      <c r="AFU103"/>
      <c r="AFV103"/>
      <c r="AFW103"/>
      <c r="AFX103"/>
      <c r="AFY103"/>
      <c r="AFZ103"/>
      <c r="AGA103"/>
      <c r="AGB103"/>
      <c r="AGC103"/>
      <c r="AGD103"/>
      <c r="AGE103"/>
      <c r="AGF103"/>
      <c r="AGG103"/>
      <c r="AGH103"/>
      <c r="AGI103"/>
      <c r="AGJ103"/>
      <c r="AGK103"/>
      <c r="AGL103"/>
      <c r="AGM103"/>
      <c r="AGN103"/>
      <c r="AGO103"/>
      <c r="AGP103"/>
      <c r="AGQ103"/>
      <c r="AGR103"/>
      <c r="AGS103"/>
      <c r="AGT103"/>
      <c r="AGU103"/>
      <c r="AGV103"/>
      <c r="AGW103"/>
      <c r="AGX103"/>
      <c r="AGY103"/>
      <c r="AGZ103"/>
      <c r="AHA103"/>
      <c r="AHB103"/>
      <c r="AHC103"/>
      <c r="AHD103"/>
      <c r="AHE103"/>
      <c r="AHF103"/>
      <c r="AHG103"/>
      <c r="AHH103"/>
      <c r="AHI103"/>
      <c r="AHJ103"/>
      <c r="AHK103"/>
      <c r="AHL103"/>
      <c r="AHM103"/>
      <c r="AHN103"/>
      <c r="AHO103"/>
      <c r="AHP103"/>
      <c r="AHQ103"/>
      <c r="AHR103"/>
      <c r="AHS103"/>
      <c r="AHT103"/>
      <c r="AHU103"/>
      <c r="AHV103"/>
      <c r="AHW103"/>
      <c r="AHX103"/>
      <c r="AHY103"/>
      <c r="AHZ103"/>
      <c r="AIA103"/>
      <c r="AIB103"/>
      <c r="AIC103"/>
      <c r="AID103"/>
      <c r="AIE103"/>
      <c r="AIF103"/>
      <c r="AIG103"/>
      <c r="AIH103"/>
      <c r="AII103"/>
      <c r="AIJ103"/>
      <c r="AIK103"/>
      <c r="AIL103"/>
      <c r="AIM103"/>
      <c r="AIN103"/>
      <c r="AIO103"/>
      <c r="AIP103"/>
      <c r="AIQ103"/>
      <c r="AIR103"/>
      <c r="AIS103"/>
      <c r="AIT103"/>
      <c r="AIU103"/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  <c r="AMJ103"/>
    </row>
    <row r="104" spans="1:1024">
      <c r="A104" s="57">
        <f t="shared" si="54"/>
        <v>99</v>
      </c>
      <c r="B104" s="76">
        <f t="shared" si="55"/>
        <v>2118</v>
      </c>
      <c r="C104" s="52">
        <v>0</v>
      </c>
      <c r="D104" s="53">
        <f t="shared" si="42"/>
        <v>1</v>
      </c>
      <c r="E104" s="52">
        <v>0</v>
      </c>
      <c r="F104" s="53">
        <f t="shared" si="43"/>
        <v>0</v>
      </c>
      <c r="G104" s="52">
        <v>0</v>
      </c>
      <c r="H104" s="52">
        <v>0</v>
      </c>
      <c r="I104" s="52">
        <v>0</v>
      </c>
      <c r="J104" s="52">
        <v>0</v>
      </c>
      <c r="K104" s="52">
        <v>0</v>
      </c>
      <c r="L104" s="52">
        <v>0</v>
      </c>
      <c r="M104" s="53">
        <f t="shared" si="44"/>
        <v>0</v>
      </c>
      <c r="N104" s="52">
        <v>0</v>
      </c>
      <c r="O104" s="52">
        <v>0</v>
      </c>
      <c r="P104" s="52">
        <v>0</v>
      </c>
      <c r="Q104" s="52">
        <v>0</v>
      </c>
      <c r="R104" s="52">
        <v>0</v>
      </c>
      <c r="S104" s="52">
        <v>0</v>
      </c>
      <c r="T104" s="52">
        <v>0</v>
      </c>
      <c r="U104" s="53">
        <f t="shared" si="45"/>
        <v>0</v>
      </c>
      <c r="V104" s="52">
        <v>0</v>
      </c>
      <c r="W104" s="52">
        <v>0</v>
      </c>
      <c r="X104" s="52">
        <v>0</v>
      </c>
      <c r="Y104" s="52">
        <v>0</v>
      </c>
      <c r="Z104" s="52">
        <v>0</v>
      </c>
      <c r="AA104" s="52">
        <v>0</v>
      </c>
      <c r="AB104" s="52">
        <v>0</v>
      </c>
      <c r="AC104" s="53">
        <f t="shared" si="46"/>
        <v>0</v>
      </c>
      <c r="AD104" s="52">
        <v>0</v>
      </c>
      <c r="AE104" s="52">
        <v>0</v>
      </c>
      <c r="AF104" s="52">
        <v>0</v>
      </c>
      <c r="AG104" s="52">
        <v>0</v>
      </c>
      <c r="AH104" s="53">
        <f t="shared" si="47"/>
        <v>0</v>
      </c>
      <c r="AI104" s="52">
        <v>0</v>
      </c>
      <c r="AJ104" s="52">
        <v>0</v>
      </c>
      <c r="AK104" s="52">
        <v>0</v>
      </c>
      <c r="AL104" s="52">
        <v>0</v>
      </c>
      <c r="AM104" s="52">
        <v>0</v>
      </c>
      <c r="AN104" s="52">
        <v>0</v>
      </c>
      <c r="AO104" s="54">
        <v>0</v>
      </c>
      <c r="AP104" s="52">
        <v>0</v>
      </c>
      <c r="AQ104" s="52">
        <v>0</v>
      </c>
      <c r="AR104" s="53">
        <f t="shared" si="48"/>
        <v>0</v>
      </c>
      <c r="AS104" s="53">
        <f t="shared" si="49"/>
        <v>0</v>
      </c>
      <c r="AT104" s="52">
        <v>0</v>
      </c>
      <c r="AU104" s="52">
        <v>0</v>
      </c>
      <c r="AV104" s="52">
        <v>0</v>
      </c>
      <c r="AW104" s="52">
        <v>0</v>
      </c>
      <c r="AX104" s="52">
        <v>0</v>
      </c>
      <c r="AY104" s="52">
        <v>0</v>
      </c>
      <c r="AZ104" s="53">
        <f t="shared" si="50"/>
        <v>0</v>
      </c>
      <c r="BA104" s="52">
        <v>0</v>
      </c>
      <c r="BB104" s="52">
        <v>0</v>
      </c>
      <c r="BC104" s="52">
        <v>0</v>
      </c>
      <c r="BD104" s="52">
        <v>0</v>
      </c>
      <c r="BE104" s="52">
        <v>0</v>
      </c>
      <c r="BF104" s="52">
        <v>0</v>
      </c>
      <c r="BG104" s="52">
        <v>0</v>
      </c>
      <c r="BH104" s="52">
        <v>0</v>
      </c>
      <c r="BI104" s="52">
        <v>0</v>
      </c>
      <c r="BJ104" s="53">
        <f t="shared" si="51"/>
        <v>0</v>
      </c>
      <c r="BK104" s="53">
        <f t="shared" si="52"/>
        <v>0</v>
      </c>
      <c r="BL104" s="53">
        <f>$BO$5+SUMPRODUCT($D$6:D104,$BK$6:BK104)</f>
        <v>0</v>
      </c>
      <c r="BM104" s="52">
        <v>0</v>
      </c>
      <c r="BN104" s="53">
        <f t="shared" si="41"/>
        <v>0</v>
      </c>
      <c r="BO104" s="55">
        <f t="shared" si="53"/>
        <v>0</v>
      </c>
      <c r="BP104" s="56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  <c r="ACW104"/>
      <c r="ACX104"/>
      <c r="ACY104"/>
      <c r="ACZ104"/>
      <c r="ADA104"/>
      <c r="ADB104"/>
      <c r="ADC104"/>
      <c r="ADD104"/>
      <c r="ADE104"/>
      <c r="ADF104"/>
      <c r="ADG104"/>
      <c r="ADH104"/>
      <c r="ADI104"/>
      <c r="ADJ104"/>
      <c r="ADK104"/>
      <c r="ADL104"/>
      <c r="ADM104"/>
      <c r="ADN104"/>
      <c r="ADO104"/>
      <c r="ADP104"/>
      <c r="ADQ104"/>
      <c r="ADR104"/>
      <c r="ADS104"/>
      <c r="ADT104"/>
      <c r="ADU104"/>
      <c r="ADV104"/>
      <c r="ADW104"/>
      <c r="ADX104"/>
      <c r="ADY104"/>
      <c r="ADZ104"/>
      <c r="AEA104"/>
      <c r="AEB104"/>
      <c r="AEC104"/>
      <c r="AED104"/>
      <c r="AEE104"/>
      <c r="AEF104"/>
      <c r="AEG104"/>
      <c r="AEH104"/>
      <c r="AEI104"/>
      <c r="AEJ104"/>
      <c r="AEK104"/>
      <c r="AEL104"/>
      <c r="AEM104"/>
      <c r="AEN104"/>
      <c r="AEO104"/>
      <c r="AEP104"/>
      <c r="AEQ104"/>
      <c r="AER104"/>
      <c r="AES104"/>
      <c r="AET104"/>
      <c r="AEU104"/>
      <c r="AEV104"/>
      <c r="AEW104"/>
      <c r="AEX104"/>
      <c r="AEY104"/>
      <c r="AEZ104"/>
      <c r="AFA104"/>
      <c r="AFB104"/>
      <c r="AFC104"/>
      <c r="AFD104"/>
      <c r="AFE104"/>
      <c r="AFF104"/>
      <c r="AFG104"/>
      <c r="AFH104"/>
      <c r="AFI104"/>
      <c r="AFJ104"/>
      <c r="AFK104"/>
      <c r="AFL104"/>
      <c r="AFM104"/>
      <c r="AFN104"/>
      <c r="AFO104"/>
      <c r="AFP104"/>
      <c r="AFQ104"/>
      <c r="AFR104"/>
      <c r="AFS104"/>
      <c r="AFT104"/>
      <c r="AFU104"/>
      <c r="AFV104"/>
      <c r="AFW104"/>
      <c r="AFX104"/>
      <c r="AFY104"/>
      <c r="AFZ104"/>
      <c r="AGA104"/>
      <c r="AGB104"/>
      <c r="AGC104"/>
      <c r="AGD104"/>
      <c r="AGE104"/>
      <c r="AGF104"/>
      <c r="AGG104"/>
      <c r="AGH104"/>
      <c r="AGI104"/>
      <c r="AGJ104"/>
      <c r="AGK104"/>
      <c r="AGL104"/>
      <c r="AGM104"/>
      <c r="AGN104"/>
      <c r="AGO104"/>
      <c r="AGP104"/>
      <c r="AGQ104"/>
      <c r="AGR104"/>
      <c r="AGS104"/>
      <c r="AGT104"/>
      <c r="AGU104"/>
      <c r="AGV104"/>
      <c r="AGW104"/>
      <c r="AGX104"/>
      <c r="AGY104"/>
      <c r="AGZ104"/>
      <c r="AHA104"/>
      <c r="AHB104"/>
      <c r="AHC104"/>
      <c r="AHD104"/>
      <c r="AHE104"/>
      <c r="AHF104"/>
      <c r="AHG104"/>
      <c r="AHH104"/>
      <c r="AHI104"/>
      <c r="AHJ104"/>
      <c r="AHK104"/>
      <c r="AHL104"/>
      <c r="AHM104"/>
      <c r="AHN104"/>
      <c r="AHO104"/>
      <c r="AHP104"/>
      <c r="AHQ104"/>
      <c r="AHR104"/>
      <c r="AHS104"/>
      <c r="AHT104"/>
      <c r="AHU104"/>
      <c r="AHV104"/>
      <c r="AHW104"/>
      <c r="AHX104"/>
      <c r="AHY104"/>
      <c r="AHZ104"/>
      <c r="AIA104"/>
      <c r="AIB104"/>
      <c r="AIC104"/>
      <c r="AID104"/>
      <c r="AIE104"/>
      <c r="AIF104"/>
      <c r="AIG104"/>
      <c r="AIH104"/>
      <c r="AII104"/>
      <c r="AIJ104"/>
      <c r="AIK104"/>
      <c r="AIL104"/>
      <c r="AIM104"/>
      <c r="AIN104"/>
      <c r="AIO104"/>
      <c r="AIP104"/>
      <c r="AIQ104"/>
      <c r="AIR104"/>
      <c r="AIS104"/>
      <c r="AIT104"/>
      <c r="AIU104"/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  <c r="AMJ104"/>
    </row>
    <row r="105" spans="1:1024">
      <c r="A105" s="57">
        <f t="shared" si="54"/>
        <v>100</v>
      </c>
      <c r="B105" s="76">
        <f t="shared" si="55"/>
        <v>2119</v>
      </c>
      <c r="C105" s="52">
        <v>0</v>
      </c>
      <c r="D105" s="53">
        <f t="shared" si="42"/>
        <v>1</v>
      </c>
      <c r="E105" s="52">
        <v>0</v>
      </c>
      <c r="F105" s="53">
        <f t="shared" si="43"/>
        <v>0</v>
      </c>
      <c r="G105" s="52">
        <v>0</v>
      </c>
      <c r="H105" s="52">
        <v>0</v>
      </c>
      <c r="I105" s="52">
        <v>0</v>
      </c>
      <c r="J105" s="52">
        <v>0</v>
      </c>
      <c r="K105" s="52">
        <v>0</v>
      </c>
      <c r="L105" s="52">
        <v>0</v>
      </c>
      <c r="M105" s="53">
        <f t="shared" si="44"/>
        <v>0</v>
      </c>
      <c r="N105" s="52">
        <v>0</v>
      </c>
      <c r="O105" s="52">
        <v>0</v>
      </c>
      <c r="P105" s="52">
        <v>0</v>
      </c>
      <c r="Q105" s="52">
        <v>0</v>
      </c>
      <c r="R105" s="52">
        <v>0</v>
      </c>
      <c r="S105" s="52">
        <v>0</v>
      </c>
      <c r="T105" s="52">
        <v>0</v>
      </c>
      <c r="U105" s="53">
        <f t="shared" si="45"/>
        <v>0</v>
      </c>
      <c r="V105" s="52">
        <v>0</v>
      </c>
      <c r="W105" s="52">
        <v>0</v>
      </c>
      <c r="X105" s="52">
        <v>0</v>
      </c>
      <c r="Y105" s="52">
        <v>0</v>
      </c>
      <c r="Z105" s="52">
        <v>0</v>
      </c>
      <c r="AA105" s="52">
        <v>0</v>
      </c>
      <c r="AB105" s="52">
        <v>0</v>
      </c>
      <c r="AC105" s="53">
        <f t="shared" si="46"/>
        <v>0</v>
      </c>
      <c r="AD105" s="52">
        <v>0</v>
      </c>
      <c r="AE105" s="52">
        <v>0</v>
      </c>
      <c r="AF105" s="52">
        <v>0</v>
      </c>
      <c r="AG105" s="52">
        <v>0</v>
      </c>
      <c r="AH105" s="53">
        <f t="shared" si="47"/>
        <v>0</v>
      </c>
      <c r="AI105" s="52">
        <v>0</v>
      </c>
      <c r="AJ105" s="52">
        <v>0</v>
      </c>
      <c r="AK105" s="52">
        <v>0</v>
      </c>
      <c r="AL105" s="52">
        <v>0</v>
      </c>
      <c r="AM105" s="52">
        <v>0</v>
      </c>
      <c r="AN105" s="52">
        <v>0</v>
      </c>
      <c r="AO105" s="54">
        <v>0</v>
      </c>
      <c r="AP105" s="52">
        <v>0</v>
      </c>
      <c r="AQ105" s="52">
        <v>0</v>
      </c>
      <c r="AR105" s="53">
        <f t="shared" si="48"/>
        <v>0</v>
      </c>
      <c r="AS105" s="53">
        <f t="shared" si="49"/>
        <v>0</v>
      </c>
      <c r="AT105" s="52">
        <v>0</v>
      </c>
      <c r="AU105" s="52">
        <v>0</v>
      </c>
      <c r="AV105" s="52">
        <v>0</v>
      </c>
      <c r="AW105" s="52">
        <v>0</v>
      </c>
      <c r="AX105" s="52">
        <v>0</v>
      </c>
      <c r="AY105" s="52">
        <v>0</v>
      </c>
      <c r="AZ105" s="53">
        <f t="shared" si="50"/>
        <v>0</v>
      </c>
      <c r="BA105" s="52">
        <v>0</v>
      </c>
      <c r="BB105" s="52">
        <v>0</v>
      </c>
      <c r="BC105" s="52">
        <v>0</v>
      </c>
      <c r="BD105" s="52">
        <v>0</v>
      </c>
      <c r="BE105" s="52">
        <v>0</v>
      </c>
      <c r="BF105" s="52">
        <v>0</v>
      </c>
      <c r="BG105" s="52">
        <v>0</v>
      </c>
      <c r="BH105" s="52">
        <v>0</v>
      </c>
      <c r="BI105" s="52">
        <v>0</v>
      </c>
      <c r="BJ105" s="53">
        <f t="shared" si="51"/>
        <v>0</v>
      </c>
      <c r="BK105" s="53">
        <f t="shared" si="52"/>
        <v>0</v>
      </c>
      <c r="BL105" s="53">
        <f>$BO$5+SUMPRODUCT($D$6:D105,$BK$6:BK105)</f>
        <v>0</v>
      </c>
      <c r="BM105" s="52">
        <v>0</v>
      </c>
      <c r="BN105" s="53">
        <f t="shared" si="41"/>
        <v>0</v>
      </c>
      <c r="BO105" s="55">
        <f t="shared" si="53"/>
        <v>0</v>
      </c>
      <c r="BP105" s="56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  <c r="ACW105"/>
      <c r="ACX105"/>
      <c r="ACY105"/>
      <c r="ACZ105"/>
      <c r="ADA105"/>
      <c r="ADB105"/>
      <c r="ADC105"/>
      <c r="ADD105"/>
      <c r="ADE105"/>
      <c r="ADF105"/>
      <c r="ADG105"/>
      <c r="ADH105"/>
      <c r="ADI105"/>
      <c r="ADJ105"/>
      <c r="ADK105"/>
      <c r="ADL105"/>
      <c r="ADM105"/>
      <c r="ADN105"/>
      <c r="ADO105"/>
      <c r="ADP105"/>
      <c r="ADQ105"/>
      <c r="ADR105"/>
      <c r="ADS105"/>
      <c r="ADT105"/>
      <c r="ADU105"/>
      <c r="ADV105"/>
      <c r="ADW105"/>
      <c r="ADX105"/>
      <c r="ADY105"/>
      <c r="ADZ105"/>
      <c r="AEA105"/>
      <c r="AEB105"/>
      <c r="AEC105"/>
      <c r="AED105"/>
      <c r="AEE105"/>
      <c r="AEF105"/>
      <c r="AEG105"/>
      <c r="AEH105"/>
      <c r="AEI105"/>
      <c r="AEJ105"/>
      <c r="AEK105"/>
      <c r="AEL105"/>
      <c r="AEM105"/>
      <c r="AEN105"/>
      <c r="AEO105"/>
      <c r="AEP105"/>
      <c r="AEQ105"/>
      <c r="AER105"/>
      <c r="AES105"/>
      <c r="AET105"/>
      <c r="AEU105"/>
      <c r="AEV105"/>
      <c r="AEW105"/>
      <c r="AEX105"/>
      <c r="AEY105"/>
      <c r="AEZ105"/>
      <c r="AFA105"/>
      <c r="AFB105"/>
      <c r="AFC105"/>
      <c r="AFD105"/>
      <c r="AFE105"/>
      <c r="AFF105"/>
      <c r="AFG105"/>
      <c r="AFH105"/>
      <c r="AFI105"/>
      <c r="AFJ105"/>
      <c r="AFK105"/>
      <c r="AFL105"/>
      <c r="AFM105"/>
      <c r="AFN105"/>
      <c r="AFO105"/>
      <c r="AFP105"/>
      <c r="AFQ105"/>
      <c r="AFR105"/>
      <c r="AFS105"/>
      <c r="AFT105"/>
      <c r="AFU105"/>
      <c r="AFV105"/>
      <c r="AFW105"/>
      <c r="AFX105"/>
      <c r="AFY105"/>
      <c r="AFZ105"/>
      <c r="AGA105"/>
      <c r="AGB105"/>
      <c r="AGC105"/>
      <c r="AGD105"/>
      <c r="AGE105"/>
      <c r="AGF105"/>
      <c r="AGG105"/>
      <c r="AGH105"/>
      <c r="AGI105"/>
      <c r="AGJ105"/>
      <c r="AGK105"/>
      <c r="AGL105"/>
      <c r="AGM105"/>
      <c r="AGN105"/>
      <c r="AGO105"/>
      <c r="AGP105"/>
      <c r="AGQ105"/>
      <c r="AGR105"/>
      <c r="AGS105"/>
      <c r="AGT105"/>
      <c r="AGU105"/>
      <c r="AGV105"/>
      <c r="AGW105"/>
      <c r="AGX105"/>
      <c r="AGY105"/>
      <c r="AGZ105"/>
      <c r="AHA105"/>
      <c r="AHB105"/>
      <c r="AHC105"/>
      <c r="AHD105"/>
      <c r="AHE105"/>
      <c r="AHF105"/>
      <c r="AHG105"/>
      <c r="AHH105"/>
      <c r="AHI105"/>
      <c r="AHJ105"/>
      <c r="AHK105"/>
      <c r="AHL105"/>
      <c r="AHM105"/>
      <c r="AHN105"/>
      <c r="AHO105"/>
      <c r="AHP105"/>
      <c r="AHQ105"/>
      <c r="AHR105"/>
      <c r="AHS105"/>
      <c r="AHT105"/>
      <c r="AHU105"/>
      <c r="AHV105"/>
      <c r="AHW105"/>
      <c r="AHX105"/>
      <c r="AHY105"/>
      <c r="AHZ105"/>
      <c r="AIA105"/>
      <c r="AIB105"/>
      <c r="AIC105"/>
      <c r="AID105"/>
      <c r="AIE105"/>
      <c r="AIF105"/>
      <c r="AIG105"/>
      <c r="AIH105"/>
      <c r="AII105"/>
      <c r="AIJ105"/>
      <c r="AIK105"/>
      <c r="AIL105"/>
      <c r="AIM105"/>
      <c r="AIN105"/>
      <c r="AIO105"/>
      <c r="AIP105"/>
      <c r="AIQ105"/>
      <c r="AIR105"/>
      <c r="AIS105"/>
      <c r="AIT105"/>
      <c r="AIU105"/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  <c r="AMJ105"/>
    </row>
    <row r="106" spans="1:1024">
      <c r="A106" s="57">
        <f t="shared" si="54"/>
        <v>101</v>
      </c>
      <c r="B106" s="76">
        <f t="shared" si="55"/>
        <v>2120</v>
      </c>
      <c r="C106" s="52">
        <v>0</v>
      </c>
      <c r="D106" s="53">
        <f t="shared" si="42"/>
        <v>1</v>
      </c>
      <c r="E106" s="52">
        <v>0</v>
      </c>
      <c r="F106" s="53">
        <f t="shared" si="43"/>
        <v>0</v>
      </c>
      <c r="G106" s="52">
        <v>0</v>
      </c>
      <c r="H106" s="52">
        <v>0</v>
      </c>
      <c r="I106" s="52">
        <v>0</v>
      </c>
      <c r="J106" s="52">
        <v>0</v>
      </c>
      <c r="K106" s="52">
        <v>0</v>
      </c>
      <c r="L106" s="52">
        <v>0</v>
      </c>
      <c r="M106" s="53">
        <f t="shared" si="44"/>
        <v>0</v>
      </c>
      <c r="N106" s="52">
        <v>0</v>
      </c>
      <c r="O106" s="52">
        <v>0</v>
      </c>
      <c r="P106" s="52">
        <v>0</v>
      </c>
      <c r="Q106" s="52">
        <v>0</v>
      </c>
      <c r="R106" s="52">
        <v>0</v>
      </c>
      <c r="S106" s="52">
        <v>0</v>
      </c>
      <c r="T106" s="52">
        <v>0</v>
      </c>
      <c r="U106" s="53">
        <f t="shared" si="45"/>
        <v>0</v>
      </c>
      <c r="V106" s="52">
        <v>0</v>
      </c>
      <c r="W106" s="52">
        <v>0</v>
      </c>
      <c r="X106" s="52">
        <v>0</v>
      </c>
      <c r="Y106" s="52">
        <v>0</v>
      </c>
      <c r="Z106" s="52">
        <v>0</v>
      </c>
      <c r="AA106" s="52">
        <v>0</v>
      </c>
      <c r="AB106" s="52">
        <v>0</v>
      </c>
      <c r="AC106" s="53">
        <f t="shared" si="46"/>
        <v>0</v>
      </c>
      <c r="AD106" s="52">
        <v>0</v>
      </c>
      <c r="AE106" s="52">
        <v>0</v>
      </c>
      <c r="AF106" s="52">
        <v>0</v>
      </c>
      <c r="AG106" s="52">
        <v>0</v>
      </c>
      <c r="AH106" s="53">
        <f t="shared" si="47"/>
        <v>0</v>
      </c>
      <c r="AI106" s="52">
        <v>0</v>
      </c>
      <c r="AJ106" s="52">
        <v>0</v>
      </c>
      <c r="AK106" s="52">
        <v>0</v>
      </c>
      <c r="AL106" s="52">
        <v>0</v>
      </c>
      <c r="AM106" s="52">
        <v>0</v>
      </c>
      <c r="AN106" s="52">
        <v>0</v>
      </c>
      <c r="AO106" s="54">
        <v>0</v>
      </c>
      <c r="AP106" s="52">
        <v>0</v>
      </c>
      <c r="AQ106" s="52">
        <v>0</v>
      </c>
      <c r="AR106" s="53">
        <f t="shared" si="48"/>
        <v>0</v>
      </c>
      <c r="AS106" s="53">
        <f t="shared" si="49"/>
        <v>0</v>
      </c>
      <c r="AT106" s="52">
        <v>0</v>
      </c>
      <c r="AU106" s="52">
        <v>0</v>
      </c>
      <c r="AV106" s="52">
        <v>0</v>
      </c>
      <c r="AW106" s="52">
        <v>0</v>
      </c>
      <c r="AX106" s="52">
        <v>0</v>
      </c>
      <c r="AY106" s="52">
        <v>0</v>
      </c>
      <c r="AZ106" s="53">
        <f t="shared" si="50"/>
        <v>0</v>
      </c>
      <c r="BA106" s="52">
        <v>0</v>
      </c>
      <c r="BB106" s="52">
        <v>0</v>
      </c>
      <c r="BC106" s="52">
        <v>0</v>
      </c>
      <c r="BD106" s="52">
        <v>0</v>
      </c>
      <c r="BE106" s="52">
        <v>0</v>
      </c>
      <c r="BF106" s="52">
        <v>0</v>
      </c>
      <c r="BG106" s="52">
        <v>0</v>
      </c>
      <c r="BH106" s="52">
        <v>0</v>
      </c>
      <c r="BI106" s="52">
        <v>0</v>
      </c>
      <c r="BJ106" s="53">
        <f t="shared" si="51"/>
        <v>0</v>
      </c>
      <c r="BK106" s="53">
        <f t="shared" si="52"/>
        <v>0</v>
      </c>
      <c r="BL106" s="53">
        <f>$BO$5+SUMPRODUCT($D$6:D106,$BK$6:BK106)</f>
        <v>0</v>
      </c>
      <c r="BM106" s="52">
        <v>0</v>
      </c>
      <c r="BN106" s="53">
        <f t="shared" si="41"/>
        <v>0</v>
      </c>
      <c r="BO106" s="55">
        <f t="shared" si="53"/>
        <v>0</v>
      </c>
      <c r="BP106" s="5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  <c r="AHY106"/>
      <c r="AHZ106"/>
      <c r="AIA106"/>
      <c r="AIB106"/>
      <c r="AIC106"/>
      <c r="AID106"/>
      <c r="AIE106"/>
      <c r="AIF106"/>
      <c r="AIG106"/>
      <c r="AIH106"/>
      <c r="AII106"/>
      <c r="AIJ106"/>
      <c r="AIK106"/>
      <c r="AIL106"/>
      <c r="AIM106"/>
      <c r="AIN106"/>
      <c r="AIO106"/>
      <c r="AIP106"/>
      <c r="AIQ106"/>
      <c r="AIR106"/>
      <c r="AIS106"/>
      <c r="AIT106"/>
      <c r="AIU106"/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  <c r="AMJ106"/>
    </row>
    <row r="107" spans="1:1024">
      <c r="A107" s="57">
        <f t="shared" si="54"/>
        <v>102</v>
      </c>
      <c r="B107" s="76">
        <f t="shared" si="55"/>
        <v>2121</v>
      </c>
      <c r="C107" s="52">
        <v>0</v>
      </c>
      <c r="D107" s="53">
        <f t="shared" si="42"/>
        <v>1</v>
      </c>
      <c r="E107" s="52">
        <v>0</v>
      </c>
      <c r="F107" s="53">
        <f t="shared" si="43"/>
        <v>0</v>
      </c>
      <c r="G107" s="52">
        <v>0</v>
      </c>
      <c r="H107" s="52">
        <v>0</v>
      </c>
      <c r="I107" s="52">
        <v>0</v>
      </c>
      <c r="J107" s="52">
        <v>0</v>
      </c>
      <c r="K107" s="52">
        <v>0</v>
      </c>
      <c r="L107" s="52">
        <v>0</v>
      </c>
      <c r="M107" s="53">
        <f t="shared" si="44"/>
        <v>0</v>
      </c>
      <c r="N107" s="52">
        <v>0</v>
      </c>
      <c r="O107" s="52">
        <v>0</v>
      </c>
      <c r="P107" s="52">
        <v>0</v>
      </c>
      <c r="Q107" s="52">
        <v>0</v>
      </c>
      <c r="R107" s="52">
        <v>0</v>
      </c>
      <c r="S107" s="52">
        <v>0</v>
      </c>
      <c r="T107" s="52">
        <v>0</v>
      </c>
      <c r="U107" s="53">
        <f t="shared" si="45"/>
        <v>0</v>
      </c>
      <c r="V107" s="52">
        <v>0</v>
      </c>
      <c r="W107" s="52">
        <v>0</v>
      </c>
      <c r="X107" s="52">
        <v>0</v>
      </c>
      <c r="Y107" s="52">
        <v>0</v>
      </c>
      <c r="Z107" s="52">
        <v>0</v>
      </c>
      <c r="AA107" s="52">
        <v>0</v>
      </c>
      <c r="AB107" s="52">
        <v>0</v>
      </c>
      <c r="AC107" s="53">
        <f t="shared" si="46"/>
        <v>0</v>
      </c>
      <c r="AD107" s="52">
        <v>0</v>
      </c>
      <c r="AE107" s="52">
        <v>0</v>
      </c>
      <c r="AF107" s="52">
        <v>0</v>
      </c>
      <c r="AG107" s="52">
        <v>0</v>
      </c>
      <c r="AH107" s="53">
        <f t="shared" si="47"/>
        <v>0</v>
      </c>
      <c r="AI107" s="52">
        <v>0</v>
      </c>
      <c r="AJ107" s="52">
        <v>0</v>
      </c>
      <c r="AK107" s="52">
        <v>0</v>
      </c>
      <c r="AL107" s="52">
        <v>0</v>
      </c>
      <c r="AM107" s="52">
        <v>0</v>
      </c>
      <c r="AN107" s="52">
        <v>0</v>
      </c>
      <c r="AO107" s="54">
        <v>0</v>
      </c>
      <c r="AP107" s="52">
        <v>0</v>
      </c>
      <c r="AQ107" s="52">
        <v>0</v>
      </c>
      <c r="AR107" s="53">
        <f t="shared" si="48"/>
        <v>0</v>
      </c>
      <c r="AS107" s="53">
        <f t="shared" si="49"/>
        <v>0</v>
      </c>
      <c r="AT107" s="52">
        <v>0</v>
      </c>
      <c r="AU107" s="52">
        <v>0</v>
      </c>
      <c r="AV107" s="52">
        <v>0</v>
      </c>
      <c r="AW107" s="52">
        <v>0</v>
      </c>
      <c r="AX107" s="52">
        <v>0</v>
      </c>
      <c r="AY107" s="52">
        <v>0</v>
      </c>
      <c r="AZ107" s="53">
        <f t="shared" si="50"/>
        <v>0</v>
      </c>
      <c r="BA107" s="52">
        <v>0</v>
      </c>
      <c r="BB107" s="52">
        <v>0</v>
      </c>
      <c r="BC107" s="52">
        <v>0</v>
      </c>
      <c r="BD107" s="52">
        <v>0</v>
      </c>
      <c r="BE107" s="52">
        <v>0</v>
      </c>
      <c r="BF107" s="52">
        <v>0</v>
      </c>
      <c r="BG107" s="52">
        <v>0</v>
      </c>
      <c r="BH107" s="52">
        <v>0</v>
      </c>
      <c r="BI107" s="52">
        <v>0</v>
      </c>
      <c r="BJ107" s="53">
        <f t="shared" si="51"/>
        <v>0</v>
      </c>
      <c r="BK107" s="53">
        <f t="shared" si="52"/>
        <v>0</v>
      </c>
      <c r="BL107" s="53">
        <f>$BO$5+SUMPRODUCT($D$6:D107,$BK$6:BK107)</f>
        <v>0</v>
      </c>
      <c r="BM107" s="52">
        <v>0</v>
      </c>
      <c r="BN107" s="53">
        <f t="shared" si="41"/>
        <v>0</v>
      </c>
      <c r="BO107" s="55">
        <f t="shared" si="53"/>
        <v>0</v>
      </c>
      <c r="BP107" s="56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  <c r="AHY107"/>
      <c r="AHZ107"/>
      <c r="AIA107"/>
      <c r="AIB107"/>
      <c r="AIC107"/>
      <c r="AID107"/>
      <c r="AIE107"/>
      <c r="AIF107"/>
      <c r="AIG107"/>
      <c r="AIH107"/>
      <c r="AII107"/>
      <c r="AIJ107"/>
      <c r="AIK107"/>
      <c r="AIL107"/>
      <c r="AIM107"/>
      <c r="AIN107"/>
      <c r="AIO107"/>
      <c r="AIP107"/>
      <c r="AIQ107"/>
      <c r="AIR107"/>
      <c r="AIS107"/>
      <c r="AIT107"/>
      <c r="AIU107"/>
      <c r="AIV107"/>
      <c r="AIW107"/>
      <c r="AIX107"/>
      <c r="AIY107"/>
      <c r="AIZ107"/>
      <c r="AJA107"/>
      <c r="AJB107"/>
      <c r="AJC107"/>
      <c r="AJD107"/>
      <c r="AJE107"/>
      <c r="AJF107"/>
      <c r="AJG107"/>
      <c r="AJH107"/>
      <c r="AJI107"/>
      <c r="AJJ107"/>
      <c r="AJK107"/>
      <c r="AJL107"/>
      <c r="AJM107"/>
      <c r="AJN107"/>
      <c r="AJO107"/>
      <c r="AJP107"/>
      <c r="AJQ107"/>
      <c r="AJR107"/>
      <c r="AJS107"/>
      <c r="AJT107"/>
      <c r="AJU107"/>
      <c r="AJV107"/>
      <c r="AJW107"/>
      <c r="AJX107"/>
      <c r="AJY107"/>
      <c r="AJZ107"/>
      <c r="AKA107"/>
      <c r="AKB107"/>
      <c r="AKC107"/>
      <c r="AKD107"/>
      <c r="AKE107"/>
      <c r="AKF107"/>
      <c r="AKG107"/>
      <c r="AKH107"/>
      <c r="AKI107"/>
      <c r="AKJ107"/>
      <c r="AKK107"/>
      <c r="AKL107"/>
      <c r="AKM107"/>
      <c r="AKN107"/>
      <c r="AKO107"/>
      <c r="AKP107"/>
      <c r="AKQ107"/>
      <c r="AKR107"/>
      <c r="AKS107"/>
      <c r="AKT107"/>
      <c r="AKU107"/>
      <c r="AKV107"/>
      <c r="AKW107"/>
      <c r="AKX107"/>
      <c r="AKY107"/>
      <c r="AKZ107"/>
      <c r="ALA107"/>
      <c r="ALB107"/>
      <c r="ALC107"/>
      <c r="ALD107"/>
      <c r="ALE107"/>
      <c r="ALF107"/>
      <c r="ALG107"/>
      <c r="ALH107"/>
      <c r="ALI107"/>
      <c r="ALJ107"/>
      <c r="ALK107"/>
      <c r="ALL107"/>
      <c r="ALM107"/>
      <c r="ALN107"/>
      <c r="ALO107"/>
      <c r="ALP107"/>
      <c r="ALQ107"/>
      <c r="ALR107"/>
      <c r="ALS107"/>
      <c r="ALT107"/>
      <c r="ALU107"/>
      <c r="ALV107"/>
      <c r="ALW107"/>
      <c r="ALX107"/>
      <c r="ALY107"/>
      <c r="ALZ107"/>
      <c r="AMA107"/>
      <c r="AMB107"/>
      <c r="AMC107"/>
      <c r="AMD107"/>
      <c r="AME107"/>
      <c r="AMF107"/>
      <c r="AMG107"/>
      <c r="AMH107"/>
      <c r="AMI107"/>
      <c r="AMJ107"/>
    </row>
    <row r="108" spans="1:1024">
      <c r="A108" s="57">
        <f t="shared" si="54"/>
        <v>103</v>
      </c>
      <c r="B108" s="76">
        <f t="shared" si="55"/>
        <v>2122</v>
      </c>
      <c r="C108" s="52">
        <v>0</v>
      </c>
      <c r="D108" s="53">
        <f t="shared" si="42"/>
        <v>1</v>
      </c>
      <c r="E108" s="52">
        <v>0</v>
      </c>
      <c r="F108" s="53">
        <f t="shared" si="43"/>
        <v>0</v>
      </c>
      <c r="G108" s="52">
        <v>0</v>
      </c>
      <c r="H108" s="52">
        <v>0</v>
      </c>
      <c r="I108" s="52">
        <v>0</v>
      </c>
      <c r="J108" s="52">
        <v>0</v>
      </c>
      <c r="K108" s="52">
        <v>0</v>
      </c>
      <c r="L108" s="52">
        <v>0</v>
      </c>
      <c r="M108" s="53">
        <f t="shared" si="44"/>
        <v>0</v>
      </c>
      <c r="N108" s="52">
        <v>0</v>
      </c>
      <c r="O108" s="52">
        <v>0</v>
      </c>
      <c r="P108" s="52">
        <v>0</v>
      </c>
      <c r="Q108" s="52">
        <v>0</v>
      </c>
      <c r="R108" s="52">
        <v>0</v>
      </c>
      <c r="S108" s="52">
        <v>0</v>
      </c>
      <c r="T108" s="52">
        <v>0</v>
      </c>
      <c r="U108" s="53">
        <f t="shared" si="45"/>
        <v>0</v>
      </c>
      <c r="V108" s="52">
        <v>0</v>
      </c>
      <c r="W108" s="52">
        <v>0</v>
      </c>
      <c r="X108" s="52">
        <v>0</v>
      </c>
      <c r="Y108" s="52">
        <v>0</v>
      </c>
      <c r="Z108" s="52">
        <v>0</v>
      </c>
      <c r="AA108" s="52">
        <v>0</v>
      </c>
      <c r="AB108" s="52">
        <v>0</v>
      </c>
      <c r="AC108" s="53">
        <f t="shared" si="46"/>
        <v>0</v>
      </c>
      <c r="AD108" s="52">
        <v>0</v>
      </c>
      <c r="AE108" s="52">
        <v>0</v>
      </c>
      <c r="AF108" s="52">
        <v>0</v>
      </c>
      <c r="AG108" s="52">
        <v>0</v>
      </c>
      <c r="AH108" s="53">
        <f t="shared" si="47"/>
        <v>0</v>
      </c>
      <c r="AI108" s="52">
        <v>0</v>
      </c>
      <c r="AJ108" s="52">
        <v>0</v>
      </c>
      <c r="AK108" s="52">
        <v>0</v>
      </c>
      <c r="AL108" s="52">
        <v>0</v>
      </c>
      <c r="AM108" s="52">
        <v>0</v>
      </c>
      <c r="AN108" s="52">
        <v>0</v>
      </c>
      <c r="AO108" s="54">
        <v>0</v>
      </c>
      <c r="AP108" s="52">
        <v>0</v>
      </c>
      <c r="AQ108" s="52">
        <v>0</v>
      </c>
      <c r="AR108" s="53">
        <f t="shared" si="48"/>
        <v>0</v>
      </c>
      <c r="AS108" s="53">
        <f t="shared" si="49"/>
        <v>0</v>
      </c>
      <c r="AT108" s="52">
        <v>0</v>
      </c>
      <c r="AU108" s="52">
        <v>0</v>
      </c>
      <c r="AV108" s="52">
        <v>0</v>
      </c>
      <c r="AW108" s="52">
        <v>0</v>
      </c>
      <c r="AX108" s="52">
        <v>0</v>
      </c>
      <c r="AY108" s="52">
        <v>0</v>
      </c>
      <c r="AZ108" s="53">
        <f t="shared" si="50"/>
        <v>0</v>
      </c>
      <c r="BA108" s="52">
        <v>0</v>
      </c>
      <c r="BB108" s="52">
        <v>0</v>
      </c>
      <c r="BC108" s="52">
        <v>0</v>
      </c>
      <c r="BD108" s="52">
        <v>0</v>
      </c>
      <c r="BE108" s="52">
        <v>0</v>
      </c>
      <c r="BF108" s="52">
        <v>0</v>
      </c>
      <c r="BG108" s="52">
        <v>0</v>
      </c>
      <c r="BH108" s="52">
        <v>0</v>
      </c>
      <c r="BI108" s="52">
        <v>0</v>
      </c>
      <c r="BJ108" s="53">
        <f t="shared" si="51"/>
        <v>0</v>
      </c>
      <c r="BK108" s="53">
        <f t="shared" si="52"/>
        <v>0</v>
      </c>
      <c r="BL108" s="53">
        <f>$BO$5+SUMPRODUCT($D$6:D108,$BK$6:BK108)</f>
        <v>0</v>
      </c>
      <c r="BM108" s="52">
        <v>0</v>
      </c>
      <c r="BN108" s="53">
        <f t="shared" si="41"/>
        <v>0</v>
      </c>
      <c r="BO108" s="55">
        <f t="shared" si="53"/>
        <v>0</v>
      </c>
      <c r="BP108" s="56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  <c r="AHY108"/>
      <c r="AHZ108"/>
      <c r="AIA108"/>
      <c r="AIB108"/>
      <c r="AIC108"/>
      <c r="AID108"/>
      <c r="AIE108"/>
      <c r="AIF108"/>
      <c r="AIG108"/>
      <c r="AIH108"/>
      <c r="AII108"/>
      <c r="AIJ108"/>
      <c r="AIK108"/>
      <c r="AIL108"/>
      <c r="AIM108"/>
      <c r="AIN108"/>
      <c r="AIO108"/>
      <c r="AIP108"/>
      <c r="AIQ108"/>
      <c r="AIR108"/>
      <c r="AIS108"/>
      <c r="AIT108"/>
      <c r="AIU108"/>
      <c r="AIV108"/>
      <c r="AIW108"/>
      <c r="AIX108"/>
      <c r="AIY108"/>
      <c r="AIZ108"/>
      <c r="AJA108"/>
      <c r="AJB108"/>
      <c r="AJC108"/>
      <c r="AJD108"/>
      <c r="AJE108"/>
      <c r="AJF108"/>
      <c r="AJG108"/>
      <c r="AJH108"/>
      <c r="AJI108"/>
      <c r="AJJ108"/>
      <c r="AJK108"/>
      <c r="AJL108"/>
      <c r="AJM108"/>
      <c r="AJN108"/>
      <c r="AJO108"/>
      <c r="AJP108"/>
      <c r="AJQ108"/>
      <c r="AJR108"/>
      <c r="AJS108"/>
      <c r="AJT108"/>
      <c r="AJU108"/>
      <c r="AJV108"/>
      <c r="AJW108"/>
      <c r="AJX108"/>
      <c r="AJY108"/>
      <c r="AJZ108"/>
      <c r="AKA108"/>
      <c r="AKB108"/>
      <c r="AKC108"/>
      <c r="AKD108"/>
      <c r="AKE108"/>
      <c r="AKF108"/>
      <c r="AKG108"/>
      <c r="AKH108"/>
      <c r="AKI108"/>
      <c r="AKJ108"/>
      <c r="AKK108"/>
      <c r="AKL108"/>
      <c r="AKM108"/>
      <c r="AKN108"/>
      <c r="AKO108"/>
      <c r="AKP108"/>
      <c r="AKQ108"/>
      <c r="AKR108"/>
      <c r="AKS108"/>
      <c r="AKT108"/>
      <c r="AKU108"/>
      <c r="AKV108"/>
      <c r="AKW108"/>
      <c r="AKX108"/>
      <c r="AKY108"/>
      <c r="AKZ108"/>
      <c r="ALA108"/>
      <c r="ALB108"/>
      <c r="ALC108"/>
      <c r="ALD108"/>
      <c r="ALE108"/>
      <c r="ALF108"/>
      <c r="ALG108"/>
      <c r="ALH108"/>
      <c r="ALI108"/>
      <c r="ALJ108"/>
      <c r="ALK108"/>
      <c r="ALL108"/>
      <c r="ALM108"/>
      <c r="ALN108"/>
      <c r="ALO108"/>
      <c r="ALP108"/>
      <c r="ALQ108"/>
      <c r="ALR108"/>
      <c r="ALS108"/>
      <c r="ALT108"/>
      <c r="ALU108"/>
      <c r="ALV108"/>
      <c r="ALW108"/>
      <c r="ALX108"/>
      <c r="ALY108"/>
      <c r="ALZ108"/>
      <c r="AMA108"/>
      <c r="AMB108"/>
      <c r="AMC108"/>
      <c r="AMD108"/>
      <c r="AME108"/>
      <c r="AMF108"/>
      <c r="AMG108"/>
      <c r="AMH108"/>
      <c r="AMI108"/>
      <c r="AMJ108"/>
    </row>
    <row r="109" spans="1:1024">
      <c r="A109" s="57">
        <f t="shared" si="54"/>
        <v>104</v>
      </c>
      <c r="B109" s="76">
        <f t="shared" si="55"/>
        <v>2123</v>
      </c>
      <c r="C109" s="52">
        <v>0</v>
      </c>
      <c r="D109" s="53">
        <f t="shared" si="42"/>
        <v>1</v>
      </c>
      <c r="E109" s="52">
        <v>0</v>
      </c>
      <c r="F109" s="53">
        <f t="shared" si="43"/>
        <v>0</v>
      </c>
      <c r="G109" s="52">
        <v>0</v>
      </c>
      <c r="H109" s="52">
        <v>0</v>
      </c>
      <c r="I109" s="52">
        <v>0</v>
      </c>
      <c r="J109" s="52">
        <v>0</v>
      </c>
      <c r="K109" s="52">
        <v>0</v>
      </c>
      <c r="L109" s="52">
        <v>0</v>
      </c>
      <c r="M109" s="53">
        <f t="shared" si="44"/>
        <v>0</v>
      </c>
      <c r="N109" s="52">
        <v>0</v>
      </c>
      <c r="O109" s="52">
        <v>0</v>
      </c>
      <c r="P109" s="52">
        <v>0</v>
      </c>
      <c r="Q109" s="52">
        <v>0</v>
      </c>
      <c r="R109" s="52">
        <v>0</v>
      </c>
      <c r="S109" s="52">
        <v>0</v>
      </c>
      <c r="T109" s="52">
        <v>0</v>
      </c>
      <c r="U109" s="53">
        <f t="shared" si="45"/>
        <v>0</v>
      </c>
      <c r="V109" s="52">
        <v>0</v>
      </c>
      <c r="W109" s="52">
        <v>0</v>
      </c>
      <c r="X109" s="52">
        <v>0</v>
      </c>
      <c r="Y109" s="52">
        <v>0</v>
      </c>
      <c r="Z109" s="52">
        <v>0</v>
      </c>
      <c r="AA109" s="52">
        <v>0</v>
      </c>
      <c r="AB109" s="52">
        <v>0</v>
      </c>
      <c r="AC109" s="53">
        <f t="shared" si="46"/>
        <v>0</v>
      </c>
      <c r="AD109" s="52">
        <v>0</v>
      </c>
      <c r="AE109" s="52">
        <v>0</v>
      </c>
      <c r="AF109" s="52">
        <v>0</v>
      </c>
      <c r="AG109" s="52">
        <v>0</v>
      </c>
      <c r="AH109" s="53">
        <f t="shared" si="47"/>
        <v>0</v>
      </c>
      <c r="AI109" s="52">
        <v>0</v>
      </c>
      <c r="AJ109" s="52">
        <v>0</v>
      </c>
      <c r="AK109" s="52">
        <v>0</v>
      </c>
      <c r="AL109" s="52">
        <v>0</v>
      </c>
      <c r="AM109" s="52">
        <v>0</v>
      </c>
      <c r="AN109" s="52">
        <v>0</v>
      </c>
      <c r="AO109" s="54">
        <v>0</v>
      </c>
      <c r="AP109" s="52">
        <v>0</v>
      </c>
      <c r="AQ109" s="52">
        <v>0</v>
      </c>
      <c r="AR109" s="53">
        <f t="shared" si="48"/>
        <v>0</v>
      </c>
      <c r="AS109" s="53">
        <f t="shared" si="49"/>
        <v>0</v>
      </c>
      <c r="AT109" s="52">
        <v>0</v>
      </c>
      <c r="AU109" s="52">
        <v>0</v>
      </c>
      <c r="AV109" s="52">
        <v>0</v>
      </c>
      <c r="AW109" s="52">
        <v>0</v>
      </c>
      <c r="AX109" s="52">
        <v>0</v>
      </c>
      <c r="AY109" s="52">
        <v>0</v>
      </c>
      <c r="AZ109" s="53">
        <f t="shared" si="50"/>
        <v>0</v>
      </c>
      <c r="BA109" s="52">
        <v>0</v>
      </c>
      <c r="BB109" s="52">
        <v>0</v>
      </c>
      <c r="BC109" s="52">
        <v>0</v>
      </c>
      <c r="BD109" s="52">
        <v>0</v>
      </c>
      <c r="BE109" s="52">
        <v>0</v>
      </c>
      <c r="BF109" s="52">
        <v>0</v>
      </c>
      <c r="BG109" s="52">
        <v>0</v>
      </c>
      <c r="BH109" s="52">
        <v>0</v>
      </c>
      <c r="BI109" s="52">
        <v>0</v>
      </c>
      <c r="BJ109" s="53">
        <f t="shared" si="51"/>
        <v>0</v>
      </c>
      <c r="BK109" s="53">
        <f t="shared" si="52"/>
        <v>0</v>
      </c>
      <c r="BL109" s="53">
        <f>$BO$5+SUMPRODUCT($D$6:D109,$BK$6:BK109)</f>
        <v>0</v>
      </c>
      <c r="BM109" s="52">
        <v>0</v>
      </c>
      <c r="BN109" s="53">
        <f t="shared" si="41"/>
        <v>0</v>
      </c>
      <c r="BO109" s="55">
        <f t="shared" si="53"/>
        <v>0</v>
      </c>
      <c r="BP109" s="56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  <c r="AHY109"/>
      <c r="AHZ109"/>
      <c r="AIA109"/>
      <c r="AIB109"/>
      <c r="AIC109"/>
      <c r="AID109"/>
      <c r="AIE109"/>
      <c r="AIF109"/>
      <c r="AIG109"/>
      <c r="AIH109"/>
      <c r="AII109"/>
      <c r="AIJ109"/>
      <c r="AIK109"/>
      <c r="AIL109"/>
      <c r="AIM109"/>
      <c r="AIN109"/>
      <c r="AIO109"/>
      <c r="AIP109"/>
      <c r="AIQ109"/>
      <c r="AIR109"/>
      <c r="AIS109"/>
      <c r="AIT109"/>
      <c r="AIU109"/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  <c r="AMJ109"/>
    </row>
    <row r="110" spans="1:1024">
      <c r="A110" s="57">
        <f t="shared" si="54"/>
        <v>105</v>
      </c>
      <c r="B110" s="76">
        <f t="shared" si="55"/>
        <v>2124</v>
      </c>
      <c r="C110" s="52">
        <v>0</v>
      </c>
      <c r="D110" s="53">
        <f t="shared" si="42"/>
        <v>1</v>
      </c>
      <c r="E110" s="52">
        <v>0</v>
      </c>
      <c r="F110" s="53">
        <f t="shared" si="43"/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3">
        <f t="shared" si="44"/>
        <v>0</v>
      </c>
      <c r="N110" s="52">
        <v>0</v>
      </c>
      <c r="O110" s="52">
        <v>0</v>
      </c>
      <c r="P110" s="52">
        <v>0</v>
      </c>
      <c r="Q110" s="52">
        <v>0</v>
      </c>
      <c r="R110" s="52">
        <v>0</v>
      </c>
      <c r="S110" s="52">
        <v>0</v>
      </c>
      <c r="T110" s="52">
        <v>0</v>
      </c>
      <c r="U110" s="53">
        <f t="shared" si="45"/>
        <v>0</v>
      </c>
      <c r="V110" s="52">
        <v>0</v>
      </c>
      <c r="W110" s="52">
        <v>0</v>
      </c>
      <c r="X110" s="52">
        <v>0</v>
      </c>
      <c r="Y110" s="52">
        <v>0</v>
      </c>
      <c r="Z110" s="52">
        <v>0</v>
      </c>
      <c r="AA110" s="52">
        <v>0</v>
      </c>
      <c r="AB110" s="52">
        <v>0</v>
      </c>
      <c r="AC110" s="53">
        <f t="shared" si="46"/>
        <v>0</v>
      </c>
      <c r="AD110" s="52">
        <v>0</v>
      </c>
      <c r="AE110" s="52">
        <v>0</v>
      </c>
      <c r="AF110" s="52">
        <v>0</v>
      </c>
      <c r="AG110" s="52">
        <v>0</v>
      </c>
      <c r="AH110" s="53">
        <f t="shared" si="47"/>
        <v>0</v>
      </c>
      <c r="AI110" s="52">
        <v>0</v>
      </c>
      <c r="AJ110" s="52">
        <v>0</v>
      </c>
      <c r="AK110" s="52">
        <v>0</v>
      </c>
      <c r="AL110" s="52">
        <v>0</v>
      </c>
      <c r="AM110" s="52">
        <v>0</v>
      </c>
      <c r="AN110" s="52">
        <v>0</v>
      </c>
      <c r="AO110" s="54">
        <v>0</v>
      </c>
      <c r="AP110" s="52">
        <v>0</v>
      </c>
      <c r="AQ110" s="52">
        <v>0</v>
      </c>
      <c r="AR110" s="53">
        <f t="shared" si="48"/>
        <v>0</v>
      </c>
      <c r="AS110" s="53">
        <f t="shared" si="49"/>
        <v>0</v>
      </c>
      <c r="AT110" s="52">
        <v>0</v>
      </c>
      <c r="AU110" s="52">
        <v>0</v>
      </c>
      <c r="AV110" s="52">
        <v>0</v>
      </c>
      <c r="AW110" s="52">
        <v>0</v>
      </c>
      <c r="AX110" s="52">
        <v>0</v>
      </c>
      <c r="AY110" s="52">
        <v>0</v>
      </c>
      <c r="AZ110" s="53">
        <f t="shared" si="50"/>
        <v>0</v>
      </c>
      <c r="BA110" s="52">
        <v>0</v>
      </c>
      <c r="BB110" s="52">
        <v>0</v>
      </c>
      <c r="BC110" s="52">
        <v>0</v>
      </c>
      <c r="BD110" s="52">
        <v>0</v>
      </c>
      <c r="BE110" s="52">
        <v>0</v>
      </c>
      <c r="BF110" s="52">
        <v>0</v>
      </c>
      <c r="BG110" s="52">
        <v>0</v>
      </c>
      <c r="BH110" s="52">
        <v>0</v>
      </c>
      <c r="BI110" s="52">
        <v>0</v>
      </c>
      <c r="BJ110" s="53">
        <f t="shared" si="51"/>
        <v>0</v>
      </c>
      <c r="BK110" s="53">
        <f t="shared" si="52"/>
        <v>0</v>
      </c>
      <c r="BL110" s="53">
        <f>$BO$5+SUMPRODUCT($D$6:D110,$BK$6:BK110)</f>
        <v>0</v>
      </c>
      <c r="BM110" s="52">
        <v>0</v>
      </c>
      <c r="BN110" s="53">
        <f t="shared" si="41"/>
        <v>0</v>
      </c>
      <c r="BO110" s="55">
        <f t="shared" si="53"/>
        <v>0</v>
      </c>
      <c r="BP110" s="56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  <c r="AHY110"/>
      <c r="AHZ110"/>
      <c r="AIA110"/>
      <c r="AIB110"/>
      <c r="AIC110"/>
      <c r="AID110"/>
      <c r="AIE110"/>
      <c r="AIF110"/>
      <c r="AIG110"/>
      <c r="AIH110"/>
      <c r="AII110"/>
      <c r="AIJ110"/>
      <c r="AIK110"/>
      <c r="AIL110"/>
      <c r="AIM110"/>
      <c r="AIN110"/>
      <c r="AIO110"/>
      <c r="AIP110"/>
      <c r="AIQ110"/>
      <c r="AIR110"/>
      <c r="AIS110"/>
      <c r="AIT110"/>
      <c r="AIU110"/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  <c r="ALM110"/>
      <c r="ALN110"/>
      <c r="ALO110"/>
      <c r="ALP110"/>
      <c r="ALQ110"/>
      <c r="ALR110"/>
      <c r="ALS110"/>
      <c r="ALT110"/>
      <c r="ALU110"/>
      <c r="ALV110"/>
      <c r="ALW110"/>
      <c r="ALX110"/>
      <c r="ALY110"/>
      <c r="ALZ110"/>
      <c r="AMA110"/>
      <c r="AMB110"/>
      <c r="AMC110"/>
      <c r="AMD110"/>
      <c r="AME110"/>
      <c r="AMF110"/>
      <c r="AMG110"/>
      <c r="AMH110"/>
      <c r="AMI110"/>
      <c r="AMJ110"/>
    </row>
    <row r="111" spans="1:1024">
      <c r="A111" s="57">
        <f t="shared" si="54"/>
        <v>106</v>
      </c>
      <c r="B111" s="76">
        <f t="shared" si="55"/>
        <v>2125</v>
      </c>
      <c r="C111" s="52">
        <v>0</v>
      </c>
      <c r="D111" s="53">
        <f t="shared" si="42"/>
        <v>1</v>
      </c>
      <c r="E111" s="52">
        <v>0</v>
      </c>
      <c r="F111" s="53">
        <f t="shared" si="43"/>
        <v>0</v>
      </c>
      <c r="G111" s="52">
        <v>0</v>
      </c>
      <c r="H111" s="52">
        <v>0</v>
      </c>
      <c r="I111" s="52">
        <v>0</v>
      </c>
      <c r="J111" s="52">
        <v>0</v>
      </c>
      <c r="K111" s="52">
        <v>0</v>
      </c>
      <c r="L111" s="52">
        <v>0</v>
      </c>
      <c r="M111" s="53">
        <f t="shared" si="44"/>
        <v>0</v>
      </c>
      <c r="N111" s="52">
        <v>0</v>
      </c>
      <c r="O111" s="52">
        <v>0</v>
      </c>
      <c r="P111" s="52">
        <v>0</v>
      </c>
      <c r="Q111" s="52">
        <v>0</v>
      </c>
      <c r="R111" s="52">
        <v>0</v>
      </c>
      <c r="S111" s="52">
        <v>0</v>
      </c>
      <c r="T111" s="52">
        <v>0</v>
      </c>
      <c r="U111" s="53">
        <f t="shared" si="45"/>
        <v>0</v>
      </c>
      <c r="V111" s="52">
        <v>0</v>
      </c>
      <c r="W111" s="52">
        <v>0</v>
      </c>
      <c r="X111" s="52">
        <v>0</v>
      </c>
      <c r="Y111" s="52">
        <v>0</v>
      </c>
      <c r="Z111" s="52">
        <v>0</v>
      </c>
      <c r="AA111" s="52">
        <v>0</v>
      </c>
      <c r="AB111" s="52">
        <v>0</v>
      </c>
      <c r="AC111" s="53">
        <f t="shared" si="46"/>
        <v>0</v>
      </c>
      <c r="AD111" s="52">
        <v>0</v>
      </c>
      <c r="AE111" s="52">
        <v>0</v>
      </c>
      <c r="AF111" s="52">
        <v>0</v>
      </c>
      <c r="AG111" s="52">
        <v>0</v>
      </c>
      <c r="AH111" s="53">
        <f t="shared" si="47"/>
        <v>0</v>
      </c>
      <c r="AI111" s="52">
        <v>0</v>
      </c>
      <c r="AJ111" s="52">
        <v>0</v>
      </c>
      <c r="AK111" s="52">
        <v>0</v>
      </c>
      <c r="AL111" s="52">
        <v>0</v>
      </c>
      <c r="AM111" s="52">
        <v>0</v>
      </c>
      <c r="AN111" s="52">
        <v>0</v>
      </c>
      <c r="AO111" s="54">
        <v>0</v>
      </c>
      <c r="AP111" s="52">
        <v>0</v>
      </c>
      <c r="AQ111" s="52">
        <v>0</v>
      </c>
      <c r="AR111" s="53">
        <f t="shared" si="48"/>
        <v>0</v>
      </c>
      <c r="AS111" s="53">
        <f t="shared" si="49"/>
        <v>0</v>
      </c>
      <c r="AT111" s="52">
        <v>0</v>
      </c>
      <c r="AU111" s="52">
        <v>0</v>
      </c>
      <c r="AV111" s="52">
        <v>0</v>
      </c>
      <c r="AW111" s="52">
        <v>0</v>
      </c>
      <c r="AX111" s="52">
        <v>0</v>
      </c>
      <c r="AY111" s="52">
        <v>0</v>
      </c>
      <c r="AZ111" s="53">
        <f t="shared" si="50"/>
        <v>0</v>
      </c>
      <c r="BA111" s="52">
        <v>0</v>
      </c>
      <c r="BB111" s="52">
        <v>0</v>
      </c>
      <c r="BC111" s="52">
        <v>0</v>
      </c>
      <c r="BD111" s="52">
        <v>0</v>
      </c>
      <c r="BE111" s="52">
        <v>0</v>
      </c>
      <c r="BF111" s="52">
        <v>0</v>
      </c>
      <c r="BG111" s="52">
        <v>0</v>
      </c>
      <c r="BH111" s="52">
        <v>0</v>
      </c>
      <c r="BI111" s="52">
        <v>0</v>
      </c>
      <c r="BJ111" s="53">
        <f t="shared" si="51"/>
        <v>0</v>
      </c>
      <c r="BK111" s="53">
        <f t="shared" si="52"/>
        <v>0</v>
      </c>
      <c r="BL111" s="53">
        <f>$BO$5+SUMPRODUCT($D$6:D111,$BK$6:BK111)</f>
        <v>0</v>
      </c>
      <c r="BM111" s="52">
        <v>0</v>
      </c>
      <c r="BN111" s="53">
        <f t="shared" si="41"/>
        <v>0</v>
      </c>
      <c r="BO111" s="55">
        <f t="shared" si="53"/>
        <v>0</v>
      </c>
      <c r="BP111" s="56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  <c r="AHY111"/>
      <c r="AHZ111"/>
      <c r="AIA111"/>
      <c r="AIB111"/>
      <c r="AIC111"/>
      <c r="AID111"/>
      <c r="AIE111"/>
      <c r="AIF111"/>
      <c r="AIG111"/>
      <c r="AIH111"/>
      <c r="AII111"/>
      <c r="AIJ111"/>
      <c r="AIK111"/>
      <c r="AIL111"/>
      <c r="AIM111"/>
      <c r="AIN111"/>
      <c r="AIO111"/>
      <c r="AIP111"/>
      <c r="AIQ111"/>
      <c r="AIR111"/>
      <c r="AIS111"/>
      <c r="AIT111"/>
      <c r="AIU111"/>
      <c r="AIV111"/>
      <c r="AIW111"/>
      <c r="AIX111"/>
      <c r="AIY111"/>
      <c r="AIZ111"/>
      <c r="AJA111"/>
      <c r="AJB111"/>
      <c r="AJC111"/>
      <c r="AJD111"/>
      <c r="AJE111"/>
      <c r="AJF111"/>
      <c r="AJG111"/>
      <c r="AJH111"/>
      <c r="AJI111"/>
      <c r="AJJ111"/>
      <c r="AJK111"/>
      <c r="AJL111"/>
      <c r="AJM111"/>
      <c r="AJN111"/>
      <c r="AJO111"/>
      <c r="AJP111"/>
      <c r="AJQ111"/>
      <c r="AJR111"/>
      <c r="AJS111"/>
      <c r="AJT111"/>
      <c r="AJU111"/>
      <c r="AJV111"/>
      <c r="AJW111"/>
      <c r="AJX111"/>
      <c r="AJY111"/>
      <c r="AJZ111"/>
      <c r="AKA111"/>
      <c r="AKB111"/>
      <c r="AKC111"/>
      <c r="AKD111"/>
      <c r="AKE111"/>
      <c r="AKF111"/>
      <c r="AKG111"/>
      <c r="AKH111"/>
      <c r="AKI111"/>
      <c r="AKJ111"/>
      <c r="AKK111"/>
      <c r="AKL111"/>
      <c r="AKM111"/>
      <c r="AKN111"/>
      <c r="AKO111"/>
      <c r="AKP111"/>
      <c r="AKQ111"/>
      <c r="AKR111"/>
      <c r="AKS111"/>
      <c r="AKT111"/>
      <c r="AKU111"/>
      <c r="AKV111"/>
      <c r="AKW111"/>
      <c r="AKX111"/>
      <c r="AKY111"/>
      <c r="AKZ111"/>
      <c r="ALA111"/>
      <c r="ALB111"/>
      <c r="ALC111"/>
      <c r="ALD111"/>
      <c r="ALE111"/>
      <c r="ALF111"/>
      <c r="ALG111"/>
      <c r="ALH111"/>
      <c r="ALI111"/>
      <c r="ALJ111"/>
      <c r="ALK111"/>
      <c r="ALL111"/>
      <c r="ALM111"/>
      <c r="ALN111"/>
      <c r="ALO111"/>
      <c r="ALP111"/>
      <c r="ALQ111"/>
      <c r="ALR111"/>
      <c r="ALS111"/>
      <c r="ALT111"/>
      <c r="ALU111"/>
      <c r="ALV111"/>
      <c r="ALW111"/>
      <c r="ALX111"/>
      <c r="ALY111"/>
      <c r="ALZ111"/>
      <c r="AMA111"/>
      <c r="AMB111"/>
      <c r="AMC111"/>
      <c r="AMD111"/>
      <c r="AME111"/>
      <c r="AMF111"/>
      <c r="AMG111"/>
      <c r="AMH111"/>
      <c r="AMI111"/>
      <c r="AMJ111"/>
    </row>
    <row r="112" spans="1:1024">
      <c r="A112" s="57">
        <f t="shared" si="54"/>
        <v>107</v>
      </c>
      <c r="B112" s="76">
        <f t="shared" si="55"/>
        <v>2126</v>
      </c>
      <c r="C112" s="52">
        <v>0</v>
      </c>
      <c r="D112" s="53">
        <f t="shared" si="42"/>
        <v>1</v>
      </c>
      <c r="E112" s="52">
        <v>0</v>
      </c>
      <c r="F112" s="53">
        <f t="shared" si="43"/>
        <v>0</v>
      </c>
      <c r="G112" s="52">
        <v>0</v>
      </c>
      <c r="H112" s="52">
        <v>0</v>
      </c>
      <c r="I112" s="52">
        <v>0</v>
      </c>
      <c r="J112" s="52">
        <v>0</v>
      </c>
      <c r="K112" s="52">
        <v>0</v>
      </c>
      <c r="L112" s="52">
        <v>0</v>
      </c>
      <c r="M112" s="53">
        <f t="shared" si="44"/>
        <v>0</v>
      </c>
      <c r="N112" s="52">
        <v>0</v>
      </c>
      <c r="O112" s="52">
        <v>0</v>
      </c>
      <c r="P112" s="52">
        <v>0</v>
      </c>
      <c r="Q112" s="52">
        <v>0</v>
      </c>
      <c r="R112" s="52">
        <v>0</v>
      </c>
      <c r="S112" s="52">
        <v>0</v>
      </c>
      <c r="T112" s="52">
        <v>0</v>
      </c>
      <c r="U112" s="53">
        <f t="shared" si="45"/>
        <v>0</v>
      </c>
      <c r="V112" s="52">
        <v>0</v>
      </c>
      <c r="W112" s="52">
        <v>0</v>
      </c>
      <c r="X112" s="52">
        <v>0</v>
      </c>
      <c r="Y112" s="52">
        <v>0</v>
      </c>
      <c r="Z112" s="52">
        <v>0</v>
      </c>
      <c r="AA112" s="52">
        <v>0</v>
      </c>
      <c r="AB112" s="52">
        <v>0</v>
      </c>
      <c r="AC112" s="53">
        <f t="shared" si="46"/>
        <v>0</v>
      </c>
      <c r="AD112" s="52">
        <v>0</v>
      </c>
      <c r="AE112" s="52">
        <v>0</v>
      </c>
      <c r="AF112" s="52">
        <v>0</v>
      </c>
      <c r="AG112" s="52">
        <v>0</v>
      </c>
      <c r="AH112" s="53">
        <f t="shared" si="47"/>
        <v>0</v>
      </c>
      <c r="AI112" s="52">
        <v>0</v>
      </c>
      <c r="AJ112" s="52">
        <v>0</v>
      </c>
      <c r="AK112" s="52">
        <v>0</v>
      </c>
      <c r="AL112" s="52">
        <v>0</v>
      </c>
      <c r="AM112" s="52">
        <v>0</v>
      </c>
      <c r="AN112" s="52">
        <v>0</v>
      </c>
      <c r="AO112" s="54">
        <v>0</v>
      </c>
      <c r="AP112" s="52">
        <v>0</v>
      </c>
      <c r="AQ112" s="52">
        <v>0</v>
      </c>
      <c r="AR112" s="53">
        <f t="shared" si="48"/>
        <v>0</v>
      </c>
      <c r="AS112" s="53">
        <f t="shared" si="49"/>
        <v>0</v>
      </c>
      <c r="AT112" s="52">
        <v>0</v>
      </c>
      <c r="AU112" s="52">
        <v>0</v>
      </c>
      <c r="AV112" s="52">
        <v>0</v>
      </c>
      <c r="AW112" s="52">
        <v>0</v>
      </c>
      <c r="AX112" s="52">
        <v>0</v>
      </c>
      <c r="AY112" s="52">
        <v>0</v>
      </c>
      <c r="AZ112" s="53">
        <f t="shared" si="50"/>
        <v>0</v>
      </c>
      <c r="BA112" s="52">
        <v>0</v>
      </c>
      <c r="BB112" s="52">
        <v>0</v>
      </c>
      <c r="BC112" s="52">
        <v>0</v>
      </c>
      <c r="BD112" s="52">
        <v>0</v>
      </c>
      <c r="BE112" s="52">
        <v>0</v>
      </c>
      <c r="BF112" s="52">
        <v>0</v>
      </c>
      <c r="BG112" s="52">
        <v>0</v>
      </c>
      <c r="BH112" s="52">
        <v>0</v>
      </c>
      <c r="BI112" s="52">
        <v>0</v>
      </c>
      <c r="BJ112" s="53">
        <f t="shared" si="51"/>
        <v>0</v>
      </c>
      <c r="BK112" s="53">
        <f t="shared" si="52"/>
        <v>0</v>
      </c>
      <c r="BL112" s="53">
        <f>$BO$5+SUMPRODUCT($D$6:D112,$BK$6:BK112)</f>
        <v>0</v>
      </c>
      <c r="BM112" s="52">
        <v>0</v>
      </c>
      <c r="BN112" s="53">
        <f t="shared" si="41"/>
        <v>0</v>
      </c>
      <c r="BO112" s="55">
        <f t="shared" si="53"/>
        <v>0</v>
      </c>
      <c r="BP112" s="56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  <c r="AHY112"/>
      <c r="AHZ112"/>
      <c r="AIA112"/>
      <c r="AIB112"/>
      <c r="AIC112"/>
      <c r="AID112"/>
      <c r="AIE112"/>
      <c r="AIF112"/>
      <c r="AIG112"/>
      <c r="AIH112"/>
      <c r="AII112"/>
      <c r="AIJ112"/>
      <c r="AIK112"/>
      <c r="AIL112"/>
      <c r="AIM112"/>
      <c r="AIN112"/>
      <c r="AIO112"/>
      <c r="AIP112"/>
      <c r="AIQ112"/>
      <c r="AIR112"/>
      <c r="AIS112"/>
      <c r="AIT112"/>
      <c r="AIU112"/>
      <c r="AIV112"/>
      <c r="AIW112"/>
      <c r="AIX112"/>
      <c r="AIY112"/>
      <c r="AIZ112"/>
      <c r="AJA112"/>
      <c r="AJB112"/>
      <c r="AJC112"/>
      <c r="AJD112"/>
      <c r="AJE112"/>
      <c r="AJF112"/>
      <c r="AJG112"/>
      <c r="AJH112"/>
      <c r="AJI112"/>
      <c r="AJJ112"/>
      <c r="AJK112"/>
      <c r="AJL112"/>
      <c r="AJM112"/>
      <c r="AJN112"/>
      <c r="AJO112"/>
      <c r="AJP112"/>
      <c r="AJQ112"/>
      <c r="AJR112"/>
      <c r="AJS112"/>
      <c r="AJT112"/>
      <c r="AJU112"/>
      <c r="AJV112"/>
      <c r="AJW112"/>
      <c r="AJX112"/>
      <c r="AJY112"/>
      <c r="AJZ112"/>
      <c r="AKA112"/>
      <c r="AKB112"/>
      <c r="AKC112"/>
      <c r="AKD112"/>
      <c r="AKE112"/>
      <c r="AKF112"/>
      <c r="AKG112"/>
      <c r="AKH112"/>
      <c r="AKI112"/>
      <c r="AKJ112"/>
      <c r="AKK112"/>
      <c r="AKL112"/>
      <c r="AKM112"/>
      <c r="AKN112"/>
      <c r="AKO112"/>
      <c r="AKP112"/>
      <c r="AKQ112"/>
      <c r="AKR112"/>
      <c r="AKS112"/>
      <c r="AKT112"/>
      <c r="AKU112"/>
      <c r="AKV112"/>
      <c r="AKW112"/>
      <c r="AKX112"/>
      <c r="AKY112"/>
      <c r="AKZ112"/>
      <c r="ALA112"/>
      <c r="ALB112"/>
      <c r="ALC112"/>
      <c r="ALD112"/>
      <c r="ALE112"/>
      <c r="ALF112"/>
      <c r="ALG112"/>
      <c r="ALH112"/>
      <c r="ALI112"/>
      <c r="ALJ112"/>
      <c r="ALK112"/>
      <c r="ALL112"/>
      <c r="ALM112"/>
      <c r="ALN112"/>
      <c r="ALO112"/>
      <c r="ALP112"/>
      <c r="ALQ112"/>
      <c r="ALR112"/>
      <c r="ALS112"/>
      <c r="ALT112"/>
      <c r="ALU112"/>
      <c r="ALV112"/>
      <c r="ALW112"/>
      <c r="ALX112"/>
      <c r="ALY112"/>
      <c r="ALZ112"/>
      <c r="AMA112"/>
      <c r="AMB112"/>
      <c r="AMC112"/>
      <c r="AMD112"/>
      <c r="AME112"/>
      <c r="AMF112"/>
      <c r="AMG112"/>
      <c r="AMH112"/>
      <c r="AMI112"/>
      <c r="AMJ112"/>
    </row>
    <row r="113" spans="1:1024">
      <c r="A113" s="57">
        <f t="shared" si="54"/>
        <v>108</v>
      </c>
      <c r="B113" s="76">
        <f t="shared" si="55"/>
        <v>2127</v>
      </c>
      <c r="C113" s="52">
        <v>0</v>
      </c>
      <c r="D113" s="53">
        <f t="shared" si="42"/>
        <v>1</v>
      </c>
      <c r="E113" s="52">
        <v>0</v>
      </c>
      <c r="F113" s="53">
        <f t="shared" si="43"/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3">
        <f t="shared" si="44"/>
        <v>0</v>
      </c>
      <c r="N113" s="52">
        <v>0</v>
      </c>
      <c r="O113" s="52">
        <v>0</v>
      </c>
      <c r="P113" s="52">
        <v>0</v>
      </c>
      <c r="Q113" s="52">
        <v>0</v>
      </c>
      <c r="R113" s="52">
        <v>0</v>
      </c>
      <c r="S113" s="52">
        <v>0</v>
      </c>
      <c r="T113" s="52">
        <v>0</v>
      </c>
      <c r="U113" s="53">
        <f t="shared" si="45"/>
        <v>0</v>
      </c>
      <c r="V113" s="52">
        <v>0</v>
      </c>
      <c r="W113" s="52">
        <v>0</v>
      </c>
      <c r="X113" s="52">
        <v>0</v>
      </c>
      <c r="Y113" s="52">
        <v>0</v>
      </c>
      <c r="Z113" s="52">
        <v>0</v>
      </c>
      <c r="AA113" s="52">
        <v>0</v>
      </c>
      <c r="AB113" s="52">
        <v>0</v>
      </c>
      <c r="AC113" s="53">
        <f t="shared" si="46"/>
        <v>0</v>
      </c>
      <c r="AD113" s="52">
        <v>0</v>
      </c>
      <c r="AE113" s="52">
        <v>0</v>
      </c>
      <c r="AF113" s="52">
        <v>0</v>
      </c>
      <c r="AG113" s="52">
        <v>0</v>
      </c>
      <c r="AH113" s="53">
        <f t="shared" si="47"/>
        <v>0</v>
      </c>
      <c r="AI113" s="52">
        <v>0</v>
      </c>
      <c r="AJ113" s="52">
        <v>0</v>
      </c>
      <c r="AK113" s="52">
        <v>0</v>
      </c>
      <c r="AL113" s="52">
        <v>0</v>
      </c>
      <c r="AM113" s="52">
        <v>0</v>
      </c>
      <c r="AN113" s="52">
        <v>0</v>
      </c>
      <c r="AO113" s="54">
        <v>0</v>
      </c>
      <c r="AP113" s="52">
        <v>0</v>
      </c>
      <c r="AQ113" s="52">
        <v>0</v>
      </c>
      <c r="AR113" s="53">
        <f t="shared" si="48"/>
        <v>0</v>
      </c>
      <c r="AS113" s="53">
        <f t="shared" si="49"/>
        <v>0</v>
      </c>
      <c r="AT113" s="52">
        <v>0</v>
      </c>
      <c r="AU113" s="52">
        <v>0</v>
      </c>
      <c r="AV113" s="52">
        <v>0</v>
      </c>
      <c r="AW113" s="52">
        <v>0</v>
      </c>
      <c r="AX113" s="52">
        <v>0</v>
      </c>
      <c r="AY113" s="52">
        <v>0</v>
      </c>
      <c r="AZ113" s="53">
        <f t="shared" si="50"/>
        <v>0</v>
      </c>
      <c r="BA113" s="52">
        <v>0</v>
      </c>
      <c r="BB113" s="52">
        <v>0</v>
      </c>
      <c r="BC113" s="52">
        <v>0</v>
      </c>
      <c r="BD113" s="52">
        <v>0</v>
      </c>
      <c r="BE113" s="52">
        <v>0</v>
      </c>
      <c r="BF113" s="52">
        <v>0</v>
      </c>
      <c r="BG113" s="52">
        <v>0</v>
      </c>
      <c r="BH113" s="52">
        <v>0</v>
      </c>
      <c r="BI113" s="52">
        <v>0</v>
      </c>
      <c r="BJ113" s="53">
        <f t="shared" si="51"/>
        <v>0</v>
      </c>
      <c r="BK113" s="53">
        <f t="shared" si="52"/>
        <v>0</v>
      </c>
      <c r="BL113" s="53">
        <f>$BO$5+SUMPRODUCT($D$6:D113,$BK$6:BK113)</f>
        <v>0</v>
      </c>
      <c r="BM113" s="52">
        <v>0</v>
      </c>
      <c r="BN113" s="53">
        <f t="shared" si="41"/>
        <v>0</v>
      </c>
      <c r="BO113" s="55">
        <f t="shared" si="53"/>
        <v>0</v>
      </c>
      <c r="BP113" s="56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  <c r="AHY113"/>
      <c r="AHZ113"/>
      <c r="AIA113"/>
      <c r="AIB113"/>
      <c r="AIC113"/>
      <c r="AID113"/>
      <c r="AIE113"/>
      <c r="AIF113"/>
      <c r="AIG113"/>
      <c r="AIH113"/>
      <c r="AII113"/>
      <c r="AIJ113"/>
      <c r="AIK113"/>
      <c r="AIL113"/>
      <c r="AIM113"/>
      <c r="AIN113"/>
      <c r="AIO113"/>
      <c r="AIP113"/>
      <c r="AIQ113"/>
      <c r="AIR113"/>
      <c r="AIS113"/>
      <c r="AIT113"/>
      <c r="AIU113"/>
      <c r="AIV113"/>
      <c r="AIW113"/>
      <c r="AIX113"/>
      <c r="AIY113"/>
      <c r="AIZ113"/>
      <c r="AJA113"/>
      <c r="AJB113"/>
      <c r="AJC113"/>
      <c r="AJD113"/>
      <c r="AJE113"/>
      <c r="AJF113"/>
      <c r="AJG113"/>
      <c r="AJH113"/>
      <c r="AJI113"/>
      <c r="AJJ113"/>
      <c r="AJK113"/>
      <c r="AJL113"/>
      <c r="AJM113"/>
      <c r="AJN113"/>
      <c r="AJO113"/>
      <c r="AJP113"/>
      <c r="AJQ113"/>
      <c r="AJR113"/>
      <c r="AJS113"/>
      <c r="AJT113"/>
      <c r="AJU113"/>
      <c r="AJV113"/>
      <c r="AJW113"/>
      <c r="AJX113"/>
      <c r="AJY113"/>
      <c r="AJZ113"/>
      <c r="AKA113"/>
      <c r="AKB113"/>
      <c r="AKC113"/>
      <c r="AKD113"/>
      <c r="AKE113"/>
      <c r="AKF113"/>
      <c r="AKG113"/>
      <c r="AKH113"/>
      <c r="AKI113"/>
      <c r="AKJ113"/>
      <c r="AKK113"/>
      <c r="AKL113"/>
      <c r="AKM113"/>
      <c r="AKN113"/>
      <c r="AKO113"/>
      <c r="AKP113"/>
      <c r="AKQ113"/>
      <c r="AKR113"/>
      <c r="AKS113"/>
      <c r="AKT113"/>
      <c r="AKU113"/>
      <c r="AKV113"/>
      <c r="AKW113"/>
      <c r="AKX113"/>
      <c r="AKY113"/>
      <c r="AKZ113"/>
      <c r="ALA113"/>
      <c r="ALB113"/>
      <c r="ALC113"/>
      <c r="ALD113"/>
      <c r="ALE113"/>
      <c r="ALF113"/>
      <c r="ALG113"/>
      <c r="ALH113"/>
      <c r="ALI113"/>
      <c r="ALJ113"/>
      <c r="ALK113"/>
      <c r="ALL113"/>
      <c r="ALM113"/>
      <c r="ALN113"/>
      <c r="ALO113"/>
      <c r="ALP113"/>
      <c r="ALQ113"/>
      <c r="ALR113"/>
      <c r="ALS113"/>
      <c r="ALT113"/>
      <c r="ALU113"/>
      <c r="ALV113"/>
      <c r="ALW113"/>
      <c r="ALX113"/>
      <c r="ALY113"/>
      <c r="ALZ113"/>
      <c r="AMA113"/>
      <c r="AMB113"/>
      <c r="AMC113"/>
      <c r="AMD113"/>
      <c r="AME113"/>
      <c r="AMF113"/>
      <c r="AMG113"/>
      <c r="AMH113"/>
      <c r="AMI113"/>
      <c r="AMJ113"/>
    </row>
    <row r="114" spans="1:1024">
      <c r="A114" s="57">
        <f t="shared" si="54"/>
        <v>109</v>
      </c>
      <c r="B114" s="76">
        <f t="shared" si="55"/>
        <v>2128</v>
      </c>
      <c r="C114" s="52">
        <v>0</v>
      </c>
      <c r="D114" s="53">
        <f t="shared" si="42"/>
        <v>1</v>
      </c>
      <c r="E114" s="52">
        <v>0</v>
      </c>
      <c r="F114" s="53">
        <f t="shared" si="43"/>
        <v>0</v>
      </c>
      <c r="G114" s="52">
        <v>0</v>
      </c>
      <c r="H114" s="52">
        <v>0</v>
      </c>
      <c r="I114" s="52">
        <v>0</v>
      </c>
      <c r="J114" s="52">
        <v>0</v>
      </c>
      <c r="K114" s="52">
        <v>0</v>
      </c>
      <c r="L114" s="52">
        <v>0</v>
      </c>
      <c r="M114" s="53">
        <f t="shared" si="44"/>
        <v>0</v>
      </c>
      <c r="N114" s="52">
        <v>0</v>
      </c>
      <c r="O114" s="52">
        <v>0</v>
      </c>
      <c r="P114" s="52">
        <v>0</v>
      </c>
      <c r="Q114" s="52">
        <v>0</v>
      </c>
      <c r="R114" s="52">
        <v>0</v>
      </c>
      <c r="S114" s="52">
        <v>0</v>
      </c>
      <c r="T114" s="52">
        <v>0</v>
      </c>
      <c r="U114" s="53">
        <f t="shared" si="45"/>
        <v>0</v>
      </c>
      <c r="V114" s="52">
        <v>0</v>
      </c>
      <c r="W114" s="52">
        <v>0</v>
      </c>
      <c r="X114" s="52">
        <v>0</v>
      </c>
      <c r="Y114" s="52">
        <v>0</v>
      </c>
      <c r="Z114" s="52">
        <v>0</v>
      </c>
      <c r="AA114" s="52">
        <v>0</v>
      </c>
      <c r="AB114" s="52">
        <v>0</v>
      </c>
      <c r="AC114" s="53">
        <f t="shared" si="46"/>
        <v>0</v>
      </c>
      <c r="AD114" s="52">
        <v>0</v>
      </c>
      <c r="AE114" s="52">
        <v>0</v>
      </c>
      <c r="AF114" s="52">
        <v>0</v>
      </c>
      <c r="AG114" s="52">
        <v>0</v>
      </c>
      <c r="AH114" s="53">
        <f t="shared" si="47"/>
        <v>0</v>
      </c>
      <c r="AI114" s="52">
        <v>0</v>
      </c>
      <c r="AJ114" s="52">
        <v>0</v>
      </c>
      <c r="AK114" s="52">
        <v>0</v>
      </c>
      <c r="AL114" s="52">
        <v>0</v>
      </c>
      <c r="AM114" s="52">
        <v>0</v>
      </c>
      <c r="AN114" s="52">
        <v>0</v>
      </c>
      <c r="AO114" s="54">
        <v>0</v>
      </c>
      <c r="AP114" s="52">
        <v>0</v>
      </c>
      <c r="AQ114" s="52">
        <v>0</v>
      </c>
      <c r="AR114" s="53">
        <f t="shared" si="48"/>
        <v>0</v>
      </c>
      <c r="AS114" s="53">
        <f t="shared" si="49"/>
        <v>0</v>
      </c>
      <c r="AT114" s="52">
        <v>0</v>
      </c>
      <c r="AU114" s="52">
        <v>0</v>
      </c>
      <c r="AV114" s="52">
        <v>0</v>
      </c>
      <c r="AW114" s="52">
        <v>0</v>
      </c>
      <c r="AX114" s="52">
        <v>0</v>
      </c>
      <c r="AY114" s="52">
        <v>0</v>
      </c>
      <c r="AZ114" s="53">
        <f t="shared" si="50"/>
        <v>0</v>
      </c>
      <c r="BA114" s="52">
        <v>0</v>
      </c>
      <c r="BB114" s="52">
        <v>0</v>
      </c>
      <c r="BC114" s="52">
        <v>0</v>
      </c>
      <c r="BD114" s="52">
        <v>0</v>
      </c>
      <c r="BE114" s="52">
        <v>0</v>
      </c>
      <c r="BF114" s="52">
        <v>0</v>
      </c>
      <c r="BG114" s="52">
        <v>0</v>
      </c>
      <c r="BH114" s="52">
        <v>0</v>
      </c>
      <c r="BI114" s="52">
        <v>0</v>
      </c>
      <c r="BJ114" s="53">
        <f t="shared" si="51"/>
        <v>0</v>
      </c>
      <c r="BK114" s="53">
        <f t="shared" si="52"/>
        <v>0</v>
      </c>
      <c r="BL114" s="53">
        <f>$BO$5+SUMPRODUCT($D$6:D114,$BK$6:BK114)</f>
        <v>0</v>
      </c>
      <c r="BM114" s="52">
        <v>0</v>
      </c>
      <c r="BN114" s="53">
        <f t="shared" si="41"/>
        <v>0</v>
      </c>
      <c r="BO114" s="55">
        <f t="shared" si="53"/>
        <v>0</v>
      </c>
      <c r="BP114" s="56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  <c r="AHY114"/>
      <c r="AHZ114"/>
      <c r="AIA114"/>
      <c r="AIB114"/>
      <c r="AIC114"/>
      <c r="AID114"/>
      <c r="AIE114"/>
      <c r="AIF114"/>
      <c r="AIG114"/>
      <c r="AIH114"/>
      <c r="AII114"/>
      <c r="AIJ114"/>
      <c r="AIK114"/>
      <c r="AIL114"/>
      <c r="AIM114"/>
      <c r="AIN114"/>
      <c r="AIO114"/>
      <c r="AIP114"/>
      <c r="AIQ114"/>
      <c r="AIR114"/>
      <c r="AIS114"/>
      <c r="AIT114"/>
      <c r="AIU114"/>
      <c r="AIV114"/>
      <c r="AIW114"/>
      <c r="AIX114"/>
      <c r="AIY114"/>
      <c r="AIZ114"/>
      <c r="AJA114"/>
      <c r="AJB114"/>
      <c r="AJC114"/>
      <c r="AJD114"/>
      <c r="AJE114"/>
      <c r="AJF114"/>
      <c r="AJG114"/>
      <c r="AJH114"/>
      <c r="AJI114"/>
      <c r="AJJ114"/>
      <c r="AJK114"/>
      <c r="AJL114"/>
      <c r="AJM114"/>
      <c r="AJN114"/>
      <c r="AJO114"/>
      <c r="AJP114"/>
      <c r="AJQ114"/>
      <c r="AJR114"/>
      <c r="AJS114"/>
      <c r="AJT114"/>
      <c r="AJU114"/>
      <c r="AJV114"/>
      <c r="AJW114"/>
      <c r="AJX114"/>
      <c r="AJY114"/>
      <c r="AJZ114"/>
      <c r="AKA114"/>
      <c r="AKB114"/>
      <c r="AKC114"/>
      <c r="AKD114"/>
      <c r="AKE114"/>
      <c r="AKF114"/>
      <c r="AKG114"/>
      <c r="AKH114"/>
      <c r="AKI114"/>
      <c r="AKJ114"/>
      <c r="AKK114"/>
      <c r="AKL114"/>
      <c r="AKM114"/>
      <c r="AKN114"/>
      <c r="AKO114"/>
      <c r="AKP114"/>
      <c r="AKQ114"/>
      <c r="AKR114"/>
      <c r="AKS114"/>
      <c r="AKT114"/>
      <c r="AKU114"/>
      <c r="AKV114"/>
      <c r="AKW114"/>
      <c r="AKX114"/>
      <c r="AKY114"/>
      <c r="AKZ114"/>
      <c r="ALA114"/>
      <c r="ALB114"/>
      <c r="ALC114"/>
      <c r="ALD114"/>
      <c r="ALE114"/>
      <c r="ALF114"/>
      <c r="ALG114"/>
      <c r="ALH114"/>
      <c r="ALI114"/>
      <c r="ALJ114"/>
      <c r="ALK114"/>
      <c r="ALL114"/>
      <c r="ALM114"/>
      <c r="ALN114"/>
      <c r="ALO114"/>
      <c r="ALP114"/>
      <c r="ALQ114"/>
      <c r="ALR114"/>
      <c r="ALS114"/>
      <c r="ALT114"/>
      <c r="ALU114"/>
      <c r="ALV114"/>
      <c r="ALW114"/>
      <c r="ALX114"/>
      <c r="ALY114"/>
      <c r="ALZ114"/>
      <c r="AMA114"/>
      <c r="AMB114"/>
      <c r="AMC114"/>
      <c r="AMD114"/>
      <c r="AME114"/>
      <c r="AMF114"/>
      <c r="AMG114"/>
      <c r="AMH114"/>
      <c r="AMI114"/>
      <c r="AMJ114"/>
    </row>
    <row r="115" spans="1:1024">
      <c r="A115" s="57">
        <f t="shared" si="54"/>
        <v>110</v>
      </c>
      <c r="B115" s="76">
        <f t="shared" si="55"/>
        <v>2129</v>
      </c>
      <c r="C115" s="52">
        <v>0</v>
      </c>
      <c r="D115" s="53">
        <f t="shared" si="42"/>
        <v>1</v>
      </c>
      <c r="E115" s="52">
        <v>0</v>
      </c>
      <c r="F115" s="53">
        <f t="shared" si="43"/>
        <v>0</v>
      </c>
      <c r="G115" s="52">
        <v>0</v>
      </c>
      <c r="H115" s="52">
        <v>0</v>
      </c>
      <c r="I115" s="52">
        <v>0</v>
      </c>
      <c r="J115" s="52">
        <v>0</v>
      </c>
      <c r="K115" s="52">
        <v>0</v>
      </c>
      <c r="L115" s="52">
        <v>0</v>
      </c>
      <c r="M115" s="53">
        <f t="shared" si="44"/>
        <v>0</v>
      </c>
      <c r="N115" s="52">
        <v>0</v>
      </c>
      <c r="O115" s="52">
        <v>0</v>
      </c>
      <c r="P115" s="52">
        <v>0</v>
      </c>
      <c r="Q115" s="52">
        <v>0</v>
      </c>
      <c r="R115" s="52">
        <v>0</v>
      </c>
      <c r="S115" s="52">
        <v>0</v>
      </c>
      <c r="T115" s="52">
        <v>0</v>
      </c>
      <c r="U115" s="53">
        <f t="shared" si="45"/>
        <v>0</v>
      </c>
      <c r="V115" s="52">
        <v>0</v>
      </c>
      <c r="W115" s="52">
        <v>0</v>
      </c>
      <c r="X115" s="52">
        <v>0</v>
      </c>
      <c r="Y115" s="52">
        <v>0</v>
      </c>
      <c r="Z115" s="52">
        <v>0</v>
      </c>
      <c r="AA115" s="52">
        <v>0</v>
      </c>
      <c r="AB115" s="52">
        <v>0</v>
      </c>
      <c r="AC115" s="53">
        <f t="shared" si="46"/>
        <v>0</v>
      </c>
      <c r="AD115" s="52">
        <v>0</v>
      </c>
      <c r="AE115" s="52">
        <v>0</v>
      </c>
      <c r="AF115" s="52">
        <v>0</v>
      </c>
      <c r="AG115" s="52">
        <v>0</v>
      </c>
      <c r="AH115" s="53">
        <f t="shared" si="47"/>
        <v>0</v>
      </c>
      <c r="AI115" s="52">
        <v>0</v>
      </c>
      <c r="AJ115" s="52">
        <v>0</v>
      </c>
      <c r="AK115" s="52">
        <v>0</v>
      </c>
      <c r="AL115" s="52">
        <v>0</v>
      </c>
      <c r="AM115" s="52">
        <v>0</v>
      </c>
      <c r="AN115" s="52">
        <v>0</v>
      </c>
      <c r="AO115" s="54">
        <v>0</v>
      </c>
      <c r="AP115" s="52">
        <v>0</v>
      </c>
      <c r="AQ115" s="52">
        <v>0</v>
      </c>
      <c r="AR115" s="53">
        <f t="shared" si="48"/>
        <v>0</v>
      </c>
      <c r="AS115" s="53">
        <f t="shared" si="49"/>
        <v>0</v>
      </c>
      <c r="AT115" s="52">
        <v>0</v>
      </c>
      <c r="AU115" s="52">
        <v>0</v>
      </c>
      <c r="AV115" s="52">
        <v>0</v>
      </c>
      <c r="AW115" s="52">
        <v>0</v>
      </c>
      <c r="AX115" s="52">
        <v>0</v>
      </c>
      <c r="AY115" s="52">
        <v>0</v>
      </c>
      <c r="AZ115" s="53">
        <f t="shared" si="50"/>
        <v>0</v>
      </c>
      <c r="BA115" s="52">
        <v>0</v>
      </c>
      <c r="BB115" s="52">
        <v>0</v>
      </c>
      <c r="BC115" s="52">
        <v>0</v>
      </c>
      <c r="BD115" s="52">
        <v>0</v>
      </c>
      <c r="BE115" s="52">
        <v>0</v>
      </c>
      <c r="BF115" s="52">
        <v>0</v>
      </c>
      <c r="BG115" s="52">
        <v>0</v>
      </c>
      <c r="BH115" s="52">
        <v>0</v>
      </c>
      <c r="BI115" s="52">
        <v>0</v>
      </c>
      <c r="BJ115" s="53">
        <f t="shared" si="51"/>
        <v>0</v>
      </c>
      <c r="BK115" s="53">
        <f t="shared" si="52"/>
        <v>0</v>
      </c>
      <c r="BL115" s="53">
        <f>$BO$5+SUMPRODUCT($D$6:D115,$BK$6:BK115)</f>
        <v>0</v>
      </c>
      <c r="BM115" s="52">
        <v>0</v>
      </c>
      <c r="BN115" s="53">
        <f t="shared" si="41"/>
        <v>0</v>
      </c>
      <c r="BO115" s="55">
        <f t="shared" si="53"/>
        <v>0</v>
      </c>
      <c r="BP115" s="56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  <c r="AHY115"/>
      <c r="AHZ115"/>
      <c r="AIA115"/>
      <c r="AIB115"/>
      <c r="AIC115"/>
      <c r="AID115"/>
      <c r="AIE115"/>
      <c r="AIF115"/>
      <c r="AIG115"/>
      <c r="AIH115"/>
      <c r="AII115"/>
      <c r="AIJ115"/>
      <c r="AIK115"/>
      <c r="AIL115"/>
      <c r="AIM115"/>
      <c r="AIN115"/>
      <c r="AIO115"/>
      <c r="AIP115"/>
      <c r="AIQ115"/>
      <c r="AIR115"/>
      <c r="AIS115"/>
      <c r="AIT115"/>
      <c r="AIU115"/>
      <c r="AIV115"/>
      <c r="AIW115"/>
      <c r="AIX115"/>
      <c r="AIY115"/>
      <c r="AIZ115"/>
      <c r="AJA115"/>
      <c r="AJB115"/>
      <c r="AJC115"/>
      <c r="AJD115"/>
      <c r="AJE115"/>
      <c r="AJF115"/>
      <c r="AJG115"/>
      <c r="AJH115"/>
      <c r="AJI115"/>
      <c r="AJJ115"/>
      <c r="AJK115"/>
      <c r="AJL115"/>
      <c r="AJM115"/>
      <c r="AJN115"/>
      <c r="AJO115"/>
      <c r="AJP115"/>
      <c r="AJQ115"/>
      <c r="AJR115"/>
      <c r="AJS115"/>
      <c r="AJT115"/>
      <c r="AJU115"/>
      <c r="AJV115"/>
      <c r="AJW115"/>
      <c r="AJX115"/>
      <c r="AJY115"/>
      <c r="AJZ115"/>
      <c r="AKA115"/>
      <c r="AKB115"/>
      <c r="AKC115"/>
      <c r="AKD115"/>
      <c r="AKE115"/>
      <c r="AKF115"/>
      <c r="AKG115"/>
      <c r="AKH115"/>
      <c r="AKI115"/>
      <c r="AKJ115"/>
      <c r="AKK115"/>
      <c r="AKL115"/>
      <c r="AKM115"/>
      <c r="AKN115"/>
      <c r="AKO115"/>
      <c r="AKP115"/>
      <c r="AKQ115"/>
      <c r="AKR115"/>
      <c r="AKS115"/>
      <c r="AKT115"/>
      <c r="AKU115"/>
      <c r="AKV115"/>
      <c r="AKW115"/>
      <c r="AKX115"/>
      <c r="AKY115"/>
      <c r="AKZ115"/>
      <c r="ALA115"/>
      <c r="ALB115"/>
      <c r="ALC115"/>
      <c r="ALD115"/>
      <c r="ALE115"/>
      <c r="ALF115"/>
      <c r="ALG115"/>
      <c r="ALH115"/>
      <c r="ALI115"/>
      <c r="ALJ115"/>
      <c r="ALK115"/>
      <c r="ALL115"/>
      <c r="ALM115"/>
      <c r="ALN115"/>
      <c r="ALO115"/>
      <c r="ALP115"/>
      <c r="ALQ115"/>
      <c r="ALR115"/>
      <c r="ALS115"/>
      <c r="ALT115"/>
      <c r="ALU115"/>
      <c r="ALV115"/>
      <c r="ALW115"/>
      <c r="ALX115"/>
      <c r="ALY115"/>
      <c r="ALZ115"/>
      <c r="AMA115"/>
      <c r="AMB115"/>
      <c r="AMC115"/>
      <c r="AMD115"/>
      <c r="AME115"/>
      <c r="AMF115"/>
      <c r="AMG115"/>
      <c r="AMH115"/>
      <c r="AMI115"/>
      <c r="AMJ115"/>
    </row>
    <row r="116" spans="1:1024">
      <c r="A116" s="57">
        <f t="shared" si="54"/>
        <v>111</v>
      </c>
      <c r="B116" s="76">
        <f t="shared" si="55"/>
        <v>2130</v>
      </c>
      <c r="C116" s="52">
        <v>0</v>
      </c>
      <c r="D116" s="53">
        <f t="shared" si="42"/>
        <v>1</v>
      </c>
      <c r="E116" s="52">
        <v>0</v>
      </c>
      <c r="F116" s="53">
        <f t="shared" si="43"/>
        <v>0</v>
      </c>
      <c r="G116" s="52">
        <v>0</v>
      </c>
      <c r="H116" s="52">
        <v>0</v>
      </c>
      <c r="I116" s="52">
        <v>0</v>
      </c>
      <c r="J116" s="52">
        <v>0</v>
      </c>
      <c r="K116" s="52">
        <v>0</v>
      </c>
      <c r="L116" s="52">
        <v>0</v>
      </c>
      <c r="M116" s="53">
        <f t="shared" si="44"/>
        <v>0</v>
      </c>
      <c r="N116" s="52">
        <v>0</v>
      </c>
      <c r="O116" s="52">
        <v>0</v>
      </c>
      <c r="P116" s="52">
        <v>0</v>
      </c>
      <c r="Q116" s="52">
        <v>0</v>
      </c>
      <c r="R116" s="52">
        <v>0</v>
      </c>
      <c r="S116" s="52">
        <v>0</v>
      </c>
      <c r="T116" s="52">
        <v>0</v>
      </c>
      <c r="U116" s="53">
        <f t="shared" si="45"/>
        <v>0</v>
      </c>
      <c r="V116" s="52">
        <v>0</v>
      </c>
      <c r="W116" s="52">
        <v>0</v>
      </c>
      <c r="X116" s="52">
        <v>0</v>
      </c>
      <c r="Y116" s="52">
        <v>0</v>
      </c>
      <c r="Z116" s="52">
        <v>0</v>
      </c>
      <c r="AA116" s="52">
        <v>0</v>
      </c>
      <c r="AB116" s="52">
        <v>0</v>
      </c>
      <c r="AC116" s="53">
        <f t="shared" si="46"/>
        <v>0</v>
      </c>
      <c r="AD116" s="52">
        <v>0</v>
      </c>
      <c r="AE116" s="52">
        <v>0</v>
      </c>
      <c r="AF116" s="52">
        <v>0</v>
      </c>
      <c r="AG116" s="52">
        <v>0</v>
      </c>
      <c r="AH116" s="53">
        <f t="shared" si="47"/>
        <v>0</v>
      </c>
      <c r="AI116" s="52">
        <v>0</v>
      </c>
      <c r="AJ116" s="52">
        <v>0</v>
      </c>
      <c r="AK116" s="52">
        <v>0</v>
      </c>
      <c r="AL116" s="52">
        <v>0</v>
      </c>
      <c r="AM116" s="52">
        <v>0</v>
      </c>
      <c r="AN116" s="52">
        <v>0</v>
      </c>
      <c r="AO116" s="54">
        <v>0</v>
      </c>
      <c r="AP116" s="52">
        <v>0</v>
      </c>
      <c r="AQ116" s="52">
        <v>0</v>
      </c>
      <c r="AR116" s="53">
        <f t="shared" si="48"/>
        <v>0</v>
      </c>
      <c r="AS116" s="53">
        <f t="shared" si="49"/>
        <v>0</v>
      </c>
      <c r="AT116" s="52">
        <v>0</v>
      </c>
      <c r="AU116" s="52">
        <v>0</v>
      </c>
      <c r="AV116" s="52">
        <v>0</v>
      </c>
      <c r="AW116" s="52">
        <v>0</v>
      </c>
      <c r="AX116" s="52">
        <v>0</v>
      </c>
      <c r="AY116" s="52">
        <v>0</v>
      </c>
      <c r="AZ116" s="53">
        <f t="shared" si="50"/>
        <v>0</v>
      </c>
      <c r="BA116" s="52">
        <v>0</v>
      </c>
      <c r="BB116" s="52">
        <v>0</v>
      </c>
      <c r="BC116" s="52">
        <v>0</v>
      </c>
      <c r="BD116" s="52">
        <v>0</v>
      </c>
      <c r="BE116" s="52">
        <v>0</v>
      </c>
      <c r="BF116" s="52">
        <v>0</v>
      </c>
      <c r="BG116" s="52">
        <v>0</v>
      </c>
      <c r="BH116" s="52">
        <v>0</v>
      </c>
      <c r="BI116" s="52">
        <v>0</v>
      </c>
      <c r="BJ116" s="53">
        <f t="shared" si="51"/>
        <v>0</v>
      </c>
      <c r="BK116" s="53">
        <f t="shared" si="52"/>
        <v>0</v>
      </c>
      <c r="BL116" s="53">
        <f>$BO$5+SUMPRODUCT($D$6:D116,$BK$6:BK116)</f>
        <v>0</v>
      </c>
      <c r="BM116" s="52">
        <v>0</v>
      </c>
      <c r="BN116" s="53">
        <f t="shared" si="41"/>
        <v>0</v>
      </c>
      <c r="BO116" s="55">
        <f t="shared" si="53"/>
        <v>0</v>
      </c>
      <c r="BP116" s="5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  <c r="AHX116"/>
      <c r="AHY116"/>
      <c r="AHZ116"/>
      <c r="AIA116"/>
      <c r="AIB116"/>
      <c r="AIC116"/>
      <c r="AID116"/>
      <c r="AIE116"/>
      <c r="AIF116"/>
      <c r="AIG116"/>
      <c r="AIH116"/>
      <c r="AII116"/>
      <c r="AIJ116"/>
      <c r="AIK116"/>
      <c r="AIL116"/>
      <c r="AIM116"/>
      <c r="AIN116"/>
      <c r="AIO116"/>
      <c r="AIP116"/>
      <c r="AIQ116"/>
      <c r="AIR116"/>
      <c r="AIS116"/>
      <c r="AIT116"/>
      <c r="AIU116"/>
      <c r="AIV116"/>
      <c r="AIW116"/>
      <c r="AIX116"/>
      <c r="AIY116"/>
      <c r="AIZ116"/>
      <c r="AJA116"/>
      <c r="AJB116"/>
      <c r="AJC116"/>
      <c r="AJD116"/>
      <c r="AJE116"/>
      <c r="AJF116"/>
      <c r="AJG116"/>
      <c r="AJH116"/>
      <c r="AJI116"/>
      <c r="AJJ116"/>
      <c r="AJK116"/>
      <c r="AJL116"/>
      <c r="AJM116"/>
      <c r="AJN116"/>
      <c r="AJO116"/>
      <c r="AJP116"/>
      <c r="AJQ116"/>
      <c r="AJR116"/>
      <c r="AJS116"/>
      <c r="AJT116"/>
      <c r="AJU116"/>
      <c r="AJV116"/>
      <c r="AJW116"/>
      <c r="AJX116"/>
      <c r="AJY116"/>
      <c r="AJZ116"/>
      <c r="AKA116"/>
      <c r="AKB116"/>
      <c r="AKC116"/>
      <c r="AKD116"/>
      <c r="AKE116"/>
      <c r="AKF116"/>
      <c r="AKG116"/>
      <c r="AKH116"/>
      <c r="AKI116"/>
      <c r="AKJ116"/>
      <c r="AKK116"/>
      <c r="AKL116"/>
      <c r="AKM116"/>
      <c r="AKN116"/>
      <c r="AKO116"/>
      <c r="AKP116"/>
      <c r="AKQ116"/>
      <c r="AKR116"/>
      <c r="AKS116"/>
      <c r="AKT116"/>
      <c r="AKU116"/>
      <c r="AKV116"/>
      <c r="AKW116"/>
      <c r="AKX116"/>
      <c r="AKY116"/>
      <c r="AKZ116"/>
      <c r="ALA116"/>
      <c r="ALB116"/>
      <c r="ALC116"/>
      <c r="ALD116"/>
      <c r="ALE116"/>
      <c r="ALF116"/>
      <c r="ALG116"/>
      <c r="ALH116"/>
      <c r="ALI116"/>
      <c r="ALJ116"/>
      <c r="ALK116"/>
      <c r="ALL116"/>
      <c r="ALM116"/>
      <c r="ALN116"/>
      <c r="ALO116"/>
      <c r="ALP116"/>
      <c r="ALQ116"/>
      <c r="ALR116"/>
      <c r="ALS116"/>
      <c r="ALT116"/>
      <c r="ALU116"/>
      <c r="ALV116"/>
      <c r="ALW116"/>
      <c r="ALX116"/>
      <c r="ALY116"/>
      <c r="ALZ116"/>
      <c r="AMA116"/>
      <c r="AMB116"/>
      <c r="AMC116"/>
      <c r="AMD116"/>
      <c r="AME116"/>
      <c r="AMF116"/>
      <c r="AMG116"/>
      <c r="AMH116"/>
      <c r="AMI116"/>
      <c r="AMJ116"/>
    </row>
    <row r="117" spans="1:1024">
      <c r="A117" s="57">
        <f t="shared" si="54"/>
        <v>112</v>
      </c>
      <c r="B117" s="76">
        <f t="shared" si="55"/>
        <v>2131</v>
      </c>
      <c r="C117" s="52">
        <v>0</v>
      </c>
      <c r="D117" s="53">
        <f t="shared" si="42"/>
        <v>1</v>
      </c>
      <c r="E117" s="52">
        <v>0</v>
      </c>
      <c r="F117" s="53">
        <f t="shared" si="43"/>
        <v>0</v>
      </c>
      <c r="G117" s="52">
        <v>0</v>
      </c>
      <c r="H117" s="52">
        <v>0</v>
      </c>
      <c r="I117" s="52">
        <v>0</v>
      </c>
      <c r="J117" s="52">
        <v>0</v>
      </c>
      <c r="K117" s="52">
        <v>0</v>
      </c>
      <c r="L117" s="52">
        <v>0</v>
      </c>
      <c r="M117" s="53">
        <f t="shared" si="44"/>
        <v>0</v>
      </c>
      <c r="N117" s="52">
        <v>0</v>
      </c>
      <c r="O117" s="52">
        <v>0</v>
      </c>
      <c r="P117" s="52">
        <v>0</v>
      </c>
      <c r="Q117" s="52">
        <v>0</v>
      </c>
      <c r="R117" s="52">
        <v>0</v>
      </c>
      <c r="S117" s="52">
        <v>0</v>
      </c>
      <c r="T117" s="52">
        <v>0</v>
      </c>
      <c r="U117" s="53">
        <f t="shared" si="45"/>
        <v>0</v>
      </c>
      <c r="V117" s="52">
        <v>0</v>
      </c>
      <c r="W117" s="52">
        <v>0</v>
      </c>
      <c r="X117" s="52">
        <v>0</v>
      </c>
      <c r="Y117" s="52">
        <v>0</v>
      </c>
      <c r="Z117" s="52">
        <v>0</v>
      </c>
      <c r="AA117" s="52">
        <v>0</v>
      </c>
      <c r="AB117" s="52">
        <v>0</v>
      </c>
      <c r="AC117" s="53">
        <f t="shared" si="46"/>
        <v>0</v>
      </c>
      <c r="AD117" s="52">
        <v>0</v>
      </c>
      <c r="AE117" s="52">
        <v>0</v>
      </c>
      <c r="AF117" s="52">
        <v>0</v>
      </c>
      <c r="AG117" s="52">
        <v>0</v>
      </c>
      <c r="AH117" s="53">
        <f t="shared" si="47"/>
        <v>0</v>
      </c>
      <c r="AI117" s="52">
        <v>0</v>
      </c>
      <c r="AJ117" s="52">
        <v>0</v>
      </c>
      <c r="AK117" s="52">
        <v>0</v>
      </c>
      <c r="AL117" s="52">
        <v>0</v>
      </c>
      <c r="AM117" s="52">
        <v>0</v>
      </c>
      <c r="AN117" s="52">
        <v>0</v>
      </c>
      <c r="AO117" s="54">
        <v>0</v>
      </c>
      <c r="AP117" s="52">
        <v>0</v>
      </c>
      <c r="AQ117" s="52">
        <v>0</v>
      </c>
      <c r="AR117" s="53">
        <f t="shared" si="48"/>
        <v>0</v>
      </c>
      <c r="AS117" s="53">
        <f t="shared" si="49"/>
        <v>0</v>
      </c>
      <c r="AT117" s="52">
        <v>0</v>
      </c>
      <c r="AU117" s="52">
        <v>0</v>
      </c>
      <c r="AV117" s="52">
        <v>0</v>
      </c>
      <c r="AW117" s="52">
        <v>0</v>
      </c>
      <c r="AX117" s="52">
        <v>0</v>
      </c>
      <c r="AY117" s="52">
        <v>0</v>
      </c>
      <c r="AZ117" s="53">
        <f t="shared" si="50"/>
        <v>0</v>
      </c>
      <c r="BA117" s="52">
        <v>0</v>
      </c>
      <c r="BB117" s="52">
        <v>0</v>
      </c>
      <c r="BC117" s="52">
        <v>0</v>
      </c>
      <c r="BD117" s="52">
        <v>0</v>
      </c>
      <c r="BE117" s="52">
        <v>0</v>
      </c>
      <c r="BF117" s="52">
        <v>0</v>
      </c>
      <c r="BG117" s="52">
        <v>0</v>
      </c>
      <c r="BH117" s="52">
        <v>0</v>
      </c>
      <c r="BI117" s="52">
        <v>0</v>
      </c>
      <c r="BJ117" s="53">
        <f t="shared" si="51"/>
        <v>0</v>
      </c>
      <c r="BK117" s="53">
        <f t="shared" si="52"/>
        <v>0</v>
      </c>
      <c r="BL117" s="53">
        <f>$BO$5+SUMPRODUCT($D$6:D117,$BK$6:BK117)</f>
        <v>0</v>
      </c>
      <c r="BM117" s="52">
        <v>0</v>
      </c>
      <c r="BN117" s="53">
        <f t="shared" si="41"/>
        <v>0</v>
      </c>
      <c r="BO117" s="55">
        <f t="shared" si="53"/>
        <v>0</v>
      </c>
      <c r="BP117" s="56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  <c r="AHX117"/>
      <c r="AHY117"/>
      <c r="AHZ117"/>
      <c r="AIA117"/>
      <c r="AIB117"/>
      <c r="AIC117"/>
      <c r="AID117"/>
      <c r="AIE117"/>
      <c r="AIF117"/>
      <c r="AIG117"/>
      <c r="AIH117"/>
      <c r="AII117"/>
      <c r="AIJ117"/>
      <c r="AIK117"/>
      <c r="AIL117"/>
      <c r="AIM117"/>
      <c r="AIN117"/>
      <c r="AIO117"/>
      <c r="AIP117"/>
      <c r="AIQ117"/>
      <c r="AIR117"/>
      <c r="AIS117"/>
      <c r="AIT117"/>
      <c r="AIU117"/>
      <c r="AIV117"/>
      <c r="AIW117"/>
      <c r="AIX117"/>
      <c r="AIY117"/>
      <c r="AIZ117"/>
      <c r="AJA117"/>
      <c r="AJB117"/>
      <c r="AJC117"/>
      <c r="AJD117"/>
      <c r="AJE117"/>
      <c r="AJF117"/>
      <c r="AJG117"/>
      <c r="AJH117"/>
      <c r="AJI117"/>
      <c r="AJJ117"/>
      <c r="AJK117"/>
      <c r="AJL117"/>
      <c r="AJM117"/>
      <c r="AJN117"/>
      <c r="AJO117"/>
      <c r="AJP117"/>
      <c r="AJQ117"/>
      <c r="AJR117"/>
      <c r="AJS117"/>
      <c r="AJT117"/>
      <c r="AJU117"/>
      <c r="AJV117"/>
      <c r="AJW117"/>
      <c r="AJX117"/>
      <c r="AJY117"/>
      <c r="AJZ117"/>
      <c r="AKA117"/>
      <c r="AKB117"/>
      <c r="AKC117"/>
      <c r="AKD117"/>
      <c r="AKE117"/>
      <c r="AKF117"/>
      <c r="AKG117"/>
      <c r="AKH117"/>
      <c r="AKI117"/>
      <c r="AKJ117"/>
      <c r="AKK117"/>
      <c r="AKL117"/>
      <c r="AKM117"/>
      <c r="AKN117"/>
      <c r="AKO117"/>
      <c r="AKP117"/>
      <c r="AKQ117"/>
      <c r="AKR117"/>
      <c r="AKS117"/>
      <c r="AKT117"/>
      <c r="AKU117"/>
      <c r="AKV117"/>
      <c r="AKW117"/>
      <c r="AKX117"/>
      <c r="AKY117"/>
      <c r="AKZ117"/>
      <c r="ALA117"/>
      <c r="ALB117"/>
      <c r="ALC117"/>
      <c r="ALD117"/>
      <c r="ALE117"/>
      <c r="ALF117"/>
      <c r="ALG117"/>
      <c r="ALH117"/>
      <c r="ALI117"/>
      <c r="ALJ117"/>
      <c r="ALK117"/>
      <c r="ALL117"/>
      <c r="ALM117"/>
      <c r="ALN117"/>
      <c r="ALO117"/>
      <c r="ALP117"/>
      <c r="ALQ117"/>
      <c r="ALR117"/>
      <c r="ALS117"/>
      <c r="ALT117"/>
      <c r="ALU117"/>
      <c r="ALV117"/>
      <c r="ALW117"/>
      <c r="ALX117"/>
      <c r="ALY117"/>
      <c r="ALZ117"/>
      <c r="AMA117"/>
      <c r="AMB117"/>
      <c r="AMC117"/>
      <c r="AMD117"/>
      <c r="AME117"/>
      <c r="AMF117"/>
      <c r="AMG117"/>
      <c r="AMH117"/>
      <c r="AMI117"/>
      <c r="AMJ117"/>
    </row>
    <row r="118" spans="1:1024">
      <c r="A118" s="57">
        <f t="shared" si="54"/>
        <v>113</v>
      </c>
      <c r="B118" s="76">
        <f t="shared" si="55"/>
        <v>2132</v>
      </c>
      <c r="C118" s="52">
        <v>0</v>
      </c>
      <c r="D118" s="53">
        <f t="shared" si="42"/>
        <v>1</v>
      </c>
      <c r="E118" s="52">
        <v>0</v>
      </c>
      <c r="F118" s="53">
        <f t="shared" si="43"/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3">
        <f t="shared" si="44"/>
        <v>0</v>
      </c>
      <c r="N118" s="52">
        <v>0</v>
      </c>
      <c r="O118" s="52">
        <v>0</v>
      </c>
      <c r="P118" s="52">
        <v>0</v>
      </c>
      <c r="Q118" s="52">
        <v>0</v>
      </c>
      <c r="R118" s="52">
        <v>0</v>
      </c>
      <c r="S118" s="52">
        <v>0</v>
      </c>
      <c r="T118" s="52">
        <v>0</v>
      </c>
      <c r="U118" s="53">
        <f t="shared" si="45"/>
        <v>0</v>
      </c>
      <c r="V118" s="52">
        <v>0</v>
      </c>
      <c r="W118" s="52">
        <v>0</v>
      </c>
      <c r="X118" s="52">
        <v>0</v>
      </c>
      <c r="Y118" s="52">
        <v>0</v>
      </c>
      <c r="Z118" s="52">
        <v>0</v>
      </c>
      <c r="AA118" s="52">
        <v>0</v>
      </c>
      <c r="AB118" s="52">
        <v>0</v>
      </c>
      <c r="AC118" s="53">
        <f t="shared" si="46"/>
        <v>0</v>
      </c>
      <c r="AD118" s="52">
        <v>0</v>
      </c>
      <c r="AE118" s="52">
        <v>0</v>
      </c>
      <c r="AF118" s="52">
        <v>0</v>
      </c>
      <c r="AG118" s="52">
        <v>0</v>
      </c>
      <c r="AH118" s="53">
        <f t="shared" si="47"/>
        <v>0</v>
      </c>
      <c r="AI118" s="52">
        <v>0</v>
      </c>
      <c r="AJ118" s="52">
        <v>0</v>
      </c>
      <c r="AK118" s="52">
        <v>0</v>
      </c>
      <c r="AL118" s="52">
        <v>0</v>
      </c>
      <c r="AM118" s="52">
        <v>0</v>
      </c>
      <c r="AN118" s="52">
        <v>0</v>
      </c>
      <c r="AO118" s="54">
        <v>0</v>
      </c>
      <c r="AP118" s="52">
        <v>0</v>
      </c>
      <c r="AQ118" s="52">
        <v>0</v>
      </c>
      <c r="AR118" s="53">
        <f t="shared" si="48"/>
        <v>0</v>
      </c>
      <c r="AS118" s="53">
        <f t="shared" si="49"/>
        <v>0</v>
      </c>
      <c r="AT118" s="52">
        <v>0</v>
      </c>
      <c r="AU118" s="52">
        <v>0</v>
      </c>
      <c r="AV118" s="52">
        <v>0</v>
      </c>
      <c r="AW118" s="52">
        <v>0</v>
      </c>
      <c r="AX118" s="52">
        <v>0</v>
      </c>
      <c r="AY118" s="52">
        <v>0</v>
      </c>
      <c r="AZ118" s="53">
        <f t="shared" si="50"/>
        <v>0</v>
      </c>
      <c r="BA118" s="52">
        <v>0</v>
      </c>
      <c r="BB118" s="52">
        <v>0</v>
      </c>
      <c r="BC118" s="52">
        <v>0</v>
      </c>
      <c r="BD118" s="52">
        <v>0</v>
      </c>
      <c r="BE118" s="52">
        <v>0</v>
      </c>
      <c r="BF118" s="52">
        <v>0</v>
      </c>
      <c r="BG118" s="52">
        <v>0</v>
      </c>
      <c r="BH118" s="52">
        <v>0</v>
      </c>
      <c r="BI118" s="52">
        <v>0</v>
      </c>
      <c r="BJ118" s="53">
        <f t="shared" si="51"/>
        <v>0</v>
      </c>
      <c r="BK118" s="53">
        <f t="shared" si="52"/>
        <v>0</v>
      </c>
      <c r="BL118" s="53">
        <f>$BO$5+SUMPRODUCT($D$6:D118,$BK$6:BK118)</f>
        <v>0</v>
      </c>
      <c r="BM118" s="52">
        <v>0</v>
      </c>
      <c r="BN118" s="53">
        <f t="shared" si="41"/>
        <v>0</v>
      </c>
      <c r="BO118" s="55">
        <f t="shared" si="53"/>
        <v>0</v>
      </c>
      <c r="BP118" s="56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  <c r="AHY118"/>
      <c r="AHZ118"/>
      <c r="AIA118"/>
      <c r="AIB118"/>
      <c r="AIC118"/>
      <c r="AID118"/>
      <c r="AIE118"/>
      <c r="AIF118"/>
      <c r="AIG118"/>
      <c r="AIH118"/>
      <c r="AII118"/>
      <c r="AIJ118"/>
      <c r="AIK118"/>
      <c r="AIL118"/>
      <c r="AIM118"/>
      <c r="AIN118"/>
      <c r="AIO118"/>
      <c r="AIP118"/>
      <c r="AIQ118"/>
      <c r="AIR118"/>
      <c r="AIS118"/>
      <c r="AIT118"/>
      <c r="AIU118"/>
      <c r="AIV118"/>
      <c r="AIW118"/>
      <c r="AIX118"/>
      <c r="AIY118"/>
      <c r="AIZ118"/>
      <c r="AJA118"/>
      <c r="AJB118"/>
      <c r="AJC118"/>
      <c r="AJD118"/>
      <c r="AJE118"/>
      <c r="AJF118"/>
      <c r="AJG118"/>
      <c r="AJH118"/>
      <c r="AJI118"/>
      <c r="AJJ118"/>
      <c r="AJK118"/>
      <c r="AJL118"/>
      <c r="AJM118"/>
      <c r="AJN118"/>
      <c r="AJO118"/>
      <c r="AJP118"/>
      <c r="AJQ118"/>
      <c r="AJR118"/>
      <c r="AJS118"/>
      <c r="AJT118"/>
      <c r="AJU118"/>
      <c r="AJV118"/>
      <c r="AJW118"/>
      <c r="AJX118"/>
      <c r="AJY118"/>
      <c r="AJZ118"/>
      <c r="AKA118"/>
      <c r="AKB118"/>
      <c r="AKC118"/>
      <c r="AKD118"/>
      <c r="AKE118"/>
      <c r="AKF118"/>
      <c r="AKG118"/>
      <c r="AKH118"/>
      <c r="AKI118"/>
      <c r="AKJ118"/>
      <c r="AKK118"/>
      <c r="AKL118"/>
      <c r="AKM118"/>
      <c r="AKN118"/>
      <c r="AKO118"/>
      <c r="AKP118"/>
      <c r="AKQ118"/>
      <c r="AKR118"/>
      <c r="AKS118"/>
      <c r="AKT118"/>
      <c r="AKU118"/>
      <c r="AKV118"/>
      <c r="AKW118"/>
      <c r="AKX118"/>
      <c r="AKY118"/>
      <c r="AKZ118"/>
      <c r="ALA118"/>
      <c r="ALB118"/>
      <c r="ALC118"/>
      <c r="ALD118"/>
      <c r="ALE118"/>
      <c r="ALF118"/>
      <c r="ALG118"/>
      <c r="ALH118"/>
      <c r="ALI118"/>
      <c r="ALJ118"/>
      <c r="ALK118"/>
      <c r="ALL118"/>
      <c r="ALM118"/>
      <c r="ALN118"/>
      <c r="ALO118"/>
      <c r="ALP118"/>
      <c r="ALQ118"/>
      <c r="ALR118"/>
      <c r="ALS118"/>
      <c r="ALT118"/>
      <c r="ALU118"/>
      <c r="ALV118"/>
      <c r="ALW118"/>
      <c r="ALX118"/>
      <c r="ALY118"/>
      <c r="ALZ118"/>
      <c r="AMA118"/>
      <c r="AMB118"/>
      <c r="AMC118"/>
      <c r="AMD118"/>
      <c r="AME118"/>
      <c r="AMF118"/>
      <c r="AMG118"/>
      <c r="AMH118"/>
      <c r="AMI118"/>
      <c r="AMJ118"/>
    </row>
    <row r="119" spans="1:1024">
      <c r="A119" s="57">
        <f t="shared" si="54"/>
        <v>114</v>
      </c>
      <c r="B119" s="76">
        <f t="shared" si="55"/>
        <v>2133</v>
      </c>
      <c r="C119" s="52">
        <v>0</v>
      </c>
      <c r="D119" s="53">
        <f t="shared" si="42"/>
        <v>1</v>
      </c>
      <c r="E119" s="52">
        <v>0</v>
      </c>
      <c r="F119" s="53">
        <f t="shared" si="43"/>
        <v>0</v>
      </c>
      <c r="G119" s="52">
        <v>0</v>
      </c>
      <c r="H119" s="52">
        <v>0</v>
      </c>
      <c r="I119" s="52">
        <v>0</v>
      </c>
      <c r="J119" s="52">
        <v>0</v>
      </c>
      <c r="K119" s="52">
        <v>0</v>
      </c>
      <c r="L119" s="52">
        <v>0</v>
      </c>
      <c r="M119" s="53">
        <f t="shared" si="44"/>
        <v>0</v>
      </c>
      <c r="N119" s="52">
        <v>0</v>
      </c>
      <c r="O119" s="52">
        <v>0</v>
      </c>
      <c r="P119" s="52">
        <v>0</v>
      </c>
      <c r="Q119" s="52">
        <v>0</v>
      </c>
      <c r="R119" s="52">
        <v>0</v>
      </c>
      <c r="S119" s="52">
        <v>0</v>
      </c>
      <c r="T119" s="52">
        <v>0</v>
      </c>
      <c r="U119" s="53">
        <f t="shared" si="45"/>
        <v>0</v>
      </c>
      <c r="V119" s="52">
        <v>0</v>
      </c>
      <c r="W119" s="52">
        <v>0</v>
      </c>
      <c r="X119" s="52">
        <v>0</v>
      </c>
      <c r="Y119" s="52">
        <v>0</v>
      </c>
      <c r="Z119" s="52">
        <v>0</v>
      </c>
      <c r="AA119" s="52">
        <v>0</v>
      </c>
      <c r="AB119" s="52">
        <v>0</v>
      </c>
      <c r="AC119" s="53">
        <f t="shared" si="46"/>
        <v>0</v>
      </c>
      <c r="AD119" s="52">
        <v>0</v>
      </c>
      <c r="AE119" s="52">
        <v>0</v>
      </c>
      <c r="AF119" s="52">
        <v>0</v>
      </c>
      <c r="AG119" s="52">
        <v>0</v>
      </c>
      <c r="AH119" s="53">
        <f t="shared" si="47"/>
        <v>0</v>
      </c>
      <c r="AI119" s="52">
        <v>0</v>
      </c>
      <c r="AJ119" s="52">
        <v>0</v>
      </c>
      <c r="AK119" s="52">
        <v>0</v>
      </c>
      <c r="AL119" s="52">
        <v>0</v>
      </c>
      <c r="AM119" s="52">
        <v>0</v>
      </c>
      <c r="AN119" s="52">
        <v>0</v>
      </c>
      <c r="AO119" s="54">
        <v>0</v>
      </c>
      <c r="AP119" s="52">
        <v>0</v>
      </c>
      <c r="AQ119" s="52">
        <v>0</v>
      </c>
      <c r="AR119" s="53">
        <f t="shared" si="48"/>
        <v>0</v>
      </c>
      <c r="AS119" s="53">
        <f t="shared" si="49"/>
        <v>0</v>
      </c>
      <c r="AT119" s="52">
        <v>0</v>
      </c>
      <c r="AU119" s="52">
        <v>0</v>
      </c>
      <c r="AV119" s="52">
        <v>0</v>
      </c>
      <c r="AW119" s="52">
        <v>0</v>
      </c>
      <c r="AX119" s="52">
        <v>0</v>
      </c>
      <c r="AY119" s="52">
        <v>0</v>
      </c>
      <c r="AZ119" s="53">
        <f t="shared" si="50"/>
        <v>0</v>
      </c>
      <c r="BA119" s="52">
        <v>0</v>
      </c>
      <c r="BB119" s="52">
        <v>0</v>
      </c>
      <c r="BC119" s="52">
        <v>0</v>
      </c>
      <c r="BD119" s="52">
        <v>0</v>
      </c>
      <c r="BE119" s="52">
        <v>0</v>
      </c>
      <c r="BF119" s="52">
        <v>0</v>
      </c>
      <c r="BG119" s="52">
        <v>0</v>
      </c>
      <c r="BH119" s="52">
        <v>0</v>
      </c>
      <c r="BI119" s="52">
        <v>0</v>
      </c>
      <c r="BJ119" s="53">
        <f t="shared" si="51"/>
        <v>0</v>
      </c>
      <c r="BK119" s="53">
        <f t="shared" si="52"/>
        <v>0</v>
      </c>
      <c r="BL119" s="53">
        <f>$BO$5+SUMPRODUCT($D$6:D119,$BK$6:BK119)</f>
        <v>0</v>
      </c>
      <c r="BM119" s="52">
        <v>0</v>
      </c>
      <c r="BN119" s="53">
        <f t="shared" si="41"/>
        <v>0</v>
      </c>
      <c r="BO119" s="55">
        <f t="shared" si="53"/>
        <v>0</v>
      </c>
      <c r="BP119" s="56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  <c r="AHY119"/>
      <c r="AHZ119"/>
      <c r="AIA119"/>
      <c r="AIB119"/>
      <c r="AIC119"/>
      <c r="AID119"/>
      <c r="AIE119"/>
      <c r="AIF119"/>
      <c r="AIG119"/>
      <c r="AIH119"/>
      <c r="AII119"/>
      <c r="AIJ119"/>
      <c r="AIK119"/>
      <c r="AIL119"/>
      <c r="AIM119"/>
      <c r="AIN119"/>
      <c r="AIO119"/>
      <c r="AIP119"/>
      <c r="AIQ119"/>
      <c r="AIR119"/>
      <c r="AIS119"/>
      <c r="AIT119"/>
      <c r="AIU119"/>
      <c r="AIV119"/>
      <c r="AIW119"/>
      <c r="AIX119"/>
      <c r="AIY119"/>
      <c r="AIZ119"/>
      <c r="AJA119"/>
      <c r="AJB119"/>
      <c r="AJC119"/>
      <c r="AJD119"/>
      <c r="AJE119"/>
      <c r="AJF119"/>
      <c r="AJG119"/>
      <c r="AJH119"/>
      <c r="AJI119"/>
      <c r="AJJ119"/>
      <c r="AJK119"/>
      <c r="AJL119"/>
      <c r="AJM119"/>
      <c r="AJN119"/>
      <c r="AJO119"/>
      <c r="AJP119"/>
      <c r="AJQ119"/>
      <c r="AJR119"/>
      <c r="AJS119"/>
      <c r="AJT119"/>
      <c r="AJU119"/>
      <c r="AJV119"/>
      <c r="AJW119"/>
      <c r="AJX119"/>
      <c r="AJY119"/>
      <c r="AJZ119"/>
      <c r="AKA119"/>
      <c r="AKB119"/>
      <c r="AKC119"/>
      <c r="AKD119"/>
      <c r="AKE119"/>
      <c r="AKF119"/>
      <c r="AKG119"/>
      <c r="AKH119"/>
      <c r="AKI119"/>
      <c r="AKJ119"/>
      <c r="AKK119"/>
      <c r="AKL119"/>
      <c r="AKM119"/>
      <c r="AKN119"/>
      <c r="AKO119"/>
      <c r="AKP119"/>
      <c r="AKQ119"/>
      <c r="AKR119"/>
      <c r="AKS119"/>
      <c r="AKT119"/>
      <c r="AKU119"/>
      <c r="AKV119"/>
      <c r="AKW119"/>
      <c r="AKX119"/>
      <c r="AKY119"/>
      <c r="AKZ119"/>
      <c r="ALA119"/>
      <c r="ALB119"/>
      <c r="ALC119"/>
      <c r="ALD119"/>
      <c r="ALE119"/>
      <c r="ALF119"/>
      <c r="ALG119"/>
      <c r="ALH119"/>
      <c r="ALI119"/>
      <c r="ALJ119"/>
      <c r="ALK119"/>
      <c r="ALL119"/>
      <c r="ALM119"/>
      <c r="ALN119"/>
      <c r="ALO119"/>
      <c r="ALP119"/>
      <c r="ALQ119"/>
      <c r="ALR119"/>
      <c r="ALS119"/>
      <c r="ALT119"/>
      <c r="ALU119"/>
      <c r="ALV119"/>
      <c r="ALW119"/>
      <c r="ALX119"/>
      <c r="ALY119"/>
      <c r="ALZ119"/>
      <c r="AMA119"/>
      <c r="AMB119"/>
      <c r="AMC119"/>
      <c r="AMD119"/>
      <c r="AME119"/>
      <c r="AMF119"/>
      <c r="AMG119"/>
      <c r="AMH119"/>
      <c r="AMI119"/>
      <c r="AMJ119"/>
    </row>
    <row r="120" spans="1:1024">
      <c r="A120" s="57">
        <f t="shared" si="54"/>
        <v>115</v>
      </c>
      <c r="B120" s="76">
        <f t="shared" si="55"/>
        <v>2134</v>
      </c>
      <c r="C120" s="52">
        <v>0</v>
      </c>
      <c r="D120" s="53">
        <f t="shared" si="42"/>
        <v>1</v>
      </c>
      <c r="E120" s="52">
        <v>0</v>
      </c>
      <c r="F120" s="53">
        <f t="shared" si="43"/>
        <v>0</v>
      </c>
      <c r="G120" s="52">
        <v>0</v>
      </c>
      <c r="H120" s="52">
        <v>0</v>
      </c>
      <c r="I120" s="52">
        <v>0</v>
      </c>
      <c r="J120" s="52">
        <v>0</v>
      </c>
      <c r="K120" s="52">
        <v>0</v>
      </c>
      <c r="L120" s="52">
        <v>0</v>
      </c>
      <c r="M120" s="53">
        <f t="shared" si="44"/>
        <v>0</v>
      </c>
      <c r="N120" s="52">
        <v>0</v>
      </c>
      <c r="O120" s="52">
        <v>0</v>
      </c>
      <c r="P120" s="52">
        <v>0</v>
      </c>
      <c r="Q120" s="52">
        <v>0</v>
      </c>
      <c r="R120" s="52">
        <v>0</v>
      </c>
      <c r="S120" s="52">
        <v>0</v>
      </c>
      <c r="T120" s="52">
        <v>0</v>
      </c>
      <c r="U120" s="53">
        <f t="shared" si="45"/>
        <v>0</v>
      </c>
      <c r="V120" s="52">
        <v>0</v>
      </c>
      <c r="W120" s="52">
        <v>0</v>
      </c>
      <c r="X120" s="52">
        <v>0</v>
      </c>
      <c r="Y120" s="52">
        <v>0</v>
      </c>
      <c r="Z120" s="52">
        <v>0</v>
      </c>
      <c r="AA120" s="52">
        <v>0</v>
      </c>
      <c r="AB120" s="52">
        <v>0</v>
      </c>
      <c r="AC120" s="53">
        <f t="shared" si="46"/>
        <v>0</v>
      </c>
      <c r="AD120" s="52">
        <v>0</v>
      </c>
      <c r="AE120" s="52">
        <v>0</v>
      </c>
      <c r="AF120" s="52">
        <v>0</v>
      </c>
      <c r="AG120" s="52">
        <v>0</v>
      </c>
      <c r="AH120" s="53">
        <f t="shared" si="47"/>
        <v>0</v>
      </c>
      <c r="AI120" s="52">
        <v>0</v>
      </c>
      <c r="AJ120" s="52">
        <v>0</v>
      </c>
      <c r="AK120" s="52">
        <v>0</v>
      </c>
      <c r="AL120" s="52">
        <v>0</v>
      </c>
      <c r="AM120" s="52">
        <v>0</v>
      </c>
      <c r="AN120" s="52">
        <v>0</v>
      </c>
      <c r="AO120" s="54">
        <v>0</v>
      </c>
      <c r="AP120" s="52">
        <v>0</v>
      </c>
      <c r="AQ120" s="52">
        <v>0</v>
      </c>
      <c r="AR120" s="53">
        <f t="shared" si="48"/>
        <v>0</v>
      </c>
      <c r="AS120" s="53">
        <f t="shared" si="49"/>
        <v>0</v>
      </c>
      <c r="AT120" s="52">
        <v>0</v>
      </c>
      <c r="AU120" s="52">
        <v>0</v>
      </c>
      <c r="AV120" s="52">
        <v>0</v>
      </c>
      <c r="AW120" s="52">
        <v>0</v>
      </c>
      <c r="AX120" s="52">
        <v>0</v>
      </c>
      <c r="AY120" s="52">
        <v>0</v>
      </c>
      <c r="AZ120" s="53">
        <f t="shared" si="50"/>
        <v>0</v>
      </c>
      <c r="BA120" s="52">
        <v>0</v>
      </c>
      <c r="BB120" s="52">
        <v>0</v>
      </c>
      <c r="BC120" s="52">
        <v>0</v>
      </c>
      <c r="BD120" s="52">
        <v>0</v>
      </c>
      <c r="BE120" s="52">
        <v>0</v>
      </c>
      <c r="BF120" s="52">
        <v>0</v>
      </c>
      <c r="BG120" s="52">
        <v>0</v>
      </c>
      <c r="BH120" s="52">
        <v>0</v>
      </c>
      <c r="BI120" s="52">
        <v>0</v>
      </c>
      <c r="BJ120" s="53">
        <f t="shared" si="51"/>
        <v>0</v>
      </c>
      <c r="BK120" s="53">
        <f t="shared" si="52"/>
        <v>0</v>
      </c>
      <c r="BL120" s="53">
        <f>$BO$5+SUMPRODUCT($D$6:D120,$BK$6:BK120)</f>
        <v>0</v>
      </c>
      <c r="BM120" s="52">
        <v>0</v>
      </c>
      <c r="BN120" s="53">
        <f t="shared" si="41"/>
        <v>0</v>
      </c>
      <c r="BO120" s="55">
        <f t="shared" si="53"/>
        <v>0</v>
      </c>
      <c r="BP120" s="56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  <c r="AHY120"/>
      <c r="AHZ120"/>
      <c r="AIA120"/>
      <c r="AIB120"/>
      <c r="AIC120"/>
      <c r="AID120"/>
      <c r="AIE120"/>
      <c r="AIF120"/>
      <c r="AIG120"/>
      <c r="AIH120"/>
      <c r="AII120"/>
      <c r="AIJ120"/>
      <c r="AIK120"/>
      <c r="AIL120"/>
      <c r="AIM120"/>
      <c r="AIN120"/>
      <c r="AIO120"/>
      <c r="AIP120"/>
      <c r="AIQ120"/>
      <c r="AIR120"/>
      <c r="AIS120"/>
      <c r="AIT120"/>
      <c r="AIU120"/>
      <c r="AIV120"/>
      <c r="AIW120"/>
      <c r="AIX120"/>
      <c r="AIY120"/>
      <c r="AIZ120"/>
      <c r="AJA120"/>
      <c r="AJB120"/>
      <c r="AJC120"/>
      <c r="AJD120"/>
      <c r="AJE120"/>
      <c r="AJF120"/>
      <c r="AJG120"/>
      <c r="AJH120"/>
      <c r="AJI120"/>
      <c r="AJJ120"/>
      <c r="AJK120"/>
      <c r="AJL120"/>
      <c r="AJM120"/>
      <c r="AJN120"/>
      <c r="AJO120"/>
      <c r="AJP120"/>
      <c r="AJQ120"/>
      <c r="AJR120"/>
      <c r="AJS120"/>
      <c r="AJT120"/>
      <c r="AJU120"/>
      <c r="AJV120"/>
      <c r="AJW120"/>
      <c r="AJX120"/>
      <c r="AJY120"/>
      <c r="AJZ120"/>
      <c r="AKA120"/>
      <c r="AKB120"/>
      <c r="AKC120"/>
      <c r="AKD120"/>
      <c r="AKE120"/>
      <c r="AKF120"/>
      <c r="AKG120"/>
      <c r="AKH120"/>
      <c r="AKI120"/>
      <c r="AKJ120"/>
      <c r="AKK120"/>
      <c r="AKL120"/>
      <c r="AKM120"/>
      <c r="AKN120"/>
      <c r="AKO120"/>
      <c r="AKP120"/>
      <c r="AKQ120"/>
      <c r="AKR120"/>
      <c r="AKS120"/>
      <c r="AKT120"/>
      <c r="AKU120"/>
      <c r="AKV120"/>
      <c r="AKW120"/>
      <c r="AKX120"/>
      <c r="AKY120"/>
      <c r="AKZ120"/>
      <c r="ALA120"/>
      <c r="ALB120"/>
      <c r="ALC120"/>
      <c r="ALD120"/>
      <c r="ALE120"/>
      <c r="ALF120"/>
      <c r="ALG120"/>
      <c r="ALH120"/>
      <c r="ALI120"/>
      <c r="ALJ120"/>
      <c r="ALK120"/>
      <c r="ALL120"/>
      <c r="ALM120"/>
      <c r="ALN120"/>
      <c r="ALO120"/>
      <c r="ALP120"/>
      <c r="ALQ120"/>
      <c r="ALR120"/>
      <c r="ALS120"/>
      <c r="ALT120"/>
      <c r="ALU120"/>
      <c r="ALV120"/>
      <c r="ALW120"/>
      <c r="ALX120"/>
      <c r="ALY120"/>
      <c r="ALZ120"/>
      <c r="AMA120"/>
      <c r="AMB120"/>
      <c r="AMC120"/>
      <c r="AMD120"/>
      <c r="AME120"/>
      <c r="AMF120"/>
      <c r="AMG120"/>
      <c r="AMH120"/>
      <c r="AMI120"/>
      <c r="AMJ120"/>
    </row>
    <row r="121" spans="1:1024">
      <c r="A121" s="57">
        <f t="shared" si="54"/>
        <v>116</v>
      </c>
      <c r="B121" s="76">
        <f t="shared" si="55"/>
        <v>2135</v>
      </c>
      <c r="C121" s="52">
        <v>0</v>
      </c>
      <c r="D121" s="53">
        <f t="shared" si="42"/>
        <v>1</v>
      </c>
      <c r="E121" s="52">
        <v>0</v>
      </c>
      <c r="F121" s="53">
        <f t="shared" si="43"/>
        <v>0</v>
      </c>
      <c r="G121" s="52">
        <v>0</v>
      </c>
      <c r="H121" s="52">
        <v>0</v>
      </c>
      <c r="I121" s="52">
        <v>0</v>
      </c>
      <c r="J121" s="52">
        <v>0</v>
      </c>
      <c r="K121" s="52">
        <v>0</v>
      </c>
      <c r="L121" s="52">
        <v>0</v>
      </c>
      <c r="M121" s="53">
        <f t="shared" si="44"/>
        <v>0</v>
      </c>
      <c r="N121" s="52">
        <v>0</v>
      </c>
      <c r="O121" s="52">
        <v>0</v>
      </c>
      <c r="P121" s="52">
        <v>0</v>
      </c>
      <c r="Q121" s="52">
        <v>0</v>
      </c>
      <c r="R121" s="52">
        <v>0</v>
      </c>
      <c r="S121" s="52">
        <v>0</v>
      </c>
      <c r="T121" s="52">
        <v>0</v>
      </c>
      <c r="U121" s="53">
        <f t="shared" si="45"/>
        <v>0</v>
      </c>
      <c r="V121" s="52">
        <v>0</v>
      </c>
      <c r="W121" s="52">
        <v>0</v>
      </c>
      <c r="X121" s="52">
        <v>0</v>
      </c>
      <c r="Y121" s="52">
        <v>0</v>
      </c>
      <c r="Z121" s="52">
        <v>0</v>
      </c>
      <c r="AA121" s="52">
        <v>0</v>
      </c>
      <c r="AB121" s="52">
        <v>0</v>
      </c>
      <c r="AC121" s="53">
        <f t="shared" si="46"/>
        <v>0</v>
      </c>
      <c r="AD121" s="52">
        <v>0</v>
      </c>
      <c r="AE121" s="52">
        <v>0</v>
      </c>
      <c r="AF121" s="52">
        <v>0</v>
      </c>
      <c r="AG121" s="52">
        <v>0</v>
      </c>
      <c r="AH121" s="53">
        <f t="shared" si="47"/>
        <v>0</v>
      </c>
      <c r="AI121" s="52">
        <v>0</v>
      </c>
      <c r="AJ121" s="52">
        <v>0</v>
      </c>
      <c r="AK121" s="52">
        <v>0</v>
      </c>
      <c r="AL121" s="52">
        <v>0</v>
      </c>
      <c r="AM121" s="52">
        <v>0</v>
      </c>
      <c r="AN121" s="52">
        <v>0</v>
      </c>
      <c r="AO121" s="54">
        <v>0</v>
      </c>
      <c r="AP121" s="52">
        <v>0</v>
      </c>
      <c r="AQ121" s="52">
        <v>0</v>
      </c>
      <c r="AR121" s="53">
        <f t="shared" si="48"/>
        <v>0</v>
      </c>
      <c r="AS121" s="53">
        <f t="shared" si="49"/>
        <v>0</v>
      </c>
      <c r="AT121" s="52">
        <v>0</v>
      </c>
      <c r="AU121" s="52">
        <v>0</v>
      </c>
      <c r="AV121" s="52">
        <v>0</v>
      </c>
      <c r="AW121" s="52">
        <v>0</v>
      </c>
      <c r="AX121" s="52">
        <v>0</v>
      </c>
      <c r="AY121" s="52">
        <v>0</v>
      </c>
      <c r="AZ121" s="53">
        <f t="shared" si="50"/>
        <v>0</v>
      </c>
      <c r="BA121" s="52">
        <v>0</v>
      </c>
      <c r="BB121" s="52">
        <v>0</v>
      </c>
      <c r="BC121" s="52">
        <v>0</v>
      </c>
      <c r="BD121" s="52">
        <v>0</v>
      </c>
      <c r="BE121" s="52">
        <v>0</v>
      </c>
      <c r="BF121" s="52">
        <v>0</v>
      </c>
      <c r="BG121" s="52">
        <v>0</v>
      </c>
      <c r="BH121" s="52">
        <v>0</v>
      </c>
      <c r="BI121" s="52">
        <v>0</v>
      </c>
      <c r="BJ121" s="53">
        <f t="shared" si="51"/>
        <v>0</v>
      </c>
      <c r="BK121" s="53">
        <f t="shared" si="52"/>
        <v>0</v>
      </c>
      <c r="BL121" s="53">
        <f>$BO$5+SUMPRODUCT($D$6:D121,$BK$6:BK121)</f>
        <v>0</v>
      </c>
      <c r="BM121" s="52">
        <v>0</v>
      </c>
      <c r="BN121" s="53">
        <f t="shared" si="41"/>
        <v>0</v>
      </c>
      <c r="BO121" s="55">
        <f t="shared" si="53"/>
        <v>0</v>
      </c>
      <c r="BP121" s="56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  <c r="AHY121"/>
      <c r="AHZ121"/>
      <c r="AIA121"/>
      <c r="AIB121"/>
      <c r="AIC121"/>
      <c r="AID121"/>
      <c r="AIE121"/>
      <c r="AIF121"/>
      <c r="AIG121"/>
      <c r="AIH121"/>
      <c r="AII121"/>
      <c r="AIJ121"/>
      <c r="AIK121"/>
      <c r="AIL121"/>
      <c r="AIM121"/>
      <c r="AIN121"/>
      <c r="AIO121"/>
      <c r="AIP121"/>
      <c r="AIQ121"/>
      <c r="AIR121"/>
      <c r="AIS121"/>
      <c r="AIT121"/>
      <c r="AIU121"/>
      <c r="AIV121"/>
      <c r="AIW121"/>
      <c r="AIX121"/>
      <c r="AIY121"/>
      <c r="AIZ121"/>
      <c r="AJA121"/>
      <c r="AJB121"/>
      <c r="AJC121"/>
      <c r="AJD121"/>
      <c r="AJE121"/>
      <c r="AJF121"/>
      <c r="AJG121"/>
      <c r="AJH121"/>
      <c r="AJI121"/>
      <c r="AJJ121"/>
      <c r="AJK121"/>
      <c r="AJL121"/>
      <c r="AJM121"/>
      <c r="AJN121"/>
      <c r="AJO121"/>
      <c r="AJP121"/>
      <c r="AJQ121"/>
      <c r="AJR121"/>
      <c r="AJS121"/>
      <c r="AJT121"/>
      <c r="AJU121"/>
      <c r="AJV121"/>
      <c r="AJW121"/>
      <c r="AJX121"/>
      <c r="AJY121"/>
      <c r="AJZ121"/>
      <c r="AKA121"/>
      <c r="AKB121"/>
      <c r="AKC121"/>
      <c r="AKD121"/>
      <c r="AKE121"/>
      <c r="AKF121"/>
      <c r="AKG121"/>
      <c r="AKH121"/>
      <c r="AKI121"/>
      <c r="AKJ121"/>
      <c r="AKK121"/>
      <c r="AKL121"/>
      <c r="AKM121"/>
      <c r="AKN121"/>
      <c r="AKO121"/>
      <c r="AKP121"/>
      <c r="AKQ121"/>
      <c r="AKR121"/>
      <c r="AKS121"/>
      <c r="AKT121"/>
      <c r="AKU121"/>
      <c r="AKV121"/>
      <c r="AKW121"/>
      <c r="AKX121"/>
      <c r="AKY121"/>
      <c r="AKZ121"/>
      <c r="ALA121"/>
      <c r="ALB121"/>
      <c r="ALC121"/>
      <c r="ALD121"/>
      <c r="ALE121"/>
      <c r="ALF121"/>
      <c r="ALG121"/>
      <c r="ALH121"/>
      <c r="ALI121"/>
      <c r="ALJ121"/>
      <c r="ALK121"/>
      <c r="ALL121"/>
      <c r="ALM121"/>
      <c r="ALN121"/>
      <c r="ALO121"/>
      <c r="ALP121"/>
      <c r="ALQ121"/>
      <c r="ALR121"/>
      <c r="ALS121"/>
      <c r="ALT121"/>
      <c r="ALU121"/>
      <c r="ALV121"/>
      <c r="ALW121"/>
      <c r="ALX121"/>
      <c r="ALY121"/>
      <c r="ALZ121"/>
      <c r="AMA121"/>
      <c r="AMB121"/>
      <c r="AMC121"/>
      <c r="AMD121"/>
      <c r="AME121"/>
      <c r="AMF121"/>
      <c r="AMG121"/>
      <c r="AMH121"/>
      <c r="AMI121"/>
      <c r="AMJ121"/>
    </row>
    <row r="122" spans="1:1024">
      <c r="A122" s="57">
        <f t="shared" si="54"/>
        <v>117</v>
      </c>
      <c r="B122" s="76">
        <f t="shared" si="55"/>
        <v>2136</v>
      </c>
      <c r="C122" s="52">
        <v>0</v>
      </c>
      <c r="D122" s="53">
        <f t="shared" si="42"/>
        <v>1</v>
      </c>
      <c r="E122" s="52">
        <v>0</v>
      </c>
      <c r="F122" s="53">
        <f t="shared" si="43"/>
        <v>0</v>
      </c>
      <c r="G122" s="52">
        <v>0</v>
      </c>
      <c r="H122" s="52">
        <v>0</v>
      </c>
      <c r="I122" s="52">
        <v>0</v>
      </c>
      <c r="J122" s="52">
        <v>0</v>
      </c>
      <c r="K122" s="52">
        <v>0</v>
      </c>
      <c r="L122" s="52">
        <v>0</v>
      </c>
      <c r="M122" s="53">
        <f t="shared" si="44"/>
        <v>0</v>
      </c>
      <c r="N122" s="52">
        <v>0</v>
      </c>
      <c r="O122" s="52">
        <v>0</v>
      </c>
      <c r="P122" s="52">
        <v>0</v>
      </c>
      <c r="Q122" s="52">
        <v>0</v>
      </c>
      <c r="R122" s="52">
        <v>0</v>
      </c>
      <c r="S122" s="52">
        <v>0</v>
      </c>
      <c r="T122" s="52">
        <v>0</v>
      </c>
      <c r="U122" s="53">
        <f t="shared" si="45"/>
        <v>0</v>
      </c>
      <c r="V122" s="52">
        <v>0</v>
      </c>
      <c r="W122" s="52">
        <v>0</v>
      </c>
      <c r="X122" s="52">
        <v>0</v>
      </c>
      <c r="Y122" s="52">
        <v>0</v>
      </c>
      <c r="Z122" s="52">
        <v>0</v>
      </c>
      <c r="AA122" s="52">
        <v>0</v>
      </c>
      <c r="AB122" s="52">
        <v>0</v>
      </c>
      <c r="AC122" s="53">
        <f t="shared" si="46"/>
        <v>0</v>
      </c>
      <c r="AD122" s="52">
        <v>0</v>
      </c>
      <c r="AE122" s="52">
        <v>0</v>
      </c>
      <c r="AF122" s="52">
        <v>0</v>
      </c>
      <c r="AG122" s="52">
        <v>0</v>
      </c>
      <c r="AH122" s="53">
        <f t="shared" si="47"/>
        <v>0</v>
      </c>
      <c r="AI122" s="52">
        <v>0</v>
      </c>
      <c r="AJ122" s="52">
        <v>0</v>
      </c>
      <c r="AK122" s="52">
        <v>0</v>
      </c>
      <c r="AL122" s="52">
        <v>0</v>
      </c>
      <c r="AM122" s="52">
        <v>0</v>
      </c>
      <c r="AN122" s="52">
        <v>0</v>
      </c>
      <c r="AO122" s="54">
        <v>0</v>
      </c>
      <c r="AP122" s="52">
        <v>0</v>
      </c>
      <c r="AQ122" s="52">
        <v>0</v>
      </c>
      <c r="AR122" s="53">
        <f t="shared" si="48"/>
        <v>0</v>
      </c>
      <c r="AS122" s="53">
        <f t="shared" si="49"/>
        <v>0</v>
      </c>
      <c r="AT122" s="52">
        <v>0</v>
      </c>
      <c r="AU122" s="52">
        <v>0</v>
      </c>
      <c r="AV122" s="52">
        <v>0</v>
      </c>
      <c r="AW122" s="52">
        <v>0</v>
      </c>
      <c r="AX122" s="52">
        <v>0</v>
      </c>
      <c r="AY122" s="52">
        <v>0</v>
      </c>
      <c r="AZ122" s="53">
        <f t="shared" si="50"/>
        <v>0</v>
      </c>
      <c r="BA122" s="52">
        <v>0</v>
      </c>
      <c r="BB122" s="52">
        <v>0</v>
      </c>
      <c r="BC122" s="52">
        <v>0</v>
      </c>
      <c r="BD122" s="52">
        <v>0</v>
      </c>
      <c r="BE122" s="52">
        <v>0</v>
      </c>
      <c r="BF122" s="52">
        <v>0</v>
      </c>
      <c r="BG122" s="52">
        <v>0</v>
      </c>
      <c r="BH122" s="52">
        <v>0</v>
      </c>
      <c r="BI122" s="52">
        <v>0</v>
      </c>
      <c r="BJ122" s="53">
        <f t="shared" si="51"/>
        <v>0</v>
      </c>
      <c r="BK122" s="53">
        <f t="shared" si="52"/>
        <v>0</v>
      </c>
      <c r="BL122" s="53">
        <f>$BO$5+SUMPRODUCT($D$6:D122,$BK$6:BK122)</f>
        <v>0</v>
      </c>
      <c r="BM122" s="52">
        <v>0</v>
      </c>
      <c r="BN122" s="53">
        <f t="shared" si="41"/>
        <v>0</v>
      </c>
      <c r="BO122" s="55">
        <f t="shared" si="53"/>
        <v>0</v>
      </c>
      <c r="BP122" s="56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  <c r="AHY122"/>
      <c r="AHZ122"/>
      <c r="AIA122"/>
      <c r="AIB122"/>
      <c r="AIC122"/>
      <c r="AID122"/>
      <c r="AIE122"/>
      <c r="AIF122"/>
      <c r="AIG122"/>
      <c r="AIH122"/>
      <c r="AII122"/>
      <c r="AIJ122"/>
      <c r="AIK122"/>
      <c r="AIL122"/>
      <c r="AIM122"/>
      <c r="AIN122"/>
      <c r="AIO122"/>
      <c r="AIP122"/>
      <c r="AIQ122"/>
      <c r="AIR122"/>
      <c r="AIS122"/>
      <c r="AIT122"/>
      <c r="AIU122"/>
      <c r="AIV122"/>
      <c r="AIW122"/>
      <c r="AIX122"/>
      <c r="AIY122"/>
      <c r="AIZ122"/>
      <c r="AJA122"/>
      <c r="AJB122"/>
      <c r="AJC122"/>
      <c r="AJD122"/>
      <c r="AJE122"/>
      <c r="AJF122"/>
      <c r="AJG122"/>
      <c r="AJH122"/>
      <c r="AJI122"/>
      <c r="AJJ122"/>
      <c r="AJK122"/>
      <c r="AJL122"/>
      <c r="AJM122"/>
      <c r="AJN122"/>
      <c r="AJO122"/>
      <c r="AJP122"/>
      <c r="AJQ122"/>
      <c r="AJR122"/>
      <c r="AJS122"/>
      <c r="AJT122"/>
      <c r="AJU122"/>
      <c r="AJV122"/>
      <c r="AJW122"/>
      <c r="AJX122"/>
      <c r="AJY122"/>
      <c r="AJZ122"/>
      <c r="AKA122"/>
      <c r="AKB122"/>
      <c r="AKC122"/>
      <c r="AKD122"/>
      <c r="AKE122"/>
      <c r="AKF122"/>
      <c r="AKG122"/>
      <c r="AKH122"/>
      <c r="AKI122"/>
      <c r="AKJ122"/>
      <c r="AKK122"/>
      <c r="AKL122"/>
      <c r="AKM122"/>
      <c r="AKN122"/>
      <c r="AKO122"/>
      <c r="AKP122"/>
      <c r="AKQ122"/>
      <c r="AKR122"/>
      <c r="AKS122"/>
      <c r="AKT122"/>
      <c r="AKU122"/>
      <c r="AKV122"/>
      <c r="AKW122"/>
      <c r="AKX122"/>
      <c r="AKY122"/>
      <c r="AKZ122"/>
      <c r="ALA122"/>
      <c r="ALB122"/>
      <c r="ALC122"/>
      <c r="ALD122"/>
      <c r="ALE122"/>
      <c r="ALF122"/>
      <c r="ALG122"/>
      <c r="ALH122"/>
      <c r="ALI122"/>
      <c r="ALJ122"/>
      <c r="ALK122"/>
      <c r="ALL122"/>
      <c r="ALM122"/>
      <c r="ALN122"/>
      <c r="ALO122"/>
      <c r="ALP122"/>
      <c r="ALQ122"/>
      <c r="ALR122"/>
      <c r="ALS122"/>
      <c r="ALT122"/>
      <c r="ALU122"/>
      <c r="ALV122"/>
      <c r="ALW122"/>
      <c r="ALX122"/>
      <c r="ALY122"/>
      <c r="ALZ122"/>
      <c r="AMA122"/>
      <c r="AMB122"/>
      <c r="AMC122"/>
      <c r="AMD122"/>
      <c r="AME122"/>
      <c r="AMF122"/>
      <c r="AMG122"/>
      <c r="AMH122"/>
      <c r="AMI122"/>
      <c r="AMJ122"/>
    </row>
    <row r="123" spans="1:1024">
      <c r="A123" s="57">
        <f t="shared" si="54"/>
        <v>118</v>
      </c>
      <c r="B123" s="76">
        <f t="shared" si="55"/>
        <v>2137</v>
      </c>
      <c r="C123" s="52">
        <v>0</v>
      </c>
      <c r="D123" s="53">
        <f t="shared" si="42"/>
        <v>1</v>
      </c>
      <c r="E123" s="52">
        <v>0</v>
      </c>
      <c r="F123" s="53">
        <f t="shared" si="43"/>
        <v>0</v>
      </c>
      <c r="G123" s="52">
        <v>0</v>
      </c>
      <c r="H123" s="52">
        <v>0</v>
      </c>
      <c r="I123" s="52">
        <v>0</v>
      </c>
      <c r="J123" s="52">
        <v>0</v>
      </c>
      <c r="K123" s="52">
        <v>0</v>
      </c>
      <c r="L123" s="52">
        <v>0</v>
      </c>
      <c r="M123" s="53">
        <f t="shared" si="44"/>
        <v>0</v>
      </c>
      <c r="N123" s="52">
        <v>0</v>
      </c>
      <c r="O123" s="52">
        <v>0</v>
      </c>
      <c r="P123" s="52">
        <v>0</v>
      </c>
      <c r="Q123" s="52">
        <v>0</v>
      </c>
      <c r="R123" s="52">
        <v>0</v>
      </c>
      <c r="S123" s="52">
        <v>0</v>
      </c>
      <c r="T123" s="52">
        <v>0</v>
      </c>
      <c r="U123" s="53">
        <f t="shared" si="45"/>
        <v>0</v>
      </c>
      <c r="V123" s="52">
        <v>0</v>
      </c>
      <c r="W123" s="52">
        <v>0</v>
      </c>
      <c r="X123" s="52">
        <v>0</v>
      </c>
      <c r="Y123" s="52">
        <v>0</v>
      </c>
      <c r="Z123" s="52">
        <v>0</v>
      </c>
      <c r="AA123" s="52">
        <v>0</v>
      </c>
      <c r="AB123" s="52">
        <v>0</v>
      </c>
      <c r="AC123" s="53">
        <f t="shared" si="46"/>
        <v>0</v>
      </c>
      <c r="AD123" s="52">
        <v>0</v>
      </c>
      <c r="AE123" s="52">
        <v>0</v>
      </c>
      <c r="AF123" s="52">
        <v>0</v>
      </c>
      <c r="AG123" s="52">
        <v>0</v>
      </c>
      <c r="AH123" s="53">
        <f t="shared" si="47"/>
        <v>0</v>
      </c>
      <c r="AI123" s="52">
        <v>0</v>
      </c>
      <c r="AJ123" s="52">
        <v>0</v>
      </c>
      <c r="AK123" s="52">
        <v>0</v>
      </c>
      <c r="AL123" s="52">
        <v>0</v>
      </c>
      <c r="AM123" s="52">
        <v>0</v>
      </c>
      <c r="AN123" s="52">
        <v>0</v>
      </c>
      <c r="AO123" s="54">
        <v>0</v>
      </c>
      <c r="AP123" s="52">
        <v>0</v>
      </c>
      <c r="AQ123" s="52">
        <v>0</v>
      </c>
      <c r="AR123" s="53">
        <f t="shared" si="48"/>
        <v>0</v>
      </c>
      <c r="AS123" s="53">
        <f t="shared" si="49"/>
        <v>0</v>
      </c>
      <c r="AT123" s="52">
        <v>0</v>
      </c>
      <c r="AU123" s="52">
        <v>0</v>
      </c>
      <c r="AV123" s="52">
        <v>0</v>
      </c>
      <c r="AW123" s="52">
        <v>0</v>
      </c>
      <c r="AX123" s="52">
        <v>0</v>
      </c>
      <c r="AY123" s="52">
        <v>0</v>
      </c>
      <c r="AZ123" s="53">
        <f t="shared" si="50"/>
        <v>0</v>
      </c>
      <c r="BA123" s="52">
        <v>0</v>
      </c>
      <c r="BB123" s="52">
        <v>0</v>
      </c>
      <c r="BC123" s="52">
        <v>0</v>
      </c>
      <c r="BD123" s="52">
        <v>0</v>
      </c>
      <c r="BE123" s="52">
        <v>0</v>
      </c>
      <c r="BF123" s="52">
        <v>0</v>
      </c>
      <c r="BG123" s="52">
        <v>0</v>
      </c>
      <c r="BH123" s="52">
        <v>0</v>
      </c>
      <c r="BI123" s="52">
        <v>0</v>
      </c>
      <c r="BJ123" s="53">
        <f t="shared" si="51"/>
        <v>0</v>
      </c>
      <c r="BK123" s="53">
        <f t="shared" si="52"/>
        <v>0</v>
      </c>
      <c r="BL123" s="53">
        <f>$BO$5+SUMPRODUCT($D$6:D123,$BK$6:BK123)</f>
        <v>0</v>
      </c>
      <c r="BM123" s="52">
        <v>0</v>
      </c>
      <c r="BN123" s="53">
        <f t="shared" si="41"/>
        <v>0</v>
      </c>
      <c r="BO123" s="55">
        <f t="shared" si="53"/>
        <v>0</v>
      </c>
      <c r="BP123" s="56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  <c r="AHY123"/>
      <c r="AHZ123"/>
      <c r="AIA123"/>
      <c r="AIB123"/>
      <c r="AIC123"/>
      <c r="AID123"/>
      <c r="AIE123"/>
      <c r="AIF123"/>
      <c r="AIG123"/>
      <c r="AIH123"/>
      <c r="AII123"/>
      <c r="AIJ123"/>
      <c r="AIK123"/>
      <c r="AIL123"/>
      <c r="AIM123"/>
      <c r="AIN123"/>
      <c r="AIO123"/>
      <c r="AIP123"/>
      <c r="AIQ123"/>
      <c r="AIR123"/>
      <c r="AIS123"/>
      <c r="AIT123"/>
      <c r="AIU123"/>
      <c r="AIV123"/>
      <c r="AIW123"/>
      <c r="AIX123"/>
      <c r="AIY123"/>
      <c r="AIZ123"/>
      <c r="AJA123"/>
      <c r="AJB123"/>
      <c r="AJC123"/>
      <c r="AJD123"/>
      <c r="AJE123"/>
      <c r="AJF123"/>
      <c r="AJG123"/>
      <c r="AJH123"/>
      <c r="AJI123"/>
      <c r="AJJ123"/>
      <c r="AJK123"/>
      <c r="AJL123"/>
      <c r="AJM123"/>
      <c r="AJN123"/>
      <c r="AJO123"/>
      <c r="AJP123"/>
      <c r="AJQ123"/>
      <c r="AJR123"/>
      <c r="AJS123"/>
      <c r="AJT123"/>
      <c r="AJU123"/>
      <c r="AJV123"/>
      <c r="AJW123"/>
      <c r="AJX123"/>
      <c r="AJY123"/>
      <c r="AJZ123"/>
      <c r="AKA123"/>
      <c r="AKB123"/>
      <c r="AKC123"/>
      <c r="AKD123"/>
      <c r="AKE123"/>
      <c r="AKF123"/>
      <c r="AKG123"/>
      <c r="AKH123"/>
      <c r="AKI123"/>
      <c r="AKJ123"/>
      <c r="AKK123"/>
      <c r="AKL123"/>
      <c r="AKM123"/>
      <c r="AKN123"/>
      <c r="AKO123"/>
      <c r="AKP123"/>
      <c r="AKQ123"/>
      <c r="AKR123"/>
      <c r="AKS123"/>
      <c r="AKT123"/>
      <c r="AKU123"/>
      <c r="AKV123"/>
      <c r="AKW123"/>
      <c r="AKX123"/>
      <c r="AKY123"/>
      <c r="AKZ123"/>
      <c r="ALA123"/>
      <c r="ALB123"/>
      <c r="ALC123"/>
      <c r="ALD123"/>
      <c r="ALE123"/>
      <c r="ALF123"/>
      <c r="ALG123"/>
      <c r="ALH123"/>
      <c r="ALI123"/>
      <c r="ALJ123"/>
      <c r="ALK123"/>
      <c r="ALL123"/>
      <c r="ALM123"/>
      <c r="ALN123"/>
      <c r="ALO123"/>
      <c r="ALP123"/>
      <c r="ALQ123"/>
      <c r="ALR123"/>
      <c r="ALS123"/>
      <c r="ALT123"/>
      <c r="ALU123"/>
      <c r="ALV123"/>
      <c r="ALW123"/>
      <c r="ALX123"/>
      <c r="ALY123"/>
      <c r="ALZ123"/>
      <c r="AMA123"/>
      <c r="AMB123"/>
      <c r="AMC123"/>
      <c r="AMD123"/>
      <c r="AME123"/>
      <c r="AMF123"/>
      <c r="AMG123"/>
      <c r="AMH123"/>
      <c r="AMI123"/>
      <c r="AMJ123"/>
    </row>
    <row r="124" spans="1:1024">
      <c r="A124" s="57">
        <f t="shared" si="54"/>
        <v>119</v>
      </c>
      <c r="B124" s="76">
        <f t="shared" si="55"/>
        <v>2138</v>
      </c>
      <c r="C124" s="52">
        <v>0</v>
      </c>
      <c r="D124" s="53">
        <f t="shared" si="42"/>
        <v>1</v>
      </c>
      <c r="E124" s="52">
        <v>0</v>
      </c>
      <c r="F124" s="53">
        <f t="shared" si="43"/>
        <v>0</v>
      </c>
      <c r="G124" s="52">
        <v>0</v>
      </c>
      <c r="H124" s="52">
        <v>0</v>
      </c>
      <c r="I124" s="52">
        <v>0</v>
      </c>
      <c r="J124" s="52">
        <v>0</v>
      </c>
      <c r="K124" s="52">
        <v>0</v>
      </c>
      <c r="L124" s="52">
        <v>0</v>
      </c>
      <c r="M124" s="53">
        <f t="shared" si="44"/>
        <v>0</v>
      </c>
      <c r="N124" s="52">
        <v>0</v>
      </c>
      <c r="O124" s="52">
        <v>0</v>
      </c>
      <c r="P124" s="52">
        <v>0</v>
      </c>
      <c r="Q124" s="52">
        <v>0</v>
      </c>
      <c r="R124" s="52">
        <v>0</v>
      </c>
      <c r="S124" s="52">
        <v>0</v>
      </c>
      <c r="T124" s="52">
        <v>0</v>
      </c>
      <c r="U124" s="53">
        <f t="shared" si="45"/>
        <v>0</v>
      </c>
      <c r="V124" s="52">
        <v>0</v>
      </c>
      <c r="W124" s="52">
        <v>0</v>
      </c>
      <c r="X124" s="52">
        <v>0</v>
      </c>
      <c r="Y124" s="52">
        <v>0</v>
      </c>
      <c r="Z124" s="52">
        <v>0</v>
      </c>
      <c r="AA124" s="52">
        <v>0</v>
      </c>
      <c r="AB124" s="52">
        <v>0</v>
      </c>
      <c r="AC124" s="53">
        <f t="shared" si="46"/>
        <v>0</v>
      </c>
      <c r="AD124" s="52">
        <v>0</v>
      </c>
      <c r="AE124" s="52">
        <v>0</v>
      </c>
      <c r="AF124" s="52">
        <v>0</v>
      </c>
      <c r="AG124" s="52">
        <v>0</v>
      </c>
      <c r="AH124" s="53">
        <f t="shared" si="47"/>
        <v>0</v>
      </c>
      <c r="AI124" s="52">
        <v>0</v>
      </c>
      <c r="AJ124" s="52">
        <v>0</v>
      </c>
      <c r="AK124" s="52">
        <v>0</v>
      </c>
      <c r="AL124" s="52">
        <v>0</v>
      </c>
      <c r="AM124" s="52">
        <v>0</v>
      </c>
      <c r="AN124" s="52">
        <v>0</v>
      </c>
      <c r="AO124" s="54">
        <v>0</v>
      </c>
      <c r="AP124" s="52">
        <v>0</v>
      </c>
      <c r="AQ124" s="52">
        <v>0</v>
      </c>
      <c r="AR124" s="53">
        <f t="shared" si="48"/>
        <v>0</v>
      </c>
      <c r="AS124" s="53">
        <f t="shared" si="49"/>
        <v>0</v>
      </c>
      <c r="AT124" s="52">
        <v>0</v>
      </c>
      <c r="AU124" s="52">
        <v>0</v>
      </c>
      <c r="AV124" s="52">
        <v>0</v>
      </c>
      <c r="AW124" s="52">
        <v>0</v>
      </c>
      <c r="AX124" s="52">
        <v>0</v>
      </c>
      <c r="AY124" s="52">
        <v>0</v>
      </c>
      <c r="AZ124" s="53">
        <f t="shared" si="50"/>
        <v>0</v>
      </c>
      <c r="BA124" s="52">
        <v>0</v>
      </c>
      <c r="BB124" s="52">
        <v>0</v>
      </c>
      <c r="BC124" s="52">
        <v>0</v>
      </c>
      <c r="BD124" s="52">
        <v>0</v>
      </c>
      <c r="BE124" s="52">
        <v>0</v>
      </c>
      <c r="BF124" s="52">
        <v>0</v>
      </c>
      <c r="BG124" s="52">
        <v>0</v>
      </c>
      <c r="BH124" s="52">
        <v>0</v>
      </c>
      <c r="BI124" s="52">
        <v>0</v>
      </c>
      <c r="BJ124" s="53">
        <f t="shared" si="51"/>
        <v>0</v>
      </c>
      <c r="BK124" s="53">
        <f t="shared" si="52"/>
        <v>0</v>
      </c>
      <c r="BL124" s="53">
        <f>$BO$5+SUMPRODUCT($D$6:D124,$BK$6:BK124)</f>
        <v>0</v>
      </c>
      <c r="BM124" s="52">
        <v>0</v>
      </c>
      <c r="BN124" s="53">
        <f t="shared" si="41"/>
        <v>0</v>
      </c>
      <c r="BO124" s="55">
        <f t="shared" si="53"/>
        <v>0</v>
      </c>
      <c r="BP124" s="56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  <c r="AHY124"/>
      <c r="AHZ124"/>
      <c r="AIA124"/>
      <c r="AIB124"/>
      <c r="AIC124"/>
      <c r="AID124"/>
      <c r="AIE124"/>
      <c r="AIF124"/>
      <c r="AIG124"/>
      <c r="AIH124"/>
      <c r="AII124"/>
      <c r="AIJ124"/>
      <c r="AIK124"/>
      <c r="AIL124"/>
      <c r="AIM124"/>
      <c r="AIN124"/>
      <c r="AIO124"/>
      <c r="AIP124"/>
      <c r="AIQ124"/>
      <c r="AIR124"/>
      <c r="AIS124"/>
      <c r="AIT124"/>
      <c r="AIU124"/>
      <c r="AIV124"/>
      <c r="AIW124"/>
      <c r="AIX124"/>
      <c r="AIY124"/>
      <c r="AIZ124"/>
      <c r="AJA124"/>
      <c r="AJB124"/>
      <c r="AJC124"/>
      <c r="AJD124"/>
      <c r="AJE124"/>
      <c r="AJF124"/>
      <c r="AJG124"/>
      <c r="AJH124"/>
      <c r="AJI124"/>
      <c r="AJJ124"/>
      <c r="AJK124"/>
      <c r="AJL124"/>
      <c r="AJM124"/>
      <c r="AJN124"/>
      <c r="AJO124"/>
      <c r="AJP124"/>
      <c r="AJQ124"/>
      <c r="AJR124"/>
      <c r="AJS124"/>
      <c r="AJT124"/>
      <c r="AJU124"/>
      <c r="AJV124"/>
      <c r="AJW124"/>
      <c r="AJX124"/>
      <c r="AJY124"/>
      <c r="AJZ124"/>
      <c r="AKA124"/>
      <c r="AKB124"/>
      <c r="AKC124"/>
      <c r="AKD124"/>
      <c r="AKE124"/>
      <c r="AKF124"/>
      <c r="AKG124"/>
      <c r="AKH124"/>
      <c r="AKI124"/>
      <c r="AKJ124"/>
      <c r="AKK124"/>
      <c r="AKL124"/>
      <c r="AKM124"/>
      <c r="AKN124"/>
      <c r="AKO124"/>
      <c r="AKP124"/>
      <c r="AKQ124"/>
      <c r="AKR124"/>
      <c r="AKS124"/>
      <c r="AKT124"/>
      <c r="AKU124"/>
      <c r="AKV124"/>
      <c r="AKW124"/>
      <c r="AKX124"/>
      <c r="AKY124"/>
      <c r="AKZ124"/>
      <c r="ALA124"/>
      <c r="ALB124"/>
      <c r="ALC124"/>
      <c r="ALD124"/>
      <c r="ALE124"/>
      <c r="ALF124"/>
      <c r="ALG124"/>
      <c r="ALH124"/>
      <c r="ALI124"/>
      <c r="ALJ124"/>
      <c r="ALK124"/>
      <c r="ALL124"/>
      <c r="ALM124"/>
      <c r="ALN124"/>
      <c r="ALO124"/>
      <c r="ALP124"/>
      <c r="ALQ124"/>
      <c r="ALR124"/>
      <c r="ALS124"/>
      <c r="ALT124"/>
      <c r="ALU124"/>
      <c r="ALV124"/>
      <c r="ALW124"/>
      <c r="ALX124"/>
      <c r="ALY124"/>
      <c r="ALZ124"/>
      <c r="AMA124"/>
      <c r="AMB124"/>
      <c r="AMC124"/>
      <c r="AMD124"/>
      <c r="AME124"/>
      <c r="AMF124"/>
      <c r="AMG124"/>
      <c r="AMH124"/>
      <c r="AMI124"/>
      <c r="AMJ124"/>
    </row>
    <row r="125" spans="1:1024">
      <c r="A125" s="57">
        <f t="shared" si="54"/>
        <v>120</v>
      </c>
      <c r="B125" s="76">
        <f t="shared" si="55"/>
        <v>2139</v>
      </c>
      <c r="C125" s="52">
        <v>0</v>
      </c>
      <c r="D125" s="53">
        <f t="shared" si="42"/>
        <v>1</v>
      </c>
      <c r="E125" s="52">
        <v>0</v>
      </c>
      <c r="F125" s="53">
        <f t="shared" si="43"/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3">
        <f t="shared" si="44"/>
        <v>0</v>
      </c>
      <c r="N125" s="52">
        <v>0</v>
      </c>
      <c r="O125" s="52">
        <v>0</v>
      </c>
      <c r="P125" s="52">
        <v>0</v>
      </c>
      <c r="Q125" s="52">
        <v>0</v>
      </c>
      <c r="R125" s="52">
        <v>0</v>
      </c>
      <c r="S125" s="52">
        <v>0</v>
      </c>
      <c r="T125" s="52">
        <v>0</v>
      </c>
      <c r="U125" s="53">
        <f t="shared" si="45"/>
        <v>0</v>
      </c>
      <c r="V125" s="52">
        <v>0</v>
      </c>
      <c r="W125" s="52">
        <v>0</v>
      </c>
      <c r="X125" s="52">
        <v>0</v>
      </c>
      <c r="Y125" s="52">
        <v>0</v>
      </c>
      <c r="Z125" s="52">
        <v>0</v>
      </c>
      <c r="AA125" s="52">
        <v>0</v>
      </c>
      <c r="AB125" s="52">
        <v>0</v>
      </c>
      <c r="AC125" s="53">
        <f t="shared" si="46"/>
        <v>0</v>
      </c>
      <c r="AD125" s="52">
        <v>0</v>
      </c>
      <c r="AE125" s="52">
        <v>0</v>
      </c>
      <c r="AF125" s="52">
        <v>0</v>
      </c>
      <c r="AG125" s="52">
        <v>0</v>
      </c>
      <c r="AH125" s="53">
        <f t="shared" si="47"/>
        <v>0</v>
      </c>
      <c r="AI125" s="52">
        <v>0</v>
      </c>
      <c r="AJ125" s="52">
        <v>0</v>
      </c>
      <c r="AK125" s="52">
        <v>0</v>
      </c>
      <c r="AL125" s="52">
        <v>0</v>
      </c>
      <c r="AM125" s="52">
        <v>0</v>
      </c>
      <c r="AN125" s="52">
        <v>0</v>
      </c>
      <c r="AO125" s="54">
        <v>0</v>
      </c>
      <c r="AP125" s="52">
        <v>0</v>
      </c>
      <c r="AQ125" s="52">
        <v>0</v>
      </c>
      <c r="AR125" s="53">
        <f t="shared" si="48"/>
        <v>0</v>
      </c>
      <c r="AS125" s="53">
        <f t="shared" si="49"/>
        <v>0</v>
      </c>
      <c r="AT125" s="52">
        <v>0</v>
      </c>
      <c r="AU125" s="52">
        <v>0</v>
      </c>
      <c r="AV125" s="52">
        <v>0</v>
      </c>
      <c r="AW125" s="52">
        <v>0</v>
      </c>
      <c r="AX125" s="52">
        <v>0</v>
      </c>
      <c r="AY125" s="52">
        <v>0</v>
      </c>
      <c r="AZ125" s="53">
        <f t="shared" si="50"/>
        <v>0</v>
      </c>
      <c r="BA125" s="52">
        <v>0</v>
      </c>
      <c r="BB125" s="52">
        <v>0</v>
      </c>
      <c r="BC125" s="52">
        <v>0</v>
      </c>
      <c r="BD125" s="52">
        <v>0</v>
      </c>
      <c r="BE125" s="52">
        <v>0</v>
      </c>
      <c r="BF125" s="52">
        <v>0</v>
      </c>
      <c r="BG125" s="52">
        <v>0</v>
      </c>
      <c r="BH125" s="52">
        <v>0</v>
      </c>
      <c r="BI125" s="52">
        <v>0</v>
      </c>
      <c r="BJ125" s="53">
        <f t="shared" si="51"/>
        <v>0</v>
      </c>
      <c r="BK125" s="53">
        <f t="shared" si="52"/>
        <v>0</v>
      </c>
      <c r="BL125" s="53">
        <f>$BO$5+SUMPRODUCT($D$6:D125,$BK$6:BK125)</f>
        <v>0</v>
      </c>
      <c r="BM125" s="52">
        <v>0</v>
      </c>
      <c r="BN125" s="53">
        <f t="shared" si="41"/>
        <v>0</v>
      </c>
      <c r="BO125" s="55">
        <f t="shared" si="53"/>
        <v>0</v>
      </c>
      <c r="BP125" s="56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  <c r="AHX125"/>
      <c r="AHY125"/>
      <c r="AHZ125"/>
      <c r="AIA125"/>
      <c r="AIB125"/>
      <c r="AIC125"/>
      <c r="AID125"/>
      <c r="AIE125"/>
      <c r="AIF125"/>
      <c r="AIG125"/>
      <c r="AIH125"/>
      <c r="AII125"/>
      <c r="AIJ125"/>
      <c r="AIK125"/>
      <c r="AIL125"/>
      <c r="AIM125"/>
      <c r="AIN125"/>
      <c r="AIO125"/>
      <c r="AIP125"/>
      <c r="AIQ125"/>
      <c r="AIR125"/>
      <c r="AIS125"/>
      <c r="AIT125"/>
      <c r="AIU125"/>
      <c r="AIV125"/>
      <c r="AIW125"/>
      <c r="AIX125"/>
      <c r="AIY125"/>
      <c r="AIZ125"/>
      <c r="AJA125"/>
      <c r="AJB125"/>
      <c r="AJC125"/>
      <c r="AJD125"/>
      <c r="AJE125"/>
      <c r="AJF125"/>
      <c r="AJG125"/>
      <c r="AJH125"/>
      <c r="AJI125"/>
      <c r="AJJ125"/>
      <c r="AJK125"/>
      <c r="AJL125"/>
      <c r="AJM125"/>
      <c r="AJN125"/>
      <c r="AJO125"/>
      <c r="AJP125"/>
      <c r="AJQ125"/>
      <c r="AJR125"/>
      <c r="AJS125"/>
      <c r="AJT125"/>
      <c r="AJU125"/>
      <c r="AJV125"/>
      <c r="AJW125"/>
      <c r="AJX125"/>
      <c r="AJY125"/>
      <c r="AJZ125"/>
      <c r="AKA125"/>
      <c r="AKB125"/>
      <c r="AKC125"/>
      <c r="AKD125"/>
      <c r="AKE125"/>
      <c r="AKF125"/>
      <c r="AKG125"/>
      <c r="AKH125"/>
      <c r="AKI125"/>
      <c r="AKJ125"/>
      <c r="AKK125"/>
      <c r="AKL125"/>
      <c r="AKM125"/>
      <c r="AKN125"/>
      <c r="AKO125"/>
      <c r="AKP125"/>
      <c r="AKQ125"/>
      <c r="AKR125"/>
      <c r="AKS125"/>
      <c r="AKT125"/>
      <c r="AKU125"/>
      <c r="AKV125"/>
      <c r="AKW125"/>
      <c r="AKX125"/>
      <c r="AKY125"/>
      <c r="AKZ125"/>
      <c r="ALA125"/>
      <c r="ALB125"/>
      <c r="ALC125"/>
      <c r="ALD125"/>
      <c r="ALE125"/>
      <c r="ALF125"/>
      <c r="ALG125"/>
      <c r="ALH125"/>
      <c r="ALI125"/>
      <c r="ALJ125"/>
      <c r="ALK125"/>
      <c r="ALL125"/>
      <c r="ALM125"/>
      <c r="ALN125"/>
      <c r="ALO125"/>
      <c r="ALP125"/>
      <c r="ALQ125"/>
      <c r="ALR125"/>
      <c r="ALS125"/>
      <c r="ALT125"/>
      <c r="ALU125"/>
      <c r="ALV125"/>
      <c r="ALW125"/>
      <c r="ALX125"/>
      <c r="ALY125"/>
      <c r="ALZ125"/>
      <c r="AMA125"/>
      <c r="AMB125"/>
      <c r="AMC125"/>
      <c r="AMD125"/>
      <c r="AME125"/>
      <c r="AMF125"/>
      <c r="AMG125"/>
      <c r="AMH125"/>
      <c r="AMI125"/>
      <c r="AMJ125"/>
    </row>
    <row r="126" spans="1:1024">
      <c r="A126" s="57">
        <f t="shared" si="54"/>
        <v>121</v>
      </c>
      <c r="B126" s="76">
        <f t="shared" si="55"/>
        <v>2140</v>
      </c>
      <c r="C126" s="52">
        <v>0</v>
      </c>
      <c r="D126" s="53">
        <f t="shared" si="42"/>
        <v>1</v>
      </c>
      <c r="E126" s="52">
        <v>0</v>
      </c>
      <c r="F126" s="53">
        <f t="shared" si="43"/>
        <v>0</v>
      </c>
      <c r="G126" s="52">
        <v>0</v>
      </c>
      <c r="H126" s="52">
        <v>0</v>
      </c>
      <c r="I126" s="52">
        <v>0</v>
      </c>
      <c r="J126" s="52">
        <v>0</v>
      </c>
      <c r="K126" s="52">
        <v>0</v>
      </c>
      <c r="L126" s="52">
        <v>0</v>
      </c>
      <c r="M126" s="53">
        <f t="shared" si="44"/>
        <v>0</v>
      </c>
      <c r="N126" s="52">
        <v>0</v>
      </c>
      <c r="O126" s="52">
        <v>0</v>
      </c>
      <c r="P126" s="52">
        <v>0</v>
      </c>
      <c r="Q126" s="52">
        <v>0</v>
      </c>
      <c r="R126" s="52">
        <v>0</v>
      </c>
      <c r="S126" s="52">
        <v>0</v>
      </c>
      <c r="T126" s="52">
        <v>0</v>
      </c>
      <c r="U126" s="53">
        <f t="shared" si="45"/>
        <v>0</v>
      </c>
      <c r="V126" s="52">
        <v>0</v>
      </c>
      <c r="W126" s="52">
        <v>0</v>
      </c>
      <c r="X126" s="52">
        <v>0</v>
      </c>
      <c r="Y126" s="52">
        <v>0</v>
      </c>
      <c r="Z126" s="52">
        <v>0</v>
      </c>
      <c r="AA126" s="52">
        <v>0</v>
      </c>
      <c r="AB126" s="52">
        <v>0</v>
      </c>
      <c r="AC126" s="53">
        <f t="shared" si="46"/>
        <v>0</v>
      </c>
      <c r="AD126" s="52">
        <v>0</v>
      </c>
      <c r="AE126" s="52">
        <v>0</v>
      </c>
      <c r="AF126" s="52">
        <v>0</v>
      </c>
      <c r="AG126" s="52">
        <v>0</v>
      </c>
      <c r="AH126" s="53">
        <f t="shared" si="47"/>
        <v>0</v>
      </c>
      <c r="AI126" s="52">
        <v>0</v>
      </c>
      <c r="AJ126" s="52">
        <v>0</v>
      </c>
      <c r="AK126" s="52">
        <v>0</v>
      </c>
      <c r="AL126" s="52">
        <v>0</v>
      </c>
      <c r="AM126" s="52">
        <v>0</v>
      </c>
      <c r="AN126" s="52">
        <v>0</v>
      </c>
      <c r="AO126" s="54">
        <v>0</v>
      </c>
      <c r="AP126" s="52">
        <v>0</v>
      </c>
      <c r="AQ126" s="52">
        <v>0</v>
      </c>
      <c r="AR126" s="53">
        <f t="shared" si="48"/>
        <v>0</v>
      </c>
      <c r="AS126" s="53">
        <f t="shared" si="49"/>
        <v>0</v>
      </c>
      <c r="AT126" s="52">
        <v>0</v>
      </c>
      <c r="AU126" s="52">
        <v>0</v>
      </c>
      <c r="AV126" s="52">
        <v>0</v>
      </c>
      <c r="AW126" s="52">
        <v>0</v>
      </c>
      <c r="AX126" s="52">
        <v>0</v>
      </c>
      <c r="AY126" s="52">
        <v>0</v>
      </c>
      <c r="AZ126" s="53">
        <f t="shared" si="50"/>
        <v>0</v>
      </c>
      <c r="BA126" s="52">
        <v>0</v>
      </c>
      <c r="BB126" s="52">
        <v>0</v>
      </c>
      <c r="BC126" s="52">
        <v>0</v>
      </c>
      <c r="BD126" s="52">
        <v>0</v>
      </c>
      <c r="BE126" s="52">
        <v>0</v>
      </c>
      <c r="BF126" s="52">
        <v>0</v>
      </c>
      <c r="BG126" s="52">
        <v>0</v>
      </c>
      <c r="BH126" s="52">
        <v>0</v>
      </c>
      <c r="BI126" s="52">
        <v>0</v>
      </c>
      <c r="BJ126" s="53">
        <f t="shared" si="51"/>
        <v>0</v>
      </c>
      <c r="BK126" s="53">
        <f t="shared" si="52"/>
        <v>0</v>
      </c>
      <c r="BL126" s="53">
        <f>$BO$5+SUMPRODUCT($D$6:D126,$BK$6:BK126)</f>
        <v>0</v>
      </c>
      <c r="BM126" s="52">
        <v>0</v>
      </c>
      <c r="BN126" s="53">
        <f t="shared" si="41"/>
        <v>0</v>
      </c>
      <c r="BO126" s="55">
        <f t="shared" si="53"/>
        <v>0</v>
      </c>
      <c r="BP126" s="5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  <c r="AHY126"/>
      <c r="AHZ126"/>
      <c r="AIA126"/>
      <c r="AIB126"/>
      <c r="AIC126"/>
      <c r="AID126"/>
      <c r="AIE126"/>
      <c r="AIF126"/>
      <c r="AIG126"/>
      <c r="AIH126"/>
      <c r="AII126"/>
      <c r="AIJ126"/>
      <c r="AIK126"/>
      <c r="AIL126"/>
      <c r="AIM126"/>
      <c r="AIN126"/>
      <c r="AIO126"/>
      <c r="AIP126"/>
      <c r="AIQ126"/>
      <c r="AIR126"/>
      <c r="AIS126"/>
      <c r="AIT126"/>
      <c r="AIU126"/>
      <c r="AIV126"/>
      <c r="AIW126"/>
      <c r="AIX126"/>
      <c r="AIY126"/>
      <c r="AIZ126"/>
      <c r="AJA126"/>
      <c r="AJB126"/>
      <c r="AJC126"/>
      <c r="AJD126"/>
      <c r="AJE126"/>
      <c r="AJF126"/>
      <c r="AJG126"/>
      <c r="AJH126"/>
      <c r="AJI126"/>
      <c r="AJJ126"/>
      <c r="AJK126"/>
      <c r="AJL126"/>
      <c r="AJM126"/>
      <c r="AJN126"/>
      <c r="AJO126"/>
      <c r="AJP126"/>
      <c r="AJQ126"/>
      <c r="AJR126"/>
      <c r="AJS126"/>
      <c r="AJT126"/>
      <c r="AJU126"/>
      <c r="AJV126"/>
      <c r="AJW126"/>
      <c r="AJX126"/>
      <c r="AJY126"/>
      <c r="AJZ126"/>
      <c r="AKA126"/>
      <c r="AKB126"/>
      <c r="AKC126"/>
      <c r="AKD126"/>
      <c r="AKE126"/>
      <c r="AKF126"/>
      <c r="AKG126"/>
      <c r="AKH126"/>
      <c r="AKI126"/>
      <c r="AKJ126"/>
      <c r="AKK126"/>
      <c r="AKL126"/>
      <c r="AKM126"/>
      <c r="AKN126"/>
      <c r="AKO126"/>
      <c r="AKP126"/>
      <c r="AKQ126"/>
      <c r="AKR126"/>
      <c r="AKS126"/>
      <c r="AKT126"/>
      <c r="AKU126"/>
      <c r="AKV126"/>
      <c r="AKW126"/>
      <c r="AKX126"/>
      <c r="AKY126"/>
      <c r="AKZ126"/>
      <c r="ALA126"/>
      <c r="ALB126"/>
      <c r="ALC126"/>
      <c r="ALD126"/>
      <c r="ALE126"/>
      <c r="ALF126"/>
      <c r="ALG126"/>
      <c r="ALH126"/>
      <c r="ALI126"/>
      <c r="ALJ126"/>
      <c r="ALK126"/>
      <c r="ALL126"/>
      <c r="ALM126"/>
      <c r="ALN126"/>
      <c r="ALO126"/>
      <c r="ALP126"/>
      <c r="ALQ126"/>
      <c r="ALR126"/>
      <c r="ALS126"/>
      <c r="ALT126"/>
      <c r="ALU126"/>
      <c r="ALV126"/>
      <c r="ALW126"/>
      <c r="ALX126"/>
      <c r="ALY126"/>
      <c r="ALZ126"/>
      <c r="AMA126"/>
      <c r="AMB126"/>
      <c r="AMC126"/>
      <c r="AMD126"/>
      <c r="AME126"/>
      <c r="AMF126"/>
      <c r="AMG126"/>
      <c r="AMH126"/>
      <c r="AMI126"/>
      <c r="AMJ126"/>
    </row>
    <row r="127" spans="1:1024">
      <c r="A127" s="57">
        <f t="shared" si="54"/>
        <v>122</v>
      </c>
      <c r="B127" s="76">
        <f t="shared" si="55"/>
        <v>2141</v>
      </c>
      <c r="C127" s="52">
        <v>0</v>
      </c>
      <c r="D127" s="53">
        <f t="shared" si="42"/>
        <v>1</v>
      </c>
      <c r="E127" s="52">
        <v>0</v>
      </c>
      <c r="F127" s="53">
        <f t="shared" si="43"/>
        <v>0</v>
      </c>
      <c r="G127" s="52">
        <v>0</v>
      </c>
      <c r="H127" s="52">
        <v>0</v>
      </c>
      <c r="I127" s="52">
        <v>0</v>
      </c>
      <c r="J127" s="52">
        <v>0</v>
      </c>
      <c r="K127" s="52">
        <v>0</v>
      </c>
      <c r="L127" s="52">
        <v>0</v>
      </c>
      <c r="M127" s="53">
        <f t="shared" si="44"/>
        <v>0</v>
      </c>
      <c r="N127" s="52">
        <v>0</v>
      </c>
      <c r="O127" s="52">
        <v>0</v>
      </c>
      <c r="P127" s="52">
        <v>0</v>
      </c>
      <c r="Q127" s="52">
        <v>0</v>
      </c>
      <c r="R127" s="52">
        <v>0</v>
      </c>
      <c r="S127" s="52">
        <v>0</v>
      </c>
      <c r="T127" s="52">
        <v>0</v>
      </c>
      <c r="U127" s="53">
        <f t="shared" si="45"/>
        <v>0</v>
      </c>
      <c r="V127" s="52">
        <v>0</v>
      </c>
      <c r="W127" s="52">
        <v>0</v>
      </c>
      <c r="X127" s="52">
        <v>0</v>
      </c>
      <c r="Y127" s="52">
        <v>0</v>
      </c>
      <c r="Z127" s="52">
        <v>0</v>
      </c>
      <c r="AA127" s="52">
        <v>0</v>
      </c>
      <c r="AB127" s="52">
        <v>0</v>
      </c>
      <c r="AC127" s="53">
        <f t="shared" si="46"/>
        <v>0</v>
      </c>
      <c r="AD127" s="52">
        <v>0</v>
      </c>
      <c r="AE127" s="52">
        <v>0</v>
      </c>
      <c r="AF127" s="52">
        <v>0</v>
      </c>
      <c r="AG127" s="52">
        <v>0</v>
      </c>
      <c r="AH127" s="53">
        <f t="shared" si="47"/>
        <v>0</v>
      </c>
      <c r="AI127" s="52">
        <v>0</v>
      </c>
      <c r="AJ127" s="52">
        <v>0</v>
      </c>
      <c r="AK127" s="52">
        <v>0</v>
      </c>
      <c r="AL127" s="52">
        <v>0</v>
      </c>
      <c r="AM127" s="52">
        <v>0</v>
      </c>
      <c r="AN127" s="52">
        <v>0</v>
      </c>
      <c r="AO127" s="54">
        <v>0</v>
      </c>
      <c r="AP127" s="52">
        <v>0</v>
      </c>
      <c r="AQ127" s="52">
        <v>0</v>
      </c>
      <c r="AR127" s="53">
        <f t="shared" si="48"/>
        <v>0</v>
      </c>
      <c r="AS127" s="53">
        <f t="shared" si="49"/>
        <v>0</v>
      </c>
      <c r="AT127" s="52">
        <v>0</v>
      </c>
      <c r="AU127" s="52">
        <v>0</v>
      </c>
      <c r="AV127" s="52">
        <v>0</v>
      </c>
      <c r="AW127" s="52">
        <v>0</v>
      </c>
      <c r="AX127" s="52">
        <v>0</v>
      </c>
      <c r="AY127" s="52">
        <v>0</v>
      </c>
      <c r="AZ127" s="53">
        <f t="shared" si="50"/>
        <v>0</v>
      </c>
      <c r="BA127" s="52">
        <v>0</v>
      </c>
      <c r="BB127" s="52">
        <v>0</v>
      </c>
      <c r="BC127" s="52">
        <v>0</v>
      </c>
      <c r="BD127" s="52">
        <v>0</v>
      </c>
      <c r="BE127" s="52">
        <v>0</v>
      </c>
      <c r="BF127" s="52">
        <v>0</v>
      </c>
      <c r="BG127" s="52">
        <v>0</v>
      </c>
      <c r="BH127" s="52">
        <v>0</v>
      </c>
      <c r="BI127" s="52">
        <v>0</v>
      </c>
      <c r="BJ127" s="53">
        <f t="shared" si="51"/>
        <v>0</v>
      </c>
      <c r="BK127" s="53">
        <f t="shared" si="52"/>
        <v>0</v>
      </c>
      <c r="BL127" s="53">
        <f>$BO$5+SUMPRODUCT($D$6:D127,$BK$6:BK127)</f>
        <v>0</v>
      </c>
      <c r="BM127" s="52">
        <v>0</v>
      </c>
      <c r="BN127" s="53">
        <f t="shared" si="41"/>
        <v>0</v>
      </c>
      <c r="BO127" s="55">
        <f t="shared" si="53"/>
        <v>0</v>
      </c>
      <c r="BP127" s="56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  <c r="AHY127"/>
      <c r="AHZ127"/>
      <c r="AIA127"/>
      <c r="AIB127"/>
      <c r="AIC127"/>
      <c r="AID127"/>
      <c r="AIE127"/>
      <c r="AIF127"/>
      <c r="AIG127"/>
      <c r="AIH127"/>
      <c r="AII127"/>
      <c r="AIJ127"/>
      <c r="AIK127"/>
      <c r="AIL127"/>
      <c r="AIM127"/>
      <c r="AIN127"/>
      <c r="AIO127"/>
      <c r="AIP127"/>
      <c r="AIQ127"/>
      <c r="AIR127"/>
      <c r="AIS127"/>
      <c r="AIT127"/>
      <c r="AIU127"/>
      <c r="AIV127"/>
      <c r="AIW127"/>
      <c r="AIX127"/>
      <c r="AIY127"/>
      <c r="AIZ127"/>
      <c r="AJA127"/>
      <c r="AJB127"/>
      <c r="AJC127"/>
      <c r="AJD127"/>
      <c r="AJE127"/>
      <c r="AJF127"/>
      <c r="AJG127"/>
      <c r="AJH127"/>
      <c r="AJI127"/>
      <c r="AJJ127"/>
      <c r="AJK127"/>
      <c r="AJL127"/>
      <c r="AJM127"/>
      <c r="AJN127"/>
      <c r="AJO127"/>
      <c r="AJP127"/>
      <c r="AJQ127"/>
      <c r="AJR127"/>
      <c r="AJS127"/>
      <c r="AJT127"/>
      <c r="AJU127"/>
      <c r="AJV127"/>
      <c r="AJW127"/>
      <c r="AJX127"/>
      <c r="AJY127"/>
      <c r="AJZ127"/>
      <c r="AKA127"/>
      <c r="AKB127"/>
      <c r="AKC127"/>
      <c r="AKD127"/>
      <c r="AKE127"/>
      <c r="AKF127"/>
      <c r="AKG127"/>
      <c r="AKH127"/>
      <c r="AKI127"/>
      <c r="AKJ127"/>
      <c r="AKK127"/>
      <c r="AKL127"/>
      <c r="AKM127"/>
      <c r="AKN127"/>
      <c r="AKO127"/>
      <c r="AKP127"/>
      <c r="AKQ127"/>
      <c r="AKR127"/>
      <c r="AKS127"/>
      <c r="AKT127"/>
      <c r="AKU127"/>
      <c r="AKV127"/>
      <c r="AKW127"/>
      <c r="AKX127"/>
      <c r="AKY127"/>
      <c r="AKZ127"/>
      <c r="ALA127"/>
      <c r="ALB127"/>
      <c r="ALC127"/>
      <c r="ALD127"/>
      <c r="ALE127"/>
      <c r="ALF127"/>
      <c r="ALG127"/>
      <c r="ALH127"/>
      <c r="ALI127"/>
      <c r="ALJ127"/>
      <c r="ALK127"/>
      <c r="ALL127"/>
      <c r="ALM127"/>
      <c r="ALN127"/>
      <c r="ALO127"/>
      <c r="ALP127"/>
      <c r="ALQ127"/>
      <c r="ALR127"/>
      <c r="ALS127"/>
      <c r="ALT127"/>
      <c r="ALU127"/>
      <c r="ALV127"/>
      <c r="ALW127"/>
      <c r="ALX127"/>
      <c r="ALY127"/>
      <c r="ALZ127"/>
      <c r="AMA127"/>
      <c r="AMB127"/>
      <c r="AMC127"/>
      <c r="AMD127"/>
      <c r="AME127"/>
      <c r="AMF127"/>
      <c r="AMG127"/>
      <c r="AMH127"/>
      <c r="AMI127"/>
      <c r="AMJ127"/>
    </row>
    <row r="128" spans="1:1024">
      <c r="A128" s="57">
        <f t="shared" si="54"/>
        <v>123</v>
      </c>
      <c r="B128" s="76">
        <f t="shared" si="55"/>
        <v>2142</v>
      </c>
      <c r="C128" s="52">
        <v>0</v>
      </c>
      <c r="D128" s="53">
        <f t="shared" si="42"/>
        <v>1</v>
      </c>
      <c r="E128" s="52">
        <v>0</v>
      </c>
      <c r="F128" s="53">
        <f t="shared" si="43"/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2">
        <v>0</v>
      </c>
      <c r="M128" s="53">
        <f t="shared" si="44"/>
        <v>0</v>
      </c>
      <c r="N128" s="52">
        <v>0</v>
      </c>
      <c r="O128" s="52">
        <v>0</v>
      </c>
      <c r="P128" s="52">
        <v>0</v>
      </c>
      <c r="Q128" s="52">
        <v>0</v>
      </c>
      <c r="R128" s="52">
        <v>0</v>
      </c>
      <c r="S128" s="52">
        <v>0</v>
      </c>
      <c r="T128" s="52">
        <v>0</v>
      </c>
      <c r="U128" s="53">
        <f t="shared" si="45"/>
        <v>0</v>
      </c>
      <c r="V128" s="52">
        <v>0</v>
      </c>
      <c r="W128" s="52">
        <v>0</v>
      </c>
      <c r="X128" s="52">
        <v>0</v>
      </c>
      <c r="Y128" s="52">
        <v>0</v>
      </c>
      <c r="Z128" s="52">
        <v>0</v>
      </c>
      <c r="AA128" s="52">
        <v>0</v>
      </c>
      <c r="AB128" s="52">
        <v>0</v>
      </c>
      <c r="AC128" s="53">
        <f t="shared" si="46"/>
        <v>0</v>
      </c>
      <c r="AD128" s="52">
        <v>0</v>
      </c>
      <c r="AE128" s="52">
        <v>0</v>
      </c>
      <c r="AF128" s="52">
        <v>0</v>
      </c>
      <c r="AG128" s="52">
        <v>0</v>
      </c>
      <c r="AH128" s="53">
        <f t="shared" si="47"/>
        <v>0</v>
      </c>
      <c r="AI128" s="52">
        <v>0</v>
      </c>
      <c r="AJ128" s="52">
        <v>0</v>
      </c>
      <c r="AK128" s="52">
        <v>0</v>
      </c>
      <c r="AL128" s="52">
        <v>0</v>
      </c>
      <c r="AM128" s="52">
        <v>0</v>
      </c>
      <c r="AN128" s="52">
        <v>0</v>
      </c>
      <c r="AO128" s="54">
        <v>0</v>
      </c>
      <c r="AP128" s="52">
        <v>0</v>
      </c>
      <c r="AQ128" s="52">
        <v>0</v>
      </c>
      <c r="AR128" s="53">
        <f t="shared" si="48"/>
        <v>0</v>
      </c>
      <c r="AS128" s="53">
        <f t="shared" si="49"/>
        <v>0</v>
      </c>
      <c r="AT128" s="52">
        <v>0</v>
      </c>
      <c r="AU128" s="52">
        <v>0</v>
      </c>
      <c r="AV128" s="52">
        <v>0</v>
      </c>
      <c r="AW128" s="52">
        <v>0</v>
      </c>
      <c r="AX128" s="52">
        <v>0</v>
      </c>
      <c r="AY128" s="52">
        <v>0</v>
      </c>
      <c r="AZ128" s="53">
        <f t="shared" si="50"/>
        <v>0</v>
      </c>
      <c r="BA128" s="52">
        <v>0</v>
      </c>
      <c r="BB128" s="52">
        <v>0</v>
      </c>
      <c r="BC128" s="52">
        <v>0</v>
      </c>
      <c r="BD128" s="52">
        <v>0</v>
      </c>
      <c r="BE128" s="52">
        <v>0</v>
      </c>
      <c r="BF128" s="52">
        <v>0</v>
      </c>
      <c r="BG128" s="52">
        <v>0</v>
      </c>
      <c r="BH128" s="52">
        <v>0</v>
      </c>
      <c r="BI128" s="52">
        <v>0</v>
      </c>
      <c r="BJ128" s="53">
        <f t="shared" si="51"/>
        <v>0</v>
      </c>
      <c r="BK128" s="53">
        <f t="shared" si="52"/>
        <v>0</v>
      </c>
      <c r="BL128" s="53">
        <f>$BO$5+SUMPRODUCT($D$6:D128,$BK$6:BK128)</f>
        <v>0</v>
      </c>
      <c r="BM128" s="52">
        <v>0</v>
      </c>
      <c r="BN128" s="53">
        <f t="shared" si="41"/>
        <v>0</v>
      </c>
      <c r="BO128" s="55">
        <f t="shared" si="53"/>
        <v>0</v>
      </c>
      <c r="BP128" s="56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  <c r="AHY128"/>
      <c r="AHZ128"/>
      <c r="AIA128"/>
      <c r="AIB128"/>
      <c r="AIC128"/>
      <c r="AID128"/>
      <c r="AIE128"/>
      <c r="AIF128"/>
      <c r="AIG128"/>
      <c r="AIH128"/>
      <c r="AII128"/>
      <c r="AIJ128"/>
      <c r="AIK128"/>
      <c r="AIL128"/>
      <c r="AIM128"/>
      <c r="AIN128"/>
      <c r="AIO128"/>
      <c r="AIP128"/>
      <c r="AIQ128"/>
      <c r="AIR128"/>
      <c r="AIS128"/>
      <c r="AIT128"/>
      <c r="AIU128"/>
      <c r="AIV128"/>
      <c r="AIW128"/>
      <c r="AIX128"/>
      <c r="AIY128"/>
      <c r="AIZ128"/>
      <c r="AJA128"/>
      <c r="AJB128"/>
      <c r="AJC128"/>
      <c r="AJD128"/>
      <c r="AJE128"/>
      <c r="AJF128"/>
      <c r="AJG128"/>
      <c r="AJH128"/>
      <c r="AJI128"/>
      <c r="AJJ128"/>
      <c r="AJK128"/>
      <c r="AJL128"/>
      <c r="AJM128"/>
      <c r="AJN128"/>
      <c r="AJO128"/>
      <c r="AJP128"/>
      <c r="AJQ128"/>
      <c r="AJR128"/>
      <c r="AJS128"/>
      <c r="AJT128"/>
      <c r="AJU128"/>
      <c r="AJV128"/>
      <c r="AJW128"/>
      <c r="AJX128"/>
      <c r="AJY128"/>
      <c r="AJZ128"/>
      <c r="AKA128"/>
      <c r="AKB128"/>
      <c r="AKC128"/>
      <c r="AKD128"/>
      <c r="AKE128"/>
      <c r="AKF128"/>
      <c r="AKG128"/>
      <c r="AKH128"/>
      <c r="AKI128"/>
      <c r="AKJ128"/>
      <c r="AKK128"/>
      <c r="AKL128"/>
      <c r="AKM128"/>
      <c r="AKN128"/>
      <c r="AKO128"/>
      <c r="AKP128"/>
      <c r="AKQ128"/>
      <c r="AKR128"/>
      <c r="AKS128"/>
      <c r="AKT128"/>
      <c r="AKU128"/>
      <c r="AKV128"/>
      <c r="AKW128"/>
      <c r="AKX128"/>
      <c r="AKY128"/>
      <c r="AKZ128"/>
      <c r="ALA128"/>
      <c r="ALB128"/>
      <c r="ALC128"/>
      <c r="ALD128"/>
      <c r="ALE128"/>
      <c r="ALF128"/>
      <c r="ALG128"/>
      <c r="ALH128"/>
      <c r="ALI128"/>
      <c r="ALJ128"/>
      <c r="ALK128"/>
      <c r="ALL128"/>
      <c r="ALM128"/>
      <c r="ALN128"/>
      <c r="ALO128"/>
      <c r="ALP128"/>
      <c r="ALQ128"/>
      <c r="ALR128"/>
      <c r="ALS128"/>
      <c r="ALT128"/>
      <c r="ALU128"/>
      <c r="ALV128"/>
      <c r="ALW128"/>
      <c r="ALX128"/>
      <c r="ALY128"/>
      <c r="ALZ128"/>
      <c r="AMA128"/>
      <c r="AMB128"/>
      <c r="AMC128"/>
      <c r="AMD128"/>
      <c r="AME128"/>
      <c r="AMF128"/>
      <c r="AMG128"/>
      <c r="AMH128"/>
      <c r="AMI128"/>
      <c r="AMJ128"/>
    </row>
    <row r="129" spans="1:1024">
      <c r="A129" s="57">
        <f t="shared" si="54"/>
        <v>124</v>
      </c>
      <c r="B129" s="76">
        <f t="shared" si="55"/>
        <v>2143</v>
      </c>
      <c r="C129" s="52">
        <v>0</v>
      </c>
      <c r="D129" s="53">
        <f t="shared" si="42"/>
        <v>1</v>
      </c>
      <c r="E129" s="52">
        <v>0</v>
      </c>
      <c r="F129" s="53">
        <f t="shared" si="43"/>
        <v>0</v>
      </c>
      <c r="G129" s="52">
        <v>0</v>
      </c>
      <c r="H129" s="52">
        <v>0</v>
      </c>
      <c r="I129" s="52">
        <v>0</v>
      </c>
      <c r="J129" s="52">
        <v>0</v>
      </c>
      <c r="K129" s="52">
        <v>0</v>
      </c>
      <c r="L129" s="52">
        <v>0</v>
      </c>
      <c r="M129" s="53">
        <f t="shared" si="44"/>
        <v>0</v>
      </c>
      <c r="N129" s="52">
        <v>0</v>
      </c>
      <c r="O129" s="52">
        <v>0</v>
      </c>
      <c r="P129" s="52">
        <v>0</v>
      </c>
      <c r="Q129" s="52">
        <v>0</v>
      </c>
      <c r="R129" s="52">
        <v>0</v>
      </c>
      <c r="S129" s="52">
        <v>0</v>
      </c>
      <c r="T129" s="52">
        <v>0</v>
      </c>
      <c r="U129" s="53">
        <f t="shared" si="45"/>
        <v>0</v>
      </c>
      <c r="V129" s="52">
        <v>0</v>
      </c>
      <c r="W129" s="52">
        <v>0</v>
      </c>
      <c r="X129" s="52">
        <v>0</v>
      </c>
      <c r="Y129" s="52">
        <v>0</v>
      </c>
      <c r="Z129" s="52">
        <v>0</v>
      </c>
      <c r="AA129" s="52">
        <v>0</v>
      </c>
      <c r="AB129" s="52">
        <v>0</v>
      </c>
      <c r="AC129" s="53">
        <f t="shared" si="46"/>
        <v>0</v>
      </c>
      <c r="AD129" s="52">
        <v>0</v>
      </c>
      <c r="AE129" s="52">
        <v>0</v>
      </c>
      <c r="AF129" s="52">
        <v>0</v>
      </c>
      <c r="AG129" s="52">
        <v>0</v>
      </c>
      <c r="AH129" s="53">
        <f t="shared" si="47"/>
        <v>0</v>
      </c>
      <c r="AI129" s="52">
        <v>0</v>
      </c>
      <c r="AJ129" s="52">
        <v>0</v>
      </c>
      <c r="AK129" s="52">
        <v>0</v>
      </c>
      <c r="AL129" s="52">
        <v>0</v>
      </c>
      <c r="AM129" s="52">
        <v>0</v>
      </c>
      <c r="AN129" s="52">
        <v>0</v>
      </c>
      <c r="AO129" s="54">
        <v>0</v>
      </c>
      <c r="AP129" s="52">
        <v>0</v>
      </c>
      <c r="AQ129" s="52">
        <v>0</v>
      </c>
      <c r="AR129" s="53">
        <f t="shared" si="48"/>
        <v>0</v>
      </c>
      <c r="AS129" s="53">
        <f t="shared" si="49"/>
        <v>0</v>
      </c>
      <c r="AT129" s="52">
        <v>0</v>
      </c>
      <c r="AU129" s="52">
        <v>0</v>
      </c>
      <c r="AV129" s="52">
        <v>0</v>
      </c>
      <c r="AW129" s="52">
        <v>0</v>
      </c>
      <c r="AX129" s="52">
        <v>0</v>
      </c>
      <c r="AY129" s="52">
        <v>0</v>
      </c>
      <c r="AZ129" s="53">
        <f t="shared" si="50"/>
        <v>0</v>
      </c>
      <c r="BA129" s="52">
        <v>0</v>
      </c>
      <c r="BB129" s="52">
        <v>0</v>
      </c>
      <c r="BC129" s="52">
        <v>0</v>
      </c>
      <c r="BD129" s="52">
        <v>0</v>
      </c>
      <c r="BE129" s="52">
        <v>0</v>
      </c>
      <c r="BF129" s="52">
        <v>0</v>
      </c>
      <c r="BG129" s="52">
        <v>0</v>
      </c>
      <c r="BH129" s="52">
        <v>0</v>
      </c>
      <c r="BI129" s="52">
        <v>0</v>
      </c>
      <c r="BJ129" s="53">
        <f t="shared" si="51"/>
        <v>0</v>
      </c>
      <c r="BK129" s="53">
        <f t="shared" si="52"/>
        <v>0</v>
      </c>
      <c r="BL129" s="53">
        <f>$BO$5+SUMPRODUCT($D$6:D129,$BK$6:BK129)</f>
        <v>0</v>
      </c>
      <c r="BM129" s="52">
        <v>0</v>
      </c>
      <c r="BN129" s="53">
        <f t="shared" si="41"/>
        <v>0</v>
      </c>
      <c r="BO129" s="55">
        <f t="shared" si="53"/>
        <v>0</v>
      </c>
      <c r="BP129" s="56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  <c r="AHX129"/>
      <c r="AHY129"/>
      <c r="AHZ129"/>
      <c r="AIA129"/>
      <c r="AIB129"/>
      <c r="AIC129"/>
      <c r="AID129"/>
      <c r="AIE129"/>
      <c r="AIF129"/>
      <c r="AIG129"/>
      <c r="AIH129"/>
      <c r="AII129"/>
      <c r="AIJ129"/>
      <c r="AIK129"/>
      <c r="AIL129"/>
      <c r="AIM129"/>
      <c r="AIN129"/>
      <c r="AIO129"/>
      <c r="AIP129"/>
      <c r="AIQ129"/>
      <c r="AIR129"/>
      <c r="AIS129"/>
      <c r="AIT129"/>
      <c r="AIU129"/>
      <c r="AIV129"/>
      <c r="AIW129"/>
      <c r="AIX129"/>
      <c r="AIY129"/>
      <c r="AIZ129"/>
      <c r="AJA129"/>
      <c r="AJB129"/>
      <c r="AJC129"/>
      <c r="AJD129"/>
      <c r="AJE129"/>
      <c r="AJF129"/>
      <c r="AJG129"/>
      <c r="AJH129"/>
      <c r="AJI129"/>
      <c r="AJJ129"/>
      <c r="AJK129"/>
      <c r="AJL129"/>
      <c r="AJM129"/>
      <c r="AJN129"/>
      <c r="AJO129"/>
      <c r="AJP129"/>
      <c r="AJQ129"/>
      <c r="AJR129"/>
      <c r="AJS129"/>
      <c r="AJT129"/>
      <c r="AJU129"/>
      <c r="AJV129"/>
      <c r="AJW129"/>
      <c r="AJX129"/>
      <c r="AJY129"/>
      <c r="AJZ129"/>
      <c r="AKA129"/>
      <c r="AKB129"/>
      <c r="AKC129"/>
      <c r="AKD129"/>
      <c r="AKE129"/>
      <c r="AKF129"/>
      <c r="AKG129"/>
      <c r="AKH129"/>
      <c r="AKI129"/>
      <c r="AKJ129"/>
      <c r="AKK129"/>
      <c r="AKL129"/>
      <c r="AKM129"/>
      <c r="AKN129"/>
      <c r="AKO129"/>
      <c r="AKP129"/>
      <c r="AKQ129"/>
      <c r="AKR129"/>
      <c r="AKS129"/>
      <c r="AKT129"/>
      <c r="AKU129"/>
      <c r="AKV129"/>
      <c r="AKW129"/>
      <c r="AKX129"/>
      <c r="AKY129"/>
      <c r="AKZ129"/>
      <c r="ALA129"/>
      <c r="ALB129"/>
      <c r="ALC129"/>
      <c r="ALD129"/>
      <c r="ALE129"/>
      <c r="ALF129"/>
      <c r="ALG129"/>
      <c r="ALH129"/>
      <c r="ALI129"/>
      <c r="ALJ129"/>
      <c r="ALK129"/>
      <c r="ALL129"/>
      <c r="ALM129"/>
      <c r="ALN129"/>
      <c r="ALO129"/>
      <c r="ALP129"/>
      <c r="ALQ129"/>
      <c r="ALR129"/>
      <c r="ALS129"/>
      <c r="ALT129"/>
      <c r="ALU129"/>
      <c r="ALV129"/>
      <c r="ALW129"/>
      <c r="ALX129"/>
      <c r="ALY129"/>
      <c r="ALZ129"/>
      <c r="AMA129"/>
      <c r="AMB129"/>
      <c r="AMC129"/>
      <c r="AMD129"/>
      <c r="AME129"/>
      <c r="AMF129"/>
      <c r="AMG129"/>
      <c r="AMH129"/>
      <c r="AMI129"/>
      <c r="AMJ129"/>
    </row>
    <row r="130" spans="1:1024">
      <c r="A130" s="57">
        <f t="shared" si="54"/>
        <v>125</v>
      </c>
      <c r="B130" s="76">
        <f t="shared" si="55"/>
        <v>2144</v>
      </c>
      <c r="C130" s="52">
        <v>0</v>
      </c>
      <c r="D130" s="53">
        <f t="shared" si="42"/>
        <v>1</v>
      </c>
      <c r="E130" s="52">
        <v>0</v>
      </c>
      <c r="F130" s="53">
        <f t="shared" si="43"/>
        <v>0</v>
      </c>
      <c r="G130" s="52">
        <v>0</v>
      </c>
      <c r="H130" s="52">
        <v>0</v>
      </c>
      <c r="I130" s="52">
        <v>0</v>
      </c>
      <c r="J130" s="52">
        <v>0</v>
      </c>
      <c r="K130" s="52">
        <v>0</v>
      </c>
      <c r="L130" s="52">
        <v>0</v>
      </c>
      <c r="M130" s="53">
        <f t="shared" si="44"/>
        <v>0</v>
      </c>
      <c r="N130" s="52">
        <v>0</v>
      </c>
      <c r="O130" s="52">
        <v>0</v>
      </c>
      <c r="P130" s="52">
        <v>0</v>
      </c>
      <c r="Q130" s="52">
        <v>0</v>
      </c>
      <c r="R130" s="52">
        <v>0</v>
      </c>
      <c r="S130" s="52">
        <v>0</v>
      </c>
      <c r="T130" s="52">
        <v>0</v>
      </c>
      <c r="U130" s="53">
        <f t="shared" si="45"/>
        <v>0</v>
      </c>
      <c r="V130" s="52">
        <v>0</v>
      </c>
      <c r="W130" s="52">
        <v>0</v>
      </c>
      <c r="X130" s="52">
        <v>0</v>
      </c>
      <c r="Y130" s="52">
        <v>0</v>
      </c>
      <c r="Z130" s="52">
        <v>0</v>
      </c>
      <c r="AA130" s="52">
        <v>0</v>
      </c>
      <c r="AB130" s="52">
        <v>0</v>
      </c>
      <c r="AC130" s="53">
        <f t="shared" si="46"/>
        <v>0</v>
      </c>
      <c r="AD130" s="52">
        <v>0</v>
      </c>
      <c r="AE130" s="52">
        <v>0</v>
      </c>
      <c r="AF130" s="52">
        <v>0</v>
      </c>
      <c r="AG130" s="52">
        <v>0</v>
      </c>
      <c r="AH130" s="53">
        <f t="shared" si="47"/>
        <v>0</v>
      </c>
      <c r="AI130" s="52">
        <v>0</v>
      </c>
      <c r="AJ130" s="52">
        <v>0</v>
      </c>
      <c r="AK130" s="52">
        <v>0</v>
      </c>
      <c r="AL130" s="52">
        <v>0</v>
      </c>
      <c r="AM130" s="52">
        <v>0</v>
      </c>
      <c r="AN130" s="52">
        <v>0</v>
      </c>
      <c r="AO130" s="54">
        <v>0</v>
      </c>
      <c r="AP130" s="52">
        <v>0</v>
      </c>
      <c r="AQ130" s="52">
        <v>0</v>
      </c>
      <c r="AR130" s="53">
        <f t="shared" si="48"/>
        <v>0</v>
      </c>
      <c r="AS130" s="53">
        <f t="shared" si="49"/>
        <v>0</v>
      </c>
      <c r="AT130" s="52">
        <v>0</v>
      </c>
      <c r="AU130" s="52">
        <v>0</v>
      </c>
      <c r="AV130" s="52">
        <v>0</v>
      </c>
      <c r="AW130" s="52">
        <v>0</v>
      </c>
      <c r="AX130" s="52">
        <v>0</v>
      </c>
      <c r="AY130" s="52">
        <v>0</v>
      </c>
      <c r="AZ130" s="53">
        <f t="shared" si="50"/>
        <v>0</v>
      </c>
      <c r="BA130" s="52">
        <v>0</v>
      </c>
      <c r="BB130" s="52">
        <v>0</v>
      </c>
      <c r="BC130" s="52">
        <v>0</v>
      </c>
      <c r="BD130" s="52">
        <v>0</v>
      </c>
      <c r="BE130" s="52">
        <v>0</v>
      </c>
      <c r="BF130" s="52">
        <v>0</v>
      </c>
      <c r="BG130" s="52">
        <v>0</v>
      </c>
      <c r="BH130" s="52">
        <v>0</v>
      </c>
      <c r="BI130" s="52">
        <v>0</v>
      </c>
      <c r="BJ130" s="53">
        <f t="shared" si="51"/>
        <v>0</v>
      </c>
      <c r="BK130" s="53">
        <f t="shared" si="52"/>
        <v>0</v>
      </c>
      <c r="BL130" s="53">
        <f>$BO$5+SUMPRODUCT($D$6:D130,$BK$6:BK130)</f>
        <v>0</v>
      </c>
      <c r="BM130" s="52">
        <v>0</v>
      </c>
      <c r="BN130" s="53">
        <f t="shared" si="41"/>
        <v>0</v>
      </c>
      <c r="BO130" s="55">
        <f t="shared" si="53"/>
        <v>0</v>
      </c>
      <c r="BP130" s="56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  <c r="AHY130"/>
      <c r="AHZ130"/>
      <c r="AIA130"/>
      <c r="AIB130"/>
      <c r="AIC130"/>
      <c r="AID130"/>
      <c r="AIE130"/>
      <c r="AIF130"/>
      <c r="AIG130"/>
      <c r="AIH130"/>
      <c r="AII130"/>
      <c r="AIJ130"/>
      <c r="AIK130"/>
      <c r="AIL130"/>
      <c r="AIM130"/>
      <c r="AIN130"/>
      <c r="AIO130"/>
      <c r="AIP130"/>
      <c r="AIQ130"/>
      <c r="AIR130"/>
      <c r="AIS130"/>
      <c r="AIT130"/>
      <c r="AIU130"/>
      <c r="AIV130"/>
      <c r="AIW130"/>
      <c r="AIX130"/>
      <c r="AIY130"/>
      <c r="AIZ130"/>
      <c r="AJA130"/>
      <c r="AJB130"/>
      <c r="AJC130"/>
      <c r="AJD130"/>
      <c r="AJE130"/>
      <c r="AJF130"/>
      <c r="AJG130"/>
      <c r="AJH130"/>
      <c r="AJI130"/>
      <c r="AJJ130"/>
      <c r="AJK130"/>
      <c r="AJL130"/>
      <c r="AJM130"/>
      <c r="AJN130"/>
      <c r="AJO130"/>
      <c r="AJP130"/>
      <c r="AJQ130"/>
      <c r="AJR130"/>
      <c r="AJS130"/>
      <c r="AJT130"/>
      <c r="AJU130"/>
      <c r="AJV130"/>
      <c r="AJW130"/>
      <c r="AJX130"/>
      <c r="AJY130"/>
      <c r="AJZ130"/>
      <c r="AKA130"/>
      <c r="AKB130"/>
      <c r="AKC130"/>
      <c r="AKD130"/>
      <c r="AKE130"/>
      <c r="AKF130"/>
      <c r="AKG130"/>
      <c r="AKH130"/>
      <c r="AKI130"/>
      <c r="AKJ130"/>
      <c r="AKK130"/>
      <c r="AKL130"/>
      <c r="AKM130"/>
      <c r="AKN130"/>
      <c r="AKO130"/>
      <c r="AKP130"/>
      <c r="AKQ130"/>
      <c r="AKR130"/>
      <c r="AKS130"/>
      <c r="AKT130"/>
      <c r="AKU130"/>
      <c r="AKV130"/>
      <c r="AKW130"/>
      <c r="AKX130"/>
      <c r="AKY130"/>
      <c r="AKZ130"/>
      <c r="ALA130"/>
      <c r="ALB130"/>
      <c r="ALC130"/>
      <c r="ALD130"/>
      <c r="ALE130"/>
      <c r="ALF130"/>
      <c r="ALG130"/>
      <c r="ALH130"/>
      <c r="ALI130"/>
      <c r="ALJ130"/>
      <c r="ALK130"/>
      <c r="ALL130"/>
      <c r="ALM130"/>
      <c r="ALN130"/>
      <c r="ALO130"/>
      <c r="ALP130"/>
      <c r="ALQ130"/>
      <c r="ALR130"/>
      <c r="ALS130"/>
      <c r="ALT130"/>
      <c r="ALU130"/>
      <c r="ALV130"/>
      <c r="ALW130"/>
      <c r="ALX130"/>
      <c r="ALY130"/>
      <c r="ALZ130"/>
      <c r="AMA130"/>
      <c r="AMB130"/>
      <c r="AMC130"/>
      <c r="AMD130"/>
      <c r="AME130"/>
      <c r="AMF130"/>
      <c r="AMG130"/>
      <c r="AMH130"/>
      <c r="AMI130"/>
      <c r="AMJ130"/>
    </row>
    <row r="131" spans="1:1024">
      <c r="A131" s="57">
        <f t="shared" si="54"/>
        <v>126</v>
      </c>
      <c r="B131" s="76">
        <f t="shared" si="55"/>
        <v>2145</v>
      </c>
      <c r="C131" s="52">
        <v>0</v>
      </c>
      <c r="D131" s="53">
        <f t="shared" si="42"/>
        <v>1</v>
      </c>
      <c r="E131" s="52">
        <v>0</v>
      </c>
      <c r="F131" s="53">
        <f t="shared" si="43"/>
        <v>0</v>
      </c>
      <c r="G131" s="52">
        <v>0</v>
      </c>
      <c r="H131" s="52">
        <v>0</v>
      </c>
      <c r="I131" s="52">
        <v>0</v>
      </c>
      <c r="J131" s="52">
        <v>0</v>
      </c>
      <c r="K131" s="52">
        <v>0</v>
      </c>
      <c r="L131" s="52">
        <v>0</v>
      </c>
      <c r="M131" s="53">
        <f t="shared" si="44"/>
        <v>0</v>
      </c>
      <c r="N131" s="52">
        <v>0</v>
      </c>
      <c r="O131" s="52">
        <v>0</v>
      </c>
      <c r="P131" s="52">
        <v>0</v>
      </c>
      <c r="Q131" s="52">
        <v>0</v>
      </c>
      <c r="R131" s="52">
        <v>0</v>
      </c>
      <c r="S131" s="52">
        <v>0</v>
      </c>
      <c r="T131" s="52">
        <v>0</v>
      </c>
      <c r="U131" s="53">
        <f t="shared" si="45"/>
        <v>0</v>
      </c>
      <c r="V131" s="52">
        <v>0</v>
      </c>
      <c r="W131" s="52">
        <v>0</v>
      </c>
      <c r="X131" s="52">
        <v>0</v>
      </c>
      <c r="Y131" s="52">
        <v>0</v>
      </c>
      <c r="Z131" s="52">
        <v>0</v>
      </c>
      <c r="AA131" s="52">
        <v>0</v>
      </c>
      <c r="AB131" s="52">
        <v>0</v>
      </c>
      <c r="AC131" s="53">
        <f t="shared" si="46"/>
        <v>0</v>
      </c>
      <c r="AD131" s="52">
        <v>0</v>
      </c>
      <c r="AE131" s="52">
        <v>0</v>
      </c>
      <c r="AF131" s="52">
        <v>0</v>
      </c>
      <c r="AG131" s="52">
        <v>0</v>
      </c>
      <c r="AH131" s="53">
        <f t="shared" si="47"/>
        <v>0</v>
      </c>
      <c r="AI131" s="52">
        <v>0</v>
      </c>
      <c r="AJ131" s="52">
        <v>0</v>
      </c>
      <c r="AK131" s="52">
        <v>0</v>
      </c>
      <c r="AL131" s="52">
        <v>0</v>
      </c>
      <c r="AM131" s="52">
        <v>0</v>
      </c>
      <c r="AN131" s="52">
        <v>0</v>
      </c>
      <c r="AO131" s="54">
        <v>0</v>
      </c>
      <c r="AP131" s="52">
        <v>0</v>
      </c>
      <c r="AQ131" s="52">
        <v>0</v>
      </c>
      <c r="AR131" s="53">
        <f t="shared" si="48"/>
        <v>0</v>
      </c>
      <c r="AS131" s="53">
        <f t="shared" si="49"/>
        <v>0</v>
      </c>
      <c r="AT131" s="52">
        <v>0</v>
      </c>
      <c r="AU131" s="52">
        <v>0</v>
      </c>
      <c r="AV131" s="52">
        <v>0</v>
      </c>
      <c r="AW131" s="52">
        <v>0</v>
      </c>
      <c r="AX131" s="52">
        <v>0</v>
      </c>
      <c r="AY131" s="52">
        <v>0</v>
      </c>
      <c r="AZ131" s="53">
        <f t="shared" si="50"/>
        <v>0</v>
      </c>
      <c r="BA131" s="52">
        <v>0</v>
      </c>
      <c r="BB131" s="52">
        <v>0</v>
      </c>
      <c r="BC131" s="52">
        <v>0</v>
      </c>
      <c r="BD131" s="52">
        <v>0</v>
      </c>
      <c r="BE131" s="52">
        <v>0</v>
      </c>
      <c r="BF131" s="52">
        <v>0</v>
      </c>
      <c r="BG131" s="52">
        <v>0</v>
      </c>
      <c r="BH131" s="52">
        <v>0</v>
      </c>
      <c r="BI131" s="52">
        <v>0</v>
      </c>
      <c r="BJ131" s="53">
        <f t="shared" si="51"/>
        <v>0</v>
      </c>
      <c r="BK131" s="53">
        <f t="shared" si="52"/>
        <v>0</v>
      </c>
      <c r="BL131" s="53">
        <f>$BO$5+SUMPRODUCT($D$6:D131,$BK$6:BK131)</f>
        <v>0</v>
      </c>
      <c r="BM131" s="52">
        <v>0</v>
      </c>
      <c r="BN131" s="53">
        <f t="shared" si="41"/>
        <v>0</v>
      </c>
      <c r="BO131" s="55">
        <f t="shared" si="53"/>
        <v>0</v>
      </c>
      <c r="BP131" s="56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  <c r="AHY131"/>
      <c r="AHZ131"/>
      <c r="AIA131"/>
      <c r="AIB131"/>
      <c r="AIC131"/>
      <c r="AID131"/>
      <c r="AIE131"/>
      <c r="AIF131"/>
      <c r="AIG131"/>
      <c r="AIH131"/>
      <c r="AII131"/>
      <c r="AIJ131"/>
      <c r="AIK131"/>
      <c r="AIL131"/>
      <c r="AIM131"/>
      <c r="AIN131"/>
      <c r="AIO131"/>
      <c r="AIP131"/>
      <c r="AIQ131"/>
      <c r="AIR131"/>
      <c r="AIS131"/>
      <c r="AIT131"/>
      <c r="AIU131"/>
      <c r="AIV131"/>
      <c r="AIW131"/>
      <c r="AIX131"/>
      <c r="AIY131"/>
      <c r="AIZ131"/>
      <c r="AJA131"/>
      <c r="AJB131"/>
      <c r="AJC131"/>
      <c r="AJD131"/>
      <c r="AJE131"/>
      <c r="AJF131"/>
      <c r="AJG131"/>
      <c r="AJH131"/>
      <c r="AJI131"/>
      <c r="AJJ131"/>
      <c r="AJK131"/>
      <c r="AJL131"/>
      <c r="AJM131"/>
      <c r="AJN131"/>
      <c r="AJO131"/>
      <c r="AJP131"/>
      <c r="AJQ131"/>
      <c r="AJR131"/>
      <c r="AJS131"/>
      <c r="AJT131"/>
      <c r="AJU131"/>
      <c r="AJV131"/>
      <c r="AJW131"/>
      <c r="AJX131"/>
      <c r="AJY131"/>
      <c r="AJZ131"/>
      <c r="AKA131"/>
      <c r="AKB131"/>
      <c r="AKC131"/>
      <c r="AKD131"/>
      <c r="AKE131"/>
      <c r="AKF131"/>
      <c r="AKG131"/>
      <c r="AKH131"/>
      <c r="AKI131"/>
      <c r="AKJ131"/>
      <c r="AKK131"/>
      <c r="AKL131"/>
      <c r="AKM131"/>
      <c r="AKN131"/>
      <c r="AKO131"/>
      <c r="AKP131"/>
      <c r="AKQ131"/>
      <c r="AKR131"/>
      <c r="AKS131"/>
      <c r="AKT131"/>
      <c r="AKU131"/>
      <c r="AKV131"/>
      <c r="AKW131"/>
      <c r="AKX131"/>
      <c r="AKY131"/>
      <c r="AKZ131"/>
      <c r="ALA131"/>
      <c r="ALB131"/>
      <c r="ALC131"/>
      <c r="ALD131"/>
      <c r="ALE131"/>
      <c r="ALF131"/>
      <c r="ALG131"/>
      <c r="ALH131"/>
      <c r="ALI131"/>
      <c r="ALJ131"/>
      <c r="ALK131"/>
      <c r="ALL131"/>
      <c r="ALM131"/>
      <c r="ALN131"/>
      <c r="ALO131"/>
      <c r="ALP131"/>
      <c r="ALQ131"/>
      <c r="ALR131"/>
      <c r="ALS131"/>
      <c r="ALT131"/>
      <c r="ALU131"/>
      <c r="ALV131"/>
      <c r="ALW131"/>
      <c r="ALX131"/>
      <c r="ALY131"/>
      <c r="ALZ131"/>
      <c r="AMA131"/>
      <c r="AMB131"/>
      <c r="AMC131"/>
      <c r="AMD131"/>
      <c r="AME131"/>
      <c r="AMF131"/>
      <c r="AMG131"/>
      <c r="AMH131"/>
      <c r="AMI131"/>
      <c r="AMJ131"/>
    </row>
    <row r="132" spans="1:1024">
      <c r="A132" s="57">
        <f t="shared" si="54"/>
        <v>127</v>
      </c>
      <c r="B132" s="76">
        <f t="shared" si="55"/>
        <v>2146</v>
      </c>
      <c r="C132" s="52">
        <v>0</v>
      </c>
      <c r="D132" s="53">
        <f t="shared" si="42"/>
        <v>1</v>
      </c>
      <c r="E132" s="52">
        <v>0</v>
      </c>
      <c r="F132" s="53">
        <f t="shared" si="43"/>
        <v>0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3">
        <f t="shared" si="44"/>
        <v>0</v>
      </c>
      <c r="N132" s="52">
        <v>0</v>
      </c>
      <c r="O132" s="52">
        <v>0</v>
      </c>
      <c r="P132" s="52">
        <v>0</v>
      </c>
      <c r="Q132" s="52">
        <v>0</v>
      </c>
      <c r="R132" s="52">
        <v>0</v>
      </c>
      <c r="S132" s="52">
        <v>0</v>
      </c>
      <c r="T132" s="52">
        <v>0</v>
      </c>
      <c r="U132" s="53">
        <f t="shared" si="45"/>
        <v>0</v>
      </c>
      <c r="V132" s="52">
        <v>0</v>
      </c>
      <c r="W132" s="52">
        <v>0</v>
      </c>
      <c r="X132" s="52">
        <v>0</v>
      </c>
      <c r="Y132" s="52">
        <v>0</v>
      </c>
      <c r="Z132" s="52">
        <v>0</v>
      </c>
      <c r="AA132" s="52">
        <v>0</v>
      </c>
      <c r="AB132" s="52">
        <v>0</v>
      </c>
      <c r="AC132" s="53">
        <f t="shared" si="46"/>
        <v>0</v>
      </c>
      <c r="AD132" s="52">
        <v>0</v>
      </c>
      <c r="AE132" s="52">
        <v>0</v>
      </c>
      <c r="AF132" s="52">
        <v>0</v>
      </c>
      <c r="AG132" s="52">
        <v>0</v>
      </c>
      <c r="AH132" s="53">
        <f t="shared" si="47"/>
        <v>0</v>
      </c>
      <c r="AI132" s="52">
        <v>0</v>
      </c>
      <c r="AJ132" s="52">
        <v>0</v>
      </c>
      <c r="AK132" s="52">
        <v>0</v>
      </c>
      <c r="AL132" s="52">
        <v>0</v>
      </c>
      <c r="AM132" s="52">
        <v>0</v>
      </c>
      <c r="AN132" s="52">
        <v>0</v>
      </c>
      <c r="AO132" s="54">
        <v>0</v>
      </c>
      <c r="AP132" s="52">
        <v>0</v>
      </c>
      <c r="AQ132" s="52">
        <v>0</v>
      </c>
      <c r="AR132" s="53">
        <f t="shared" si="48"/>
        <v>0</v>
      </c>
      <c r="AS132" s="53">
        <f t="shared" si="49"/>
        <v>0</v>
      </c>
      <c r="AT132" s="52">
        <v>0</v>
      </c>
      <c r="AU132" s="52">
        <v>0</v>
      </c>
      <c r="AV132" s="52">
        <v>0</v>
      </c>
      <c r="AW132" s="52">
        <v>0</v>
      </c>
      <c r="AX132" s="52">
        <v>0</v>
      </c>
      <c r="AY132" s="52">
        <v>0</v>
      </c>
      <c r="AZ132" s="53">
        <f t="shared" si="50"/>
        <v>0</v>
      </c>
      <c r="BA132" s="52">
        <v>0</v>
      </c>
      <c r="BB132" s="52">
        <v>0</v>
      </c>
      <c r="BC132" s="52">
        <v>0</v>
      </c>
      <c r="BD132" s="52">
        <v>0</v>
      </c>
      <c r="BE132" s="52">
        <v>0</v>
      </c>
      <c r="BF132" s="52">
        <v>0</v>
      </c>
      <c r="BG132" s="52">
        <v>0</v>
      </c>
      <c r="BH132" s="52">
        <v>0</v>
      </c>
      <c r="BI132" s="52">
        <v>0</v>
      </c>
      <c r="BJ132" s="53">
        <f t="shared" si="51"/>
        <v>0</v>
      </c>
      <c r="BK132" s="53">
        <f t="shared" si="52"/>
        <v>0</v>
      </c>
      <c r="BL132" s="53">
        <f>$BO$5+SUMPRODUCT($D$6:D132,$BK$6:BK132)</f>
        <v>0</v>
      </c>
      <c r="BM132" s="52">
        <v>0</v>
      </c>
      <c r="BN132" s="53">
        <f t="shared" si="41"/>
        <v>0</v>
      </c>
      <c r="BO132" s="55">
        <f t="shared" si="53"/>
        <v>0</v>
      </c>
      <c r="BP132" s="56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  <c r="AHY132"/>
      <c r="AHZ132"/>
      <c r="AIA132"/>
      <c r="AIB132"/>
      <c r="AIC132"/>
      <c r="AID132"/>
      <c r="AIE132"/>
      <c r="AIF132"/>
      <c r="AIG132"/>
      <c r="AIH132"/>
      <c r="AII132"/>
      <c r="AIJ132"/>
      <c r="AIK132"/>
      <c r="AIL132"/>
      <c r="AIM132"/>
      <c r="AIN132"/>
      <c r="AIO132"/>
      <c r="AIP132"/>
      <c r="AIQ132"/>
      <c r="AIR132"/>
      <c r="AIS132"/>
      <c r="AIT132"/>
      <c r="AIU132"/>
      <c r="AIV132"/>
      <c r="AIW132"/>
      <c r="AIX132"/>
      <c r="AIY132"/>
      <c r="AIZ132"/>
      <c r="AJA132"/>
      <c r="AJB132"/>
      <c r="AJC132"/>
      <c r="AJD132"/>
      <c r="AJE132"/>
      <c r="AJF132"/>
      <c r="AJG132"/>
      <c r="AJH132"/>
      <c r="AJI132"/>
      <c r="AJJ132"/>
      <c r="AJK132"/>
      <c r="AJL132"/>
      <c r="AJM132"/>
      <c r="AJN132"/>
      <c r="AJO132"/>
      <c r="AJP132"/>
      <c r="AJQ132"/>
      <c r="AJR132"/>
      <c r="AJS132"/>
      <c r="AJT132"/>
      <c r="AJU132"/>
      <c r="AJV132"/>
      <c r="AJW132"/>
      <c r="AJX132"/>
      <c r="AJY132"/>
      <c r="AJZ132"/>
      <c r="AKA132"/>
      <c r="AKB132"/>
      <c r="AKC132"/>
      <c r="AKD132"/>
      <c r="AKE132"/>
      <c r="AKF132"/>
      <c r="AKG132"/>
      <c r="AKH132"/>
      <c r="AKI132"/>
      <c r="AKJ132"/>
      <c r="AKK132"/>
      <c r="AKL132"/>
      <c r="AKM132"/>
      <c r="AKN132"/>
      <c r="AKO132"/>
      <c r="AKP132"/>
      <c r="AKQ132"/>
      <c r="AKR132"/>
      <c r="AKS132"/>
      <c r="AKT132"/>
      <c r="AKU132"/>
      <c r="AKV132"/>
      <c r="AKW132"/>
      <c r="AKX132"/>
      <c r="AKY132"/>
      <c r="AKZ132"/>
      <c r="ALA132"/>
      <c r="ALB132"/>
      <c r="ALC132"/>
      <c r="ALD132"/>
      <c r="ALE132"/>
      <c r="ALF132"/>
      <c r="ALG132"/>
      <c r="ALH132"/>
      <c r="ALI132"/>
      <c r="ALJ132"/>
      <c r="ALK132"/>
      <c r="ALL132"/>
      <c r="ALM132"/>
      <c r="ALN132"/>
      <c r="ALO132"/>
      <c r="ALP132"/>
      <c r="ALQ132"/>
      <c r="ALR132"/>
      <c r="ALS132"/>
      <c r="ALT132"/>
      <c r="ALU132"/>
      <c r="ALV132"/>
      <c r="ALW132"/>
      <c r="ALX132"/>
      <c r="ALY132"/>
      <c r="ALZ132"/>
      <c r="AMA132"/>
      <c r="AMB132"/>
      <c r="AMC132"/>
      <c r="AMD132"/>
      <c r="AME132"/>
      <c r="AMF132"/>
      <c r="AMG132"/>
      <c r="AMH132"/>
      <c r="AMI132"/>
      <c r="AMJ132"/>
    </row>
    <row r="133" spans="1:1024">
      <c r="A133" s="57">
        <f t="shared" si="54"/>
        <v>128</v>
      </c>
      <c r="B133" s="76">
        <f t="shared" si="55"/>
        <v>2147</v>
      </c>
      <c r="C133" s="52">
        <v>0</v>
      </c>
      <c r="D133" s="53">
        <f t="shared" si="42"/>
        <v>1</v>
      </c>
      <c r="E133" s="52">
        <v>0</v>
      </c>
      <c r="F133" s="53">
        <f t="shared" si="43"/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3">
        <f t="shared" si="44"/>
        <v>0</v>
      </c>
      <c r="N133" s="52">
        <v>0</v>
      </c>
      <c r="O133" s="52">
        <v>0</v>
      </c>
      <c r="P133" s="52">
        <v>0</v>
      </c>
      <c r="Q133" s="52">
        <v>0</v>
      </c>
      <c r="R133" s="52">
        <v>0</v>
      </c>
      <c r="S133" s="52">
        <v>0</v>
      </c>
      <c r="T133" s="52">
        <v>0</v>
      </c>
      <c r="U133" s="53">
        <f t="shared" si="45"/>
        <v>0</v>
      </c>
      <c r="V133" s="52">
        <v>0</v>
      </c>
      <c r="W133" s="52">
        <v>0</v>
      </c>
      <c r="X133" s="52">
        <v>0</v>
      </c>
      <c r="Y133" s="52">
        <v>0</v>
      </c>
      <c r="Z133" s="52">
        <v>0</v>
      </c>
      <c r="AA133" s="52">
        <v>0</v>
      </c>
      <c r="AB133" s="52">
        <v>0</v>
      </c>
      <c r="AC133" s="53">
        <f t="shared" si="46"/>
        <v>0</v>
      </c>
      <c r="AD133" s="52">
        <v>0</v>
      </c>
      <c r="AE133" s="52">
        <v>0</v>
      </c>
      <c r="AF133" s="52">
        <v>0</v>
      </c>
      <c r="AG133" s="52">
        <v>0</v>
      </c>
      <c r="AH133" s="53">
        <f t="shared" si="47"/>
        <v>0</v>
      </c>
      <c r="AI133" s="52">
        <v>0</v>
      </c>
      <c r="AJ133" s="52">
        <v>0</v>
      </c>
      <c r="AK133" s="52">
        <v>0</v>
      </c>
      <c r="AL133" s="52">
        <v>0</v>
      </c>
      <c r="AM133" s="52">
        <v>0</v>
      </c>
      <c r="AN133" s="52">
        <v>0</v>
      </c>
      <c r="AO133" s="54">
        <v>0</v>
      </c>
      <c r="AP133" s="52">
        <v>0</v>
      </c>
      <c r="AQ133" s="52">
        <v>0</v>
      </c>
      <c r="AR133" s="53">
        <f t="shared" si="48"/>
        <v>0</v>
      </c>
      <c r="AS133" s="53">
        <f t="shared" si="49"/>
        <v>0</v>
      </c>
      <c r="AT133" s="52">
        <v>0</v>
      </c>
      <c r="AU133" s="52">
        <v>0</v>
      </c>
      <c r="AV133" s="52">
        <v>0</v>
      </c>
      <c r="AW133" s="52">
        <v>0</v>
      </c>
      <c r="AX133" s="52">
        <v>0</v>
      </c>
      <c r="AY133" s="52">
        <v>0</v>
      </c>
      <c r="AZ133" s="53">
        <f t="shared" si="50"/>
        <v>0</v>
      </c>
      <c r="BA133" s="52">
        <v>0</v>
      </c>
      <c r="BB133" s="52">
        <v>0</v>
      </c>
      <c r="BC133" s="52">
        <v>0</v>
      </c>
      <c r="BD133" s="52">
        <v>0</v>
      </c>
      <c r="BE133" s="52">
        <v>0</v>
      </c>
      <c r="BF133" s="52">
        <v>0</v>
      </c>
      <c r="BG133" s="52">
        <v>0</v>
      </c>
      <c r="BH133" s="52">
        <v>0</v>
      </c>
      <c r="BI133" s="52">
        <v>0</v>
      </c>
      <c r="BJ133" s="53">
        <f t="shared" si="51"/>
        <v>0</v>
      </c>
      <c r="BK133" s="53">
        <f t="shared" si="52"/>
        <v>0</v>
      </c>
      <c r="BL133" s="53">
        <f>$BO$5+SUMPRODUCT($D$6:D133,$BK$6:BK133)</f>
        <v>0</v>
      </c>
      <c r="BM133" s="52">
        <v>0</v>
      </c>
      <c r="BN133" s="53">
        <f t="shared" si="41"/>
        <v>0</v>
      </c>
      <c r="BO133" s="55">
        <f t="shared" si="53"/>
        <v>0</v>
      </c>
      <c r="BP133" s="56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  <c r="AHY133"/>
      <c r="AHZ133"/>
      <c r="AIA133"/>
      <c r="AIB133"/>
      <c r="AIC133"/>
      <c r="AID133"/>
      <c r="AIE133"/>
      <c r="AIF133"/>
      <c r="AIG133"/>
      <c r="AIH133"/>
      <c r="AII133"/>
      <c r="AIJ133"/>
      <c r="AIK133"/>
      <c r="AIL133"/>
      <c r="AIM133"/>
      <c r="AIN133"/>
      <c r="AIO133"/>
      <c r="AIP133"/>
      <c r="AIQ133"/>
      <c r="AIR133"/>
      <c r="AIS133"/>
      <c r="AIT133"/>
      <c r="AIU133"/>
      <c r="AIV133"/>
      <c r="AIW133"/>
      <c r="AIX133"/>
      <c r="AIY133"/>
      <c r="AIZ133"/>
      <c r="AJA133"/>
      <c r="AJB133"/>
      <c r="AJC133"/>
      <c r="AJD133"/>
      <c r="AJE133"/>
      <c r="AJF133"/>
      <c r="AJG133"/>
      <c r="AJH133"/>
      <c r="AJI133"/>
      <c r="AJJ133"/>
      <c r="AJK133"/>
      <c r="AJL133"/>
      <c r="AJM133"/>
      <c r="AJN133"/>
      <c r="AJO133"/>
      <c r="AJP133"/>
      <c r="AJQ133"/>
      <c r="AJR133"/>
      <c r="AJS133"/>
      <c r="AJT133"/>
      <c r="AJU133"/>
      <c r="AJV133"/>
      <c r="AJW133"/>
      <c r="AJX133"/>
      <c r="AJY133"/>
      <c r="AJZ133"/>
      <c r="AKA133"/>
      <c r="AKB133"/>
      <c r="AKC133"/>
      <c r="AKD133"/>
      <c r="AKE133"/>
      <c r="AKF133"/>
      <c r="AKG133"/>
      <c r="AKH133"/>
      <c r="AKI133"/>
      <c r="AKJ133"/>
      <c r="AKK133"/>
      <c r="AKL133"/>
      <c r="AKM133"/>
      <c r="AKN133"/>
      <c r="AKO133"/>
      <c r="AKP133"/>
      <c r="AKQ133"/>
      <c r="AKR133"/>
      <c r="AKS133"/>
      <c r="AKT133"/>
      <c r="AKU133"/>
      <c r="AKV133"/>
      <c r="AKW133"/>
      <c r="AKX133"/>
      <c r="AKY133"/>
      <c r="AKZ133"/>
      <c r="ALA133"/>
      <c r="ALB133"/>
      <c r="ALC133"/>
      <c r="ALD133"/>
      <c r="ALE133"/>
      <c r="ALF133"/>
      <c r="ALG133"/>
      <c r="ALH133"/>
      <c r="ALI133"/>
      <c r="ALJ133"/>
      <c r="ALK133"/>
      <c r="ALL133"/>
      <c r="ALM133"/>
      <c r="ALN133"/>
      <c r="ALO133"/>
      <c r="ALP133"/>
      <c r="ALQ133"/>
      <c r="ALR133"/>
      <c r="ALS133"/>
      <c r="ALT133"/>
      <c r="ALU133"/>
      <c r="ALV133"/>
      <c r="ALW133"/>
      <c r="ALX133"/>
      <c r="ALY133"/>
      <c r="ALZ133"/>
      <c r="AMA133"/>
      <c r="AMB133"/>
      <c r="AMC133"/>
      <c r="AMD133"/>
      <c r="AME133"/>
      <c r="AMF133"/>
      <c r="AMG133"/>
      <c r="AMH133"/>
      <c r="AMI133"/>
      <c r="AMJ133"/>
    </row>
    <row r="134" spans="1:1024">
      <c r="A134" s="57">
        <f t="shared" si="54"/>
        <v>129</v>
      </c>
      <c r="B134" s="76">
        <f t="shared" si="55"/>
        <v>2148</v>
      </c>
      <c r="C134" s="52">
        <v>0</v>
      </c>
      <c r="D134" s="53">
        <f t="shared" si="42"/>
        <v>1</v>
      </c>
      <c r="E134" s="52">
        <v>0</v>
      </c>
      <c r="F134" s="53">
        <f t="shared" ref="F134:F155" si="56">ROUND(SUM(G134:J134),5)</f>
        <v>0</v>
      </c>
      <c r="G134" s="52">
        <v>0</v>
      </c>
      <c r="H134" s="52">
        <v>0</v>
      </c>
      <c r="I134" s="52">
        <v>0</v>
      </c>
      <c r="J134" s="52">
        <v>0</v>
      </c>
      <c r="K134" s="52">
        <v>0</v>
      </c>
      <c r="L134" s="52">
        <v>0</v>
      </c>
      <c r="M134" s="53">
        <f t="shared" ref="M134:M155" si="57">ROUND(SUM(N134:T134),5)</f>
        <v>0</v>
      </c>
      <c r="N134" s="52">
        <v>0</v>
      </c>
      <c r="O134" s="52">
        <v>0</v>
      </c>
      <c r="P134" s="52">
        <v>0</v>
      </c>
      <c r="Q134" s="52">
        <v>0</v>
      </c>
      <c r="R134" s="52">
        <v>0</v>
      </c>
      <c r="S134" s="52">
        <v>0</v>
      </c>
      <c r="T134" s="52">
        <v>0</v>
      </c>
      <c r="U134" s="53">
        <f t="shared" ref="U134:U155" si="58">ROUND(SUM(V134:AB134),5)</f>
        <v>0</v>
      </c>
      <c r="V134" s="52">
        <v>0</v>
      </c>
      <c r="W134" s="52">
        <v>0</v>
      </c>
      <c r="X134" s="52">
        <v>0</v>
      </c>
      <c r="Y134" s="52">
        <v>0</v>
      </c>
      <c r="Z134" s="52">
        <v>0</v>
      </c>
      <c r="AA134" s="52">
        <v>0</v>
      </c>
      <c r="AB134" s="52">
        <v>0</v>
      </c>
      <c r="AC134" s="53">
        <f t="shared" ref="AC134:AC155" si="59">ROUND(SUM(AD134:AG134),5)</f>
        <v>0</v>
      </c>
      <c r="AD134" s="52">
        <v>0</v>
      </c>
      <c r="AE134" s="52">
        <v>0</v>
      </c>
      <c r="AF134" s="52">
        <v>0</v>
      </c>
      <c r="AG134" s="52">
        <v>0</v>
      </c>
      <c r="AH134" s="53">
        <f t="shared" ref="AH134:AH155" si="60">ROUND(SUM(AI134:AM134),5)</f>
        <v>0</v>
      </c>
      <c r="AI134" s="52">
        <v>0</v>
      </c>
      <c r="AJ134" s="52">
        <v>0</v>
      </c>
      <c r="AK134" s="52">
        <v>0</v>
      </c>
      <c r="AL134" s="52">
        <v>0</v>
      </c>
      <c r="AM134" s="52">
        <v>0</v>
      </c>
      <c r="AN134" s="52">
        <v>0</v>
      </c>
      <c r="AO134" s="54">
        <v>0</v>
      </c>
      <c r="AP134" s="52">
        <v>0</v>
      </c>
      <c r="AQ134" s="52">
        <v>0</v>
      </c>
      <c r="AR134" s="53">
        <f t="shared" ref="AR134:AR155" si="61">ROUND(F134+K134+L134+M134+U134+AC134+AH134+AN134+AO134+AP134+AQ134,5)</f>
        <v>0</v>
      </c>
      <c r="AS134" s="53">
        <f t="shared" ref="AS134:AS155" si="62">ROUND(SUM(AT134:AY134),5)</f>
        <v>0</v>
      </c>
      <c r="AT134" s="52">
        <v>0</v>
      </c>
      <c r="AU134" s="52">
        <v>0</v>
      </c>
      <c r="AV134" s="52">
        <v>0</v>
      </c>
      <c r="AW134" s="52">
        <v>0</v>
      </c>
      <c r="AX134" s="52">
        <v>0</v>
      </c>
      <c r="AY134" s="52">
        <v>0</v>
      </c>
      <c r="AZ134" s="53">
        <f t="shared" ref="AZ134:AZ155" si="63">ROUND(SUM(BA134:BI134),5)</f>
        <v>0</v>
      </c>
      <c r="BA134" s="52">
        <v>0</v>
      </c>
      <c r="BB134" s="52">
        <v>0</v>
      </c>
      <c r="BC134" s="52">
        <v>0</v>
      </c>
      <c r="BD134" s="52">
        <v>0</v>
      </c>
      <c r="BE134" s="52">
        <v>0</v>
      </c>
      <c r="BF134" s="52">
        <v>0</v>
      </c>
      <c r="BG134" s="52">
        <v>0</v>
      </c>
      <c r="BH134" s="52">
        <v>0</v>
      </c>
      <c r="BI134" s="52">
        <v>0</v>
      </c>
      <c r="BJ134" s="53">
        <f t="shared" ref="BJ134:BJ155" si="64">ROUND(AS134+AZ134,5)</f>
        <v>0</v>
      </c>
      <c r="BK134" s="53">
        <f t="shared" ref="BK134:BK155" si="65">ROUND(AR134-BJ134,5)</f>
        <v>0</v>
      </c>
      <c r="BL134" s="53">
        <f>$BO$5+SUMPRODUCT($D$6:D134,$BK$6:BK134)</f>
        <v>0</v>
      </c>
      <c r="BM134" s="52">
        <v>0</v>
      </c>
      <c r="BN134" s="53">
        <f t="shared" si="41"/>
        <v>0</v>
      </c>
      <c r="BO134" s="55">
        <f t="shared" ref="BO134:BO155" si="66">IF(BO133+BK134+BN134-AQ134&gt;0,ROUND(BO133+BK134+BN134-AQ134,5),0)</f>
        <v>0</v>
      </c>
      <c r="BP134" s="56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  <c r="AHX134"/>
      <c r="AHY134"/>
      <c r="AHZ134"/>
      <c r="AIA134"/>
      <c r="AIB134"/>
      <c r="AIC134"/>
      <c r="AID134"/>
      <c r="AIE134"/>
      <c r="AIF134"/>
      <c r="AIG134"/>
      <c r="AIH134"/>
      <c r="AII134"/>
      <c r="AIJ134"/>
      <c r="AIK134"/>
      <c r="AIL134"/>
      <c r="AIM134"/>
      <c r="AIN134"/>
      <c r="AIO134"/>
      <c r="AIP134"/>
      <c r="AIQ134"/>
      <c r="AIR134"/>
      <c r="AIS134"/>
      <c r="AIT134"/>
      <c r="AIU134"/>
      <c r="AIV134"/>
      <c r="AIW134"/>
      <c r="AIX134"/>
      <c r="AIY134"/>
      <c r="AIZ134"/>
      <c r="AJA134"/>
      <c r="AJB134"/>
      <c r="AJC134"/>
      <c r="AJD134"/>
      <c r="AJE134"/>
      <c r="AJF134"/>
      <c r="AJG134"/>
      <c r="AJH134"/>
      <c r="AJI134"/>
      <c r="AJJ134"/>
      <c r="AJK134"/>
      <c r="AJL134"/>
      <c r="AJM134"/>
      <c r="AJN134"/>
      <c r="AJO134"/>
      <c r="AJP134"/>
      <c r="AJQ134"/>
      <c r="AJR134"/>
      <c r="AJS134"/>
      <c r="AJT134"/>
      <c r="AJU134"/>
      <c r="AJV134"/>
      <c r="AJW134"/>
      <c r="AJX134"/>
      <c r="AJY134"/>
      <c r="AJZ134"/>
      <c r="AKA134"/>
      <c r="AKB134"/>
      <c r="AKC134"/>
      <c r="AKD134"/>
      <c r="AKE134"/>
      <c r="AKF134"/>
      <c r="AKG134"/>
      <c r="AKH134"/>
      <c r="AKI134"/>
      <c r="AKJ134"/>
      <c r="AKK134"/>
      <c r="AKL134"/>
      <c r="AKM134"/>
      <c r="AKN134"/>
      <c r="AKO134"/>
      <c r="AKP134"/>
      <c r="AKQ134"/>
      <c r="AKR134"/>
      <c r="AKS134"/>
      <c r="AKT134"/>
      <c r="AKU134"/>
      <c r="AKV134"/>
      <c r="AKW134"/>
      <c r="AKX134"/>
      <c r="AKY134"/>
      <c r="AKZ134"/>
      <c r="ALA134"/>
      <c r="ALB134"/>
      <c r="ALC134"/>
      <c r="ALD134"/>
      <c r="ALE134"/>
      <c r="ALF134"/>
      <c r="ALG134"/>
      <c r="ALH134"/>
      <c r="ALI134"/>
      <c r="ALJ134"/>
      <c r="ALK134"/>
      <c r="ALL134"/>
      <c r="ALM134"/>
      <c r="ALN134"/>
      <c r="ALO134"/>
      <c r="ALP134"/>
      <c r="ALQ134"/>
      <c r="ALR134"/>
      <c r="ALS134"/>
      <c r="ALT134"/>
      <c r="ALU134"/>
      <c r="ALV134"/>
      <c r="ALW134"/>
      <c r="ALX134"/>
      <c r="ALY134"/>
      <c r="ALZ134"/>
      <c r="AMA134"/>
      <c r="AMB134"/>
      <c r="AMC134"/>
      <c r="AMD134"/>
      <c r="AME134"/>
      <c r="AMF134"/>
      <c r="AMG134"/>
      <c r="AMH134"/>
      <c r="AMI134"/>
      <c r="AMJ134"/>
    </row>
    <row r="135" spans="1:1024">
      <c r="A135" s="57">
        <f t="shared" ref="A135:A155" si="67">A134+1</f>
        <v>130</v>
      </c>
      <c r="B135" s="76">
        <f t="shared" ref="B135:B155" si="68">B134+1</f>
        <v>2149</v>
      </c>
      <c r="C135" s="52">
        <v>0</v>
      </c>
      <c r="D135" s="53">
        <f t="shared" si="42"/>
        <v>1</v>
      </c>
      <c r="E135" s="52">
        <v>0</v>
      </c>
      <c r="F135" s="53">
        <f t="shared" si="56"/>
        <v>0</v>
      </c>
      <c r="G135" s="52">
        <v>0</v>
      </c>
      <c r="H135" s="52">
        <v>0</v>
      </c>
      <c r="I135" s="52">
        <v>0</v>
      </c>
      <c r="J135" s="52">
        <v>0</v>
      </c>
      <c r="K135" s="52">
        <v>0</v>
      </c>
      <c r="L135" s="52">
        <v>0</v>
      </c>
      <c r="M135" s="53">
        <f t="shared" si="57"/>
        <v>0</v>
      </c>
      <c r="N135" s="52">
        <v>0</v>
      </c>
      <c r="O135" s="52">
        <v>0</v>
      </c>
      <c r="P135" s="52">
        <v>0</v>
      </c>
      <c r="Q135" s="52">
        <v>0</v>
      </c>
      <c r="R135" s="52">
        <v>0</v>
      </c>
      <c r="S135" s="52">
        <v>0</v>
      </c>
      <c r="T135" s="52">
        <v>0</v>
      </c>
      <c r="U135" s="53">
        <f t="shared" si="58"/>
        <v>0</v>
      </c>
      <c r="V135" s="52">
        <v>0</v>
      </c>
      <c r="W135" s="52">
        <v>0</v>
      </c>
      <c r="X135" s="52">
        <v>0</v>
      </c>
      <c r="Y135" s="52">
        <v>0</v>
      </c>
      <c r="Z135" s="52">
        <v>0</v>
      </c>
      <c r="AA135" s="52">
        <v>0</v>
      </c>
      <c r="AB135" s="52">
        <v>0</v>
      </c>
      <c r="AC135" s="53">
        <f t="shared" si="59"/>
        <v>0</v>
      </c>
      <c r="AD135" s="52">
        <v>0</v>
      </c>
      <c r="AE135" s="52">
        <v>0</v>
      </c>
      <c r="AF135" s="52">
        <v>0</v>
      </c>
      <c r="AG135" s="52">
        <v>0</v>
      </c>
      <c r="AH135" s="53">
        <f t="shared" si="60"/>
        <v>0</v>
      </c>
      <c r="AI135" s="52">
        <v>0</v>
      </c>
      <c r="AJ135" s="52">
        <v>0</v>
      </c>
      <c r="AK135" s="52">
        <v>0</v>
      </c>
      <c r="AL135" s="52">
        <v>0</v>
      </c>
      <c r="AM135" s="52">
        <v>0</v>
      </c>
      <c r="AN135" s="52">
        <v>0</v>
      </c>
      <c r="AO135" s="54">
        <v>0</v>
      </c>
      <c r="AP135" s="52">
        <v>0</v>
      </c>
      <c r="AQ135" s="52">
        <v>0</v>
      </c>
      <c r="AR135" s="53">
        <f t="shared" si="61"/>
        <v>0</v>
      </c>
      <c r="AS135" s="53">
        <f t="shared" si="62"/>
        <v>0</v>
      </c>
      <c r="AT135" s="52">
        <v>0</v>
      </c>
      <c r="AU135" s="52">
        <v>0</v>
      </c>
      <c r="AV135" s="52">
        <v>0</v>
      </c>
      <c r="AW135" s="52">
        <v>0</v>
      </c>
      <c r="AX135" s="52">
        <v>0</v>
      </c>
      <c r="AY135" s="52">
        <v>0</v>
      </c>
      <c r="AZ135" s="53">
        <f t="shared" si="63"/>
        <v>0</v>
      </c>
      <c r="BA135" s="52">
        <v>0</v>
      </c>
      <c r="BB135" s="52">
        <v>0</v>
      </c>
      <c r="BC135" s="52">
        <v>0</v>
      </c>
      <c r="BD135" s="52">
        <v>0</v>
      </c>
      <c r="BE135" s="52">
        <v>0</v>
      </c>
      <c r="BF135" s="52">
        <v>0</v>
      </c>
      <c r="BG135" s="52">
        <v>0</v>
      </c>
      <c r="BH135" s="52">
        <v>0</v>
      </c>
      <c r="BI135" s="52">
        <v>0</v>
      </c>
      <c r="BJ135" s="53">
        <f t="shared" si="64"/>
        <v>0</v>
      </c>
      <c r="BK135" s="53">
        <f t="shared" si="65"/>
        <v>0</v>
      </c>
      <c r="BL135" s="53">
        <f>$BO$5+SUMPRODUCT($D$6:D135,$BK$6:BK135)</f>
        <v>0</v>
      </c>
      <c r="BM135" s="52">
        <v>0</v>
      </c>
      <c r="BN135" s="53">
        <f t="shared" ref="BN135:BN155" si="69">IF($A$6=0,IF(BO134+BK135&lt;0,0,ROUND(BM135/100*(BO134+BK135),5)),ROUND(BM135/100*BO134,5))</f>
        <v>0</v>
      </c>
      <c r="BO135" s="55">
        <f t="shared" si="66"/>
        <v>0</v>
      </c>
      <c r="BP135" s="56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  <c r="AHY135"/>
      <c r="AHZ135"/>
      <c r="AIA135"/>
      <c r="AIB135"/>
      <c r="AIC135"/>
      <c r="AID135"/>
      <c r="AIE135"/>
      <c r="AIF135"/>
      <c r="AIG135"/>
      <c r="AIH135"/>
      <c r="AII135"/>
      <c r="AIJ135"/>
      <c r="AIK135"/>
      <c r="AIL135"/>
      <c r="AIM135"/>
      <c r="AIN135"/>
      <c r="AIO135"/>
      <c r="AIP135"/>
      <c r="AIQ135"/>
      <c r="AIR135"/>
      <c r="AIS135"/>
      <c r="AIT135"/>
      <c r="AIU135"/>
      <c r="AIV135"/>
      <c r="AIW135"/>
      <c r="AIX135"/>
      <c r="AIY135"/>
      <c r="AIZ135"/>
      <c r="AJA135"/>
      <c r="AJB135"/>
      <c r="AJC135"/>
      <c r="AJD135"/>
      <c r="AJE135"/>
      <c r="AJF135"/>
      <c r="AJG135"/>
      <c r="AJH135"/>
      <c r="AJI135"/>
      <c r="AJJ135"/>
      <c r="AJK135"/>
      <c r="AJL135"/>
      <c r="AJM135"/>
      <c r="AJN135"/>
      <c r="AJO135"/>
      <c r="AJP135"/>
      <c r="AJQ135"/>
      <c r="AJR135"/>
      <c r="AJS135"/>
      <c r="AJT135"/>
      <c r="AJU135"/>
      <c r="AJV135"/>
      <c r="AJW135"/>
      <c r="AJX135"/>
      <c r="AJY135"/>
      <c r="AJZ135"/>
      <c r="AKA135"/>
      <c r="AKB135"/>
      <c r="AKC135"/>
      <c r="AKD135"/>
      <c r="AKE135"/>
      <c r="AKF135"/>
      <c r="AKG135"/>
      <c r="AKH135"/>
      <c r="AKI135"/>
      <c r="AKJ135"/>
      <c r="AKK135"/>
      <c r="AKL135"/>
      <c r="AKM135"/>
      <c r="AKN135"/>
      <c r="AKO135"/>
      <c r="AKP135"/>
      <c r="AKQ135"/>
      <c r="AKR135"/>
      <c r="AKS135"/>
      <c r="AKT135"/>
      <c r="AKU135"/>
      <c r="AKV135"/>
      <c r="AKW135"/>
      <c r="AKX135"/>
      <c r="AKY135"/>
      <c r="AKZ135"/>
      <c r="ALA135"/>
      <c r="ALB135"/>
      <c r="ALC135"/>
      <c r="ALD135"/>
      <c r="ALE135"/>
      <c r="ALF135"/>
      <c r="ALG135"/>
      <c r="ALH135"/>
      <c r="ALI135"/>
      <c r="ALJ135"/>
      <c r="ALK135"/>
      <c r="ALL135"/>
      <c r="ALM135"/>
      <c r="ALN135"/>
      <c r="ALO135"/>
      <c r="ALP135"/>
      <c r="ALQ135"/>
      <c r="ALR135"/>
      <c r="ALS135"/>
      <c r="ALT135"/>
      <c r="ALU135"/>
      <c r="ALV135"/>
      <c r="ALW135"/>
      <c r="ALX135"/>
      <c r="ALY135"/>
      <c r="ALZ135"/>
      <c r="AMA135"/>
      <c r="AMB135"/>
      <c r="AMC135"/>
      <c r="AMD135"/>
      <c r="AME135"/>
      <c r="AMF135"/>
      <c r="AMG135"/>
      <c r="AMH135"/>
      <c r="AMI135"/>
      <c r="AMJ135"/>
    </row>
    <row r="136" spans="1:1024">
      <c r="A136" s="57">
        <f t="shared" si="67"/>
        <v>131</v>
      </c>
      <c r="B136" s="76">
        <f t="shared" si="68"/>
        <v>2150</v>
      </c>
      <c r="C136" s="52">
        <v>0</v>
      </c>
      <c r="D136" s="53">
        <f t="shared" ref="D136:D155" si="70">ROUND((1+C136/100)^-1*D135,5)</f>
        <v>1</v>
      </c>
      <c r="E136" s="52">
        <v>0</v>
      </c>
      <c r="F136" s="53">
        <f t="shared" si="56"/>
        <v>0</v>
      </c>
      <c r="G136" s="52">
        <v>0</v>
      </c>
      <c r="H136" s="52">
        <v>0</v>
      </c>
      <c r="I136" s="52">
        <v>0</v>
      </c>
      <c r="J136" s="52">
        <v>0</v>
      </c>
      <c r="K136" s="52">
        <v>0</v>
      </c>
      <c r="L136" s="52">
        <v>0</v>
      </c>
      <c r="M136" s="53">
        <f t="shared" si="57"/>
        <v>0</v>
      </c>
      <c r="N136" s="52">
        <v>0</v>
      </c>
      <c r="O136" s="52">
        <v>0</v>
      </c>
      <c r="P136" s="52">
        <v>0</v>
      </c>
      <c r="Q136" s="52">
        <v>0</v>
      </c>
      <c r="R136" s="52">
        <v>0</v>
      </c>
      <c r="S136" s="52">
        <v>0</v>
      </c>
      <c r="T136" s="52">
        <v>0</v>
      </c>
      <c r="U136" s="53">
        <f t="shared" si="58"/>
        <v>0</v>
      </c>
      <c r="V136" s="52">
        <v>0</v>
      </c>
      <c r="W136" s="52">
        <v>0</v>
      </c>
      <c r="X136" s="52">
        <v>0</v>
      </c>
      <c r="Y136" s="52">
        <v>0</v>
      </c>
      <c r="Z136" s="52">
        <v>0</v>
      </c>
      <c r="AA136" s="52">
        <v>0</v>
      </c>
      <c r="AB136" s="52">
        <v>0</v>
      </c>
      <c r="AC136" s="53">
        <f t="shared" si="59"/>
        <v>0</v>
      </c>
      <c r="AD136" s="52">
        <v>0</v>
      </c>
      <c r="AE136" s="52">
        <v>0</v>
      </c>
      <c r="AF136" s="52">
        <v>0</v>
      </c>
      <c r="AG136" s="52">
        <v>0</v>
      </c>
      <c r="AH136" s="53">
        <f t="shared" si="60"/>
        <v>0</v>
      </c>
      <c r="AI136" s="52">
        <v>0</v>
      </c>
      <c r="AJ136" s="52">
        <v>0</v>
      </c>
      <c r="AK136" s="52">
        <v>0</v>
      </c>
      <c r="AL136" s="52">
        <v>0</v>
      </c>
      <c r="AM136" s="52">
        <v>0</v>
      </c>
      <c r="AN136" s="52">
        <v>0</v>
      </c>
      <c r="AO136" s="54">
        <v>0</v>
      </c>
      <c r="AP136" s="52">
        <v>0</v>
      </c>
      <c r="AQ136" s="52">
        <v>0</v>
      </c>
      <c r="AR136" s="53">
        <f t="shared" si="61"/>
        <v>0</v>
      </c>
      <c r="AS136" s="53">
        <f t="shared" si="62"/>
        <v>0</v>
      </c>
      <c r="AT136" s="52">
        <v>0</v>
      </c>
      <c r="AU136" s="52">
        <v>0</v>
      </c>
      <c r="AV136" s="52">
        <v>0</v>
      </c>
      <c r="AW136" s="52">
        <v>0</v>
      </c>
      <c r="AX136" s="52">
        <v>0</v>
      </c>
      <c r="AY136" s="52">
        <v>0</v>
      </c>
      <c r="AZ136" s="53">
        <f t="shared" si="63"/>
        <v>0</v>
      </c>
      <c r="BA136" s="52">
        <v>0</v>
      </c>
      <c r="BB136" s="52">
        <v>0</v>
      </c>
      <c r="BC136" s="52">
        <v>0</v>
      </c>
      <c r="BD136" s="52">
        <v>0</v>
      </c>
      <c r="BE136" s="52">
        <v>0</v>
      </c>
      <c r="BF136" s="52">
        <v>0</v>
      </c>
      <c r="BG136" s="52">
        <v>0</v>
      </c>
      <c r="BH136" s="52">
        <v>0</v>
      </c>
      <c r="BI136" s="52">
        <v>0</v>
      </c>
      <c r="BJ136" s="53">
        <f t="shared" si="64"/>
        <v>0</v>
      </c>
      <c r="BK136" s="53">
        <f t="shared" si="65"/>
        <v>0</v>
      </c>
      <c r="BL136" s="53">
        <f>$BO$5+SUMPRODUCT($D$6:D136,$BK$6:BK136)</f>
        <v>0</v>
      </c>
      <c r="BM136" s="52">
        <v>0</v>
      </c>
      <c r="BN136" s="53">
        <f t="shared" si="69"/>
        <v>0</v>
      </c>
      <c r="BO136" s="55">
        <f t="shared" si="66"/>
        <v>0</v>
      </c>
      <c r="BP136" s="5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  <c r="AHX136"/>
      <c r="AHY136"/>
      <c r="AHZ136"/>
      <c r="AIA136"/>
      <c r="AIB136"/>
      <c r="AIC136"/>
      <c r="AID136"/>
      <c r="AIE136"/>
      <c r="AIF136"/>
      <c r="AIG136"/>
      <c r="AIH136"/>
      <c r="AII136"/>
      <c r="AIJ136"/>
      <c r="AIK136"/>
      <c r="AIL136"/>
      <c r="AIM136"/>
      <c r="AIN136"/>
      <c r="AIO136"/>
      <c r="AIP136"/>
      <c r="AIQ136"/>
      <c r="AIR136"/>
      <c r="AIS136"/>
      <c r="AIT136"/>
      <c r="AIU136"/>
      <c r="AIV136"/>
      <c r="AIW136"/>
      <c r="AIX136"/>
      <c r="AIY136"/>
      <c r="AIZ136"/>
      <c r="AJA136"/>
      <c r="AJB136"/>
      <c r="AJC136"/>
      <c r="AJD136"/>
      <c r="AJE136"/>
      <c r="AJF136"/>
      <c r="AJG136"/>
      <c r="AJH136"/>
      <c r="AJI136"/>
      <c r="AJJ136"/>
      <c r="AJK136"/>
      <c r="AJL136"/>
      <c r="AJM136"/>
      <c r="AJN136"/>
      <c r="AJO136"/>
      <c r="AJP136"/>
      <c r="AJQ136"/>
      <c r="AJR136"/>
      <c r="AJS136"/>
      <c r="AJT136"/>
      <c r="AJU136"/>
      <c r="AJV136"/>
      <c r="AJW136"/>
      <c r="AJX136"/>
      <c r="AJY136"/>
      <c r="AJZ136"/>
      <c r="AKA136"/>
      <c r="AKB136"/>
      <c r="AKC136"/>
      <c r="AKD136"/>
      <c r="AKE136"/>
      <c r="AKF136"/>
      <c r="AKG136"/>
      <c r="AKH136"/>
      <c r="AKI136"/>
      <c r="AKJ136"/>
      <c r="AKK136"/>
      <c r="AKL136"/>
      <c r="AKM136"/>
      <c r="AKN136"/>
      <c r="AKO136"/>
      <c r="AKP136"/>
      <c r="AKQ136"/>
      <c r="AKR136"/>
      <c r="AKS136"/>
      <c r="AKT136"/>
      <c r="AKU136"/>
      <c r="AKV136"/>
      <c r="AKW136"/>
      <c r="AKX136"/>
      <c r="AKY136"/>
      <c r="AKZ136"/>
      <c r="ALA136"/>
      <c r="ALB136"/>
      <c r="ALC136"/>
      <c r="ALD136"/>
      <c r="ALE136"/>
      <c r="ALF136"/>
      <c r="ALG136"/>
      <c r="ALH136"/>
      <c r="ALI136"/>
      <c r="ALJ136"/>
      <c r="ALK136"/>
      <c r="ALL136"/>
      <c r="ALM136"/>
      <c r="ALN136"/>
      <c r="ALO136"/>
      <c r="ALP136"/>
      <c r="ALQ136"/>
      <c r="ALR136"/>
      <c r="ALS136"/>
      <c r="ALT136"/>
      <c r="ALU136"/>
      <c r="ALV136"/>
      <c r="ALW136"/>
      <c r="ALX136"/>
      <c r="ALY136"/>
      <c r="ALZ136"/>
      <c r="AMA136"/>
      <c r="AMB136"/>
      <c r="AMC136"/>
      <c r="AMD136"/>
      <c r="AME136"/>
      <c r="AMF136"/>
      <c r="AMG136"/>
      <c r="AMH136"/>
      <c r="AMI136"/>
      <c r="AMJ136"/>
    </row>
    <row r="137" spans="1:1024">
      <c r="A137" s="57">
        <f t="shared" si="67"/>
        <v>132</v>
      </c>
      <c r="B137" s="76">
        <f t="shared" si="68"/>
        <v>2151</v>
      </c>
      <c r="C137" s="52">
        <v>0</v>
      </c>
      <c r="D137" s="53">
        <f t="shared" si="70"/>
        <v>1</v>
      </c>
      <c r="E137" s="52">
        <v>0</v>
      </c>
      <c r="F137" s="53">
        <f t="shared" si="56"/>
        <v>0</v>
      </c>
      <c r="G137" s="52">
        <v>0</v>
      </c>
      <c r="H137" s="52">
        <v>0</v>
      </c>
      <c r="I137" s="52">
        <v>0</v>
      </c>
      <c r="J137" s="52">
        <v>0</v>
      </c>
      <c r="K137" s="52">
        <v>0</v>
      </c>
      <c r="L137" s="52">
        <v>0</v>
      </c>
      <c r="M137" s="53">
        <f t="shared" si="57"/>
        <v>0</v>
      </c>
      <c r="N137" s="52">
        <v>0</v>
      </c>
      <c r="O137" s="52">
        <v>0</v>
      </c>
      <c r="P137" s="52">
        <v>0</v>
      </c>
      <c r="Q137" s="52">
        <v>0</v>
      </c>
      <c r="R137" s="52">
        <v>0</v>
      </c>
      <c r="S137" s="52">
        <v>0</v>
      </c>
      <c r="T137" s="52">
        <v>0</v>
      </c>
      <c r="U137" s="53">
        <f t="shared" si="58"/>
        <v>0</v>
      </c>
      <c r="V137" s="52">
        <v>0</v>
      </c>
      <c r="W137" s="52">
        <v>0</v>
      </c>
      <c r="X137" s="52">
        <v>0</v>
      </c>
      <c r="Y137" s="52">
        <v>0</v>
      </c>
      <c r="Z137" s="52">
        <v>0</v>
      </c>
      <c r="AA137" s="52">
        <v>0</v>
      </c>
      <c r="AB137" s="52">
        <v>0</v>
      </c>
      <c r="AC137" s="53">
        <f t="shared" si="59"/>
        <v>0</v>
      </c>
      <c r="AD137" s="52">
        <v>0</v>
      </c>
      <c r="AE137" s="52">
        <v>0</v>
      </c>
      <c r="AF137" s="52">
        <v>0</v>
      </c>
      <c r="AG137" s="52">
        <v>0</v>
      </c>
      <c r="AH137" s="53">
        <f t="shared" si="60"/>
        <v>0</v>
      </c>
      <c r="AI137" s="52">
        <v>0</v>
      </c>
      <c r="AJ137" s="52">
        <v>0</v>
      </c>
      <c r="AK137" s="52">
        <v>0</v>
      </c>
      <c r="AL137" s="52">
        <v>0</v>
      </c>
      <c r="AM137" s="52">
        <v>0</v>
      </c>
      <c r="AN137" s="52">
        <v>0</v>
      </c>
      <c r="AO137" s="54">
        <v>0</v>
      </c>
      <c r="AP137" s="52">
        <v>0</v>
      </c>
      <c r="AQ137" s="52">
        <v>0</v>
      </c>
      <c r="AR137" s="53">
        <f t="shared" si="61"/>
        <v>0</v>
      </c>
      <c r="AS137" s="53">
        <f t="shared" si="62"/>
        <v>0</v>
      </c>
      <c r="AT137" s="52">
        <v>0</v>
      </c>
      <c r="AU137" s="52">
        <v>0</v>
      </c>
      <c r="AV137" s="52">
        <v>0</v>
      </c>
      <c r="AW137" s="52">
        <v>0</v>
      </c>
      <c r="AX137" s="52">
        <v>0</v>
      </c>
      <c r="AY137" s="52">
        <v>0</v>
      </c>
      <c r="AZ137" s="53">
        <f t="shared" si="63"/>
        <v>0</v>
      </c>
      <c r="BA137" s="52">
        <v>0</v>
      </c>
      <c r="BB137" s="52">
        <v>0</v>
      </c>
      <c r="BC137" s="52">
        <v>0</v>
      </c>
      <c r="BD137" s="52">
        <v>0</v>
      </c>
      <c r="BE137" s="52">
        <v>0</v>
      </c>
      <c r="BF137" s="52">
        <v>0</v>
      </c>
      <c r="BG137" s="52">
        <v>0</v>
      </c>
      <c r="BH137" s="52">
        <v>0</v>
      </c>
      <c r="BI137" s="52">
        <v>0</v>
      </c>
      <c r="BJ137" s="53">
        <f t="shared" si="64"/>
        <v>0</v>
      </c>
      <c r="BK137" s="53">
        <f t="shared" si="65"/>
        <v>0</v>
      </c>
      <c r="BL137" s="53">
        <f>$BO$5+SUMPRODUCT($D$6:D137,$BK$6:BK137)</f>
        <v>0</v>
      </c>
      <c r="BM137" s="52">
        <v>0</v>
      </c>
      <c r="BN137" s="53">
        <f t="shared" si="69"/>
        <v>0</v>
      </c>
      <c r="BO137" s="55">
        <f t="shared" si="66"/>
        <v>0</v>
      </c>
      <c r="BP137" s="56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  <c r="AHX137"/>
      <c r="AHY137"/>
      <c r="AHZ137"/>
      <c r="AIA137"/>
      <c r="AIB137"/>
      <c r="AIC137"/>
      <c r="AID137"/>
      <c r="AIE137"/>
      <c r="AIF137"/>
      <c r="AIG137"/>
      <c r="AIH137"/>
      <c r="AII137"/>
      <c r="AIJ137"/>
      <c r="AIK137"/>
      <c r="AIL137"/>
      <c r="AIM137"/>
      <c r="AIN137"/>
      <c r="AIO137"/>
      <c r="AIP137"/>
      <c r="AIQ137"/>
      <c r="AIR137"/>
      <c r="AIS137"/>
      <c r="AIT137"/>
      <c r="AIU137"/>
      <c r="AIV137"/>
      <c r="AIW137"/>
      <c r="AIX137"/>
      <c r="AIY137"/>
      <c r="AIZ137"/>
      <c r="AJA137"/>
      <c r="AJB137"/>
      <c r="AJC137"/>
      <c r="AJD137"/>
      <c r="AJE137"/>
      <c r="AJF137"/>
      <c r="AJG137"/>
      <c r="AJH137"/>
      <c r="AJI137"/>
      <c r="AJJ137"/>
      <c r="AJK137"/>
      <c r="AJL137"/>
      <c r="AJM137"/>
      <c r="AJN137"/>
      <c r="AJO137"/>
      <c r="AJP137"/>
      <c r="AJQ137"/>
      <c r="AJR137"/>
      <c r="AJS137"/>
      <c r="AJT137"/>
      <c r="AJU137"/>
      <c r="AJV137"/>
      <c r="AJW137"/>
      <c r="AJX137"/>
      <c r="AJY137"/>
      <c r="AJZ137"/>
      <c r="AKA137"/>
      <c r="AKB137"/>
      <c r="AKC137"/>
      <c r="AKD137"/>
      <c r="AKE137"/>
      <c r="AKF137"/>
      <c r="AKG137"/>
      <c r="AKH137"/>
      <c r="AKI137"/>
      <c r="AKJ137"/>
      <c r="AKK137"/>
      <c r="AKL137"/>
      <c r="AKM137"/>
      <c r="AKN137"/>
      <c r="AKO137"/>
      <c r="AKP137"/>
      <c r="AKQ137"/>
      <c r="AKR137"/>
      <c r="AKS137"/>
      <c r="AKT137"/>
      <c r="AKU137"/>
      <c r="AKV137"/>
      <c r="AKW137"/>
      <c r="AKX137"/>
      <c r="AKY137"/>
      <c r="AKZ137"/>
      <c r="ALA137"/>
      <c r="ALB137"/>
      <c r="ALC137"/>
      <c r="ALD137"/>
      <c r="ALE137"/>
      <c r="ALF137"/>
      <c r="ALG137"/>
      <c r="ALH137"/>
      <c r="ALI137"/>
      <c r="ALJ137"/>
      <c r="ALK137"/>
      <c r="ALL137"/>
      <c r="ALM137"/>
      <c r="ALN137"/>
      <c r="ALO137"/>
      <c r="ALP137"/>
      <c r="ALQ137"/>
      <c r="ALR137"/>
      <c r="ALS137"/>
      <c r="ALT137"/>
      <c r="ALU137"/>
      <c r="ALV137"/>
      <c r="ALW137"/>
      <c r="ALX137"/>
      <c r="ALY137"/>
      <c r="ALZ137"/>
      <c r="AMA137"/>
      <c r="AMB137"/>
      <c r="AMC137"/>
      <c r="AMD137"/>
      <c r="AME137"/>
      <c r="AMF137"/>
      <c r="AMG137"/>
      <c r="AMH137"/>
      <c r="AMI137"/>
      <c r="AMJ137"/>
    </row>
    <row r="138" spans="1:1024">
      <c r="A138" s="57">
        <f t="shared" si="67"/>
        <v>133</v>
      </c>
      <c r="B138" s="76">
        <f t="shared" si="68"/>
        <v>2152</v>
      </c>
      <c r="C138" s="52">
        <v>0</v>
      </c>
      <c r="D138" s="53">
        <f t="shared" si="70"/>
        <v>1</v>
      </c>
      <c r="E138" s="52">
        <v>0</v>
      </c>
      <c r="F138" s="53">
        <f t="shared" si="56"/>
        <v>0</v>
      </c>
      <c r="G138" s="52">
        <v>0</v>
      </c>
      <c r="H138" s="52">
        <v>0</v>
      </c>
      <c r="I138" s="52">
        <v>0</v>
      </c>
      <c r="J138" s="52">
        <v>0</v>
      </c>
      <c r="K138" s="52">
        <v>0</v>
      </c>
      <c r="L138" s="52">
        <v>0</v>
      </c>
      <c r="M138" s="53">
        <f t="shared" si="57"/>
        <v>0</v>
      </c>
      <c r="N138" s="52">
        <v>0</v>
      </c>
      <c r="O138" s="52">
        <v>0</v>
      </c>
      <c r="P138" s="52">
        <v>0</v>
      </c>
      <c r="Q138" s="52">
        <v>0</v>
      </c>
      <c r="R138" s="52">
        <v>0</v>
      </c>
      <c r="S138" s="52">
        <v>0</v>
      </c>
      <c r="T138" s="52">
        <v>0</v>
      </c>
      <c r="U138" s="53">
        <f t="shared" si="58"/>
        <v>0</v>
      </c>
      <c r="V138" s="52">
        <v>0</v>
      </c>
      <c r="W138" s="52">
        <v>0</v>
      </c>
      <c r="X138" s="52">
        <v>0</v>
      </c>
      <c r="Y138" s="52">
        <v>0</v>
      </c>
      <c r="Z138" s="52">
        <v>0</v>
      </c>
      <c r="AA138" s="52">
        <v>0</v>
      </c>
      <c r="AB138" s="52">
        <v>0</v>
      </c>
      <c r="AC138" s="53">
        <f t="shared" si="59"/>
        <v>0</v>
      </c>
      <c r="AD138" s="52">
        <v>0</v>
      </c>
      <c r="AE138" s="52">
        <v>0</v>
      </c>
      <c r="AF138" s="52">
        <v>0</v>
      </c>
      <c r="AG138" s="52">
        <v>0</v>
      </c>
      <c r="AH138" s="53">
        <f t="shared" si="60"/>
        <v>0</v>
      </c>
      <c r="AI138" s="52">
        <v>0</v>
      </c>
      <c r="AJ138" s="52">
        <v>0</v>
      </c>
      <c r="AK138" s="52">
        <v>0</v>
      </c>
      <c r="AL138" s="52">
        <v>0</v>
      </c>
      <c r="AM138" s="52">
        <v>0</v>
      </c>
      <c r="AN138" s="52">
        <v>0</v>
      </c>
      <c r="AO138" s="54">
        <v>0</v>
      </c>
      <c r="AP138" s="52">
        <v>0</v>
      </c>
      <c r="AQ138" s="52">
        <v>0</v>
      </c>
      <c r="AR138" s="53">
        <f t="shared" si="61"/>
        <v>0</v>
      </c>
      <c r="AS138" s="53">
        <f t="shared" si="62"/>
        <v>0</v>
      </c>
      <c r="AT138" s="52">
        <v>0</v>
      </c>
      <c r="AU138" s="52">
        <v>0</v>
      </c>
      <c r="AV138" s="52">
        <v>0</v>
      </c>
      <c r="AW138" s="52">
        <v>0</v>
      </c>
      <c r="AX138" s="52">
        <v>0</v>
      </c>
      <c r="AY138" s="52">
        <v>0</v>
      </c>
      <c r="AZ138" s="53">
        <f t="shared" si="63"/>
        <v>0</v>
      </c>
      <c r="BA138" s="52">
        <v>0</v>
      </c>
      <c r="BB138" s="52">
        <v>0</v>
      </c>
      <c r="BC138" s="52">
        <v>0</v>
      </c>
      <c r="BD138" s="52">
        <v>0</v>
      </c>
      <c r="BE138" s="52">
        <v>0</v>
      </c>
      <c r="BF138" s="52">
        <v>0</v>
      </c>
      <c r="BG138" s="52">
        <v>0</v>
      </c>
      <c r="BH138" s="52">
        <v>0</v>
      </c>
      <c r="BI138" s="52">
        <v>0</v>
      </c>
      <c r="BJ138" s="53">
        <f t="shared" si="64"/>
        <v>0</v>
      </c>
      <c r="BK138" s="53">
        <f t="shared" si="65"/>
        <v>0</v>
      </c>
      <c r="BL138" s="53">
        <f>$BO$5+SUMPRODUCT($D$6:D138,$BK$6:BK138)</f>
        <v>0</v>
      </c>
      <c r="BM138" s="52">
        <v>0</v>
      </c>
      <c r="BN138" s="53">
        <f t="shared" si="69"/>
        <v>0</v>
      </c>
      <c r="BO138" s="55">
        <f t="shared" si="66"/>
        <v>0</v>
      </c>
      <c r="BP138" s="56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  <c r="AHY138"/>
      <c r="AHZ138"/>
      <c r="AIA138"/>
      <c r="AIB138"/>
      <c r="AIC138"/>
      <c r="AID138"/>
      <c r="AIE138"/>
      <c r="AIF138"/>
      <c r="AIG138"/>
      <c r="AIH138"/>
      <c r="AII138"/>
      <c r="AIJ138"/>
      <c r="AIK138"/>
      <c r="AIL138"/>
      <c r="AIM138"/>
      <c r="AIN138"/>
      <c r="AIO138"/>
      <c r="AIP138"/>
      <c r="AIQ138"/>
      <c r="AIR138"/>
      <c r="AIS138"/>
      <c r="AIT138"/>
      <c r="AIU138"/>
      <c r="AIV138"/>
      <c r="AIW138"/>
      <c r="AIX138"/>
      <c r="AIY138"/>
      <c r="AIZ138"/>
      <c r="AJA138"/>
      <c r="AJB138"/>
      <c r="AJC138"/>
      <c r="AJD138"/>
      <c r="AJE138"/>
      <c r="AJF138"/>
      <c r="AJG138"/>
      <c r="AJH138"/>
      <c r="AJI138"/>
      <c r="AJJ138"/>
      <c r="AJK138"/>
      <c r="AJL138"/>
      <c r="AJM138"/>
      <c r="AJN138"/>
      <c r="AJO138"/>
      <c r="AJP138"/>
      <c r="AJQ138"/>
      <c r="AJR138"/>
      <c r="AJS138"/>
      <c r="AJT138"/>
      <c r="AJU138"/>
      <c r="AJV138"/>
      <c r="AJW138"/>
      <c r="AJX138"/>
      <c r="AJY138"/>
      <c r="AJZ138"/>
      <c r="AKA138"/>
      <c r="AKB138"/>
      <c r="AKC138"/>
      <c r="AKD138"/>
      <c r="AKE138"/>
      <c r="AKF138"/>
      <c r="AKG138"/>
      <c r="AKH138"/>
      <c r="AKI138"/>
      <c r="AKJ138"/>
      <c r="AKK138"/>
      <c r="AKL138"/>
      <c r="AKM138"/>
      <c r="AKN138"/>
      <c r="AKO138"/>
      <c r="AKP138"/>
      <c r="AKQ138"/>
      <c r="AKR138"/>
      <c r="AKS138"/>
      <c r="AKT138"/>
      <c r="AKU138"/>
      <c r="AKV138"/>
      <c r="AKW138"/>
      <c r="AKX138"/>
      <c r="AKY138"/>
      <c r="AKZ138"/>
      <c r="ALA138"/>
      <c r="ALB138"/>
      <c r="ALC138"/>
      <c r="ALD138"/>
      <c r="ALE138"/>
      <c r="ALF138"/>
      <c r="ALG138"/>
      <c r="ALH138"/>
      <c r="ALI138"/>
      <c r="ALJ138"/>
      <c r="ALK138"/>
      <c r="ALL138"/>
      <c r="ALM138"/>
      <c r="ALN138"/>
      <c r="ALO138"/>
      <c r="ALP138"/>
      <c r="ALQ138"/>
      <c r="ALR138"/>
      <c r="ALS138"/>
      <c r="ALT138"/>
      <c r="ALU138"/>
      <c r="ALV138"/>
      <c r="ALW138"/>
      <c r="ALX138"/>
      <c r="ALY138"/>
      <c r="ALZ138"/>
      <c r="AMA138"/>
      <c r="AMB138"/>
      <c r="AMC138"/>
      <c r="AMD138"/>
      <c r="AME138"/>
      <c r="AMF138"/>
      <c r="AMG138"/>
      <c r="AMH138"/>
      <c r="AMI138"/>
      <c r="AMJ138"/>
    </row>
    <row r="139" spans="1:1024">
      <c r="A139" s="57">
        <f t="shared" si="67"/>
        <v>134</v>
      </c>
      <c r="B139" s="76">
        <f t="shared" si="68"/>
        <v>2153</v>
      </c>
      <c r="C139" s="52">
        <v>0</v>
      </c>
      <c r="D139" s="53">
        <f t="shared" si="70"/>
        <v>1</v>
      </c>
      <c r="E139" s="52">
        <v>0</v>
      </c>
      <c r="F139" s="53">
        <f t="shared" si="56"/>
        <v>0</v>
      </c>
      <c r="G139" s="52">
        <v>0</v>
      </c>
      <c r="H139" s="52">
        <v>0</v>
      </c>
      <c r="I139" s="52">
        <v>0</v>
      </c>
      <c r="J139" s="52">
        <v>0</v>
      </c>
      <c r="K139" s="52">
        <v>0</v>
      </c>
      <c r="L139" s="52">
        <v>0</v>
      </c>
      <c r="M139" s="53">
        <f t="shared" si="57"/>
        <v>0</v>
      </c>
      <c r="N139" s="52">
        <v>0</v>
      </c>
      <c r="O139" s="52">
        <v>0</v>
      </c>
      <c r="P139" s="52">
        <v>0</v>
      </c>
      <c r="Q139" s="52">
        <v>0</v>
      </c>
      <c r="R139" s="52">
        <v>0</v>
      </c>
      <c r="S139" s="52">
        <v>0</v>
      </c>
      <c r="T139" s="52">
        <v>0</v>
      </c>
      <c r="U139" s="53">
        <f t="shared" si="58"/>
        <v>0</v>
      </c>
      <c r="V139" s="52">
        <v>0</v>
      </c>
      <c r="W139" s="52">
        <v>0</v>
      </c>
      <c r="X139" s="52">
        <v>0</v>
      </c>
      <c r="Y139" s="52">
        <v>0</v>
      </c>
      <c r="Z139" s="52">
        <v>0</v>
      </c>
      <c r="AA139" s="52">
        <v>0</v>
      </c>
      <c r="AB139" s="52">
        <v>0</v>
      </c>
      <c r="AC139" s="53">
        <f t="shared" si="59"/>
        <v>0</v>
      </c>
      <c r="AD139" s="52">
        <v>0</v>
      </c>
      <c r="AE139" s="52">
        <v>0</v>
      </c>
      <c r="AF139" s="52">
        <v>0</v>
      </c>
      <c r="AG139" s="52">
        <v>0</v>
      </c>
      <c r="AH139" s="53">
        <f t="shared" si="60"/>
        <v>0</v>
      </c>
      <c r="AI139" s="52">
        <v>0</v>
      </c>
      <c r="AJ139" s="52">
        <v>0</v>
      </c>
      <c r="AK139" s="52">
        <v>0</v>
      </c>
      <c r="AL139" s="52">
        <v>0</v>
      </c>
      <c r="AM139" s="52">
        <v>0</v>
      </c>
      <c r="AN139" s="52">
        <v>0</v>
      </c>
      <c r="AO139" s="54">
        <v>0</v>
      </c>
      <c r="AP139" s="52">
        <v>0</v>
      </c>
      <c r="AQ139" s="52">
        <v>0</v>
      </c>
      <c r="AR139" s="53">
        <f t="shared" si="61"/>
        <v>0</v>
      </c>
      <c r="AS139" s="53">
        <f t="shared" si="62"/>
        <v>0</v>
      </c>
      <c r="AT139" s="52">
        <v>0</v>
      </c>
      <c r="AU139" s="52">
        <v>0</v>
      </c>
      <c r="AV139" s="52">
        <v>0</v>
      </c>
      <c r="AW139" s="52">
        <v>0</v>
      </c>
      <c r="AX139" s="52">
        <v>0</v>
      </c>
      <c r="AY139" s="52">
        <v>0</v>
      </c>
      <c r="AZ139" s="53">
        <f t="shared" si="63"/>
        <v>0</v>
      </c>
      <c r="BA139" s="52">
        <v>0</v>
      </c>
      <c r="BB139" s="52">
        <v>0</v>
      </c>
      <c r="BC139" s="52">
        <v>0</v>
      </c>
      <c r="BD139" s="52">
        <v>0</v>
      </c>
      <c r="BE139" s="52">
        <v>0</v>
      </c>
      <c r="BF139" s="52">
        <v>0</v>
      </c>
      <c r="BG139" s="52">
        <v>0</v>
      </c>
      <c r="BH139" s="52">
        <v>0</v>
      </c>
      <c r="BI139" s="52">
        <v>0</v>
      </c>
      <c r="BJ139" s="53">
        <f t="shared" si="64"/>
        <v>0</v>
      </c>
      <c r="BK139" s="53">
        <f t="shared" si="65"/>
        <v>0</v>
      </c>
      <c r="BL139" s="53">
        <f>$BO$5+SUMPRODUCT($D$6:D139,$BK$6:BK139)</f>
        <v>0</v>
      </c>
      <c r="BM139" s="52">
        <v>0</v>
      </c>
      <c r="BN139" s="53">
        <f t="shared" si="69"/>
        <v>0</v>
      </c>
      <c r="BO139" s="55">
        <f t="shared" si="66"/>
        <v>0</v>
      </c>
      <c r="BP139" s="56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  <c r="AHY139"/>
      <c r="AHZ139"/>
      <c r="AIA139"/>
      <c r="AIB139"/>
      <c r="AIC139"/>
      <c r="AID139"/>
      <c r="AIE139"/>
      <c r="AIF139"/>
      <c r="AIG139"/>
      <c r="AIH139"/>
      <c r="AII139"/>
      <c r="AIJ139"/>
      <c r="AIK139"/>
      <c r="AIL139"/>
      <c r="AIM139"/>
      <c r="AIN139"/>
      <c r="AIO139"/>
      <c r="AIP139"/>
      <c r="AIQ139"/>
      <c r="AIR139"/>
      <c r="AIS139"/>
      <c r="AIT139"/>
      <c r="AIU139"/>
      <c r="AIV139"/>
      <c r="AIW139"/>
      <c r="AIX139"/>
      <c r="AIY139"/>
      <c r="AIZ139"/>
      <c r="AJA139"/>
      <c r="AJB139"/>
      <c r="AJC139"/>
      <c r="AJD139"/>
      <c r="AJE139"/>
      <c r="AJF139"/>
      <c r="AJG139"/>
      <c r="AJH139"/>
      <c r="AJI139"/>
      <c r="AJJ139"/>
      <c r="AJK139"/>
      <c r="AJL139"/>
      <c r="AJM139"/>
      <c r="AJN139"/>
      <c r="AJO139"/>
      <c r="AJP139"/>
      <c r="AJQ139"/>
      <c r="AJR139"/>
      <c r="AJS139"/>
      <c r="AJT139"/>
      <c r="AJU139"/>
      <c r="AJV139"/>
      <c r="AJW139"/>
      <c r="AJX139"/>
      <c r="AJY139"/>
      <c r="AJZ139"/>
      <c r="AKA139"/>
      <c r="AKB139"/>
      <c r="AKC139"/>
      <c r="AKD139"/>
      <c r="AKE139"/>
      <c r="AKF139"/>
      <c r="AKG139"/>
      <c r="AKH139"/>
      <c r="AKI139"/>
      <c r="AKJ139"/>
      <c r="AKK139"/>
      <c r="AKL139"/>
      <c r="AKM139"/>
      <c r="AKN139"/>
      <c r="AKO139"/>
      <c r="AKP139"/>
      <c r="AKQ139"/>
      <c r="AKR139"/>
      <c r="AKS139"/>
      <c r="AKT139"/>
      <c r="AKU139"/>
      <c r="AKV139"/>
      <c r="AKW139"/>
      <c r="AKX139"/>
      <c r="AKY139"/>
      <c r="AKZ139"/>
      <c r="ALA139"/>
      <c r="ALB139"/>
      <c r="ALC139"/>
      <c r="ALD139"/>
      <c r="ALE139"/>
      <c r="ALF139"/>
      <c r="ALG139"/>
      <c r="ALH139"/>
      <c r="ALI139"/>
      <c r="ALJ139"/>
      <c r="ALK139"/>
      <c r="ALL139"/>
      <c r="ALM139"/>
      <c r="ALN139"/>
      <c r="ALO139"/>
      <c r="ALP139"/>
      <c r="ALQ139"/>
      <c r="ALR139"/>
      <c r="ALS139"/>
      <c r="ALT139"/>
      <c r="ALU139"/>
      <c r="ALV139"/>
      <c r="ALW139"/>
      <c r="ALX139"/>
      <c r="ALY139"/>
      <c r="ALZ139"/>
      <c r="AMA139"/>
      <c r="AMB139"/>
      <c r="AMC139"/>
      <c r="AMD139"/>
      <c r="AME139"/>
      <c r="AMF139"/>
      <c r="AMG139"/>
      <c r="AMH139"/>
      <c r="AMI139"/>
      <c r="AMJ139"/>
    </row>
    <row r="140" spans="1:1024">
      <c r="A140" s="57">
        <f t="shared" si="67"/>
        <v>135</v>
      </c>
      <c r="B140" s="76">
        <f t="shared" si="68"/>
        <v>2154</v>
      </c>
      <c r="C140" s="52">
        <v>0</v>
      </c>
      <c r="D140" s="53">
        <f t="shared" si="70"/>
        <v>1</v>
      </c>
      <c r="E140" s="52">
        <v>0</v>
      </c>
      <c r="F140" s="53">
        <f t="shared" si="56"/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3">
        <f t="shared" si="57"/>
        <v>0</v>
      </c>
      <c r="N140" s="52">
        <v>0</v>
      </c>
      <c r="O140" s="52">
        <v>0</v>
      </c>
      <c r="P140" s="52">
        <v>0</v>
      </c>
      <c r="Q140" s="52">
        <v>0</v>
      </c>
      <c r="R140" s="52">
        <v>0</v>
      </c>
      <c r="S140" s="52">
        <v>0</v>
      </c>
      <c r="T140" s="52">
        <v>0</v>
      </c>
      <c r="U140" s="53">
        <f t="shared" si="58"/>
        <v>0</v>
      </c>
      <c r="V140" s="52">
        <v>0</v>
      </c>
      <c r="W140" s="52">
        <v>0</v>
      </c>
      <c r="X140" s="52">
        <v>0</v>
      </c>
      <c r="Y140" s="52">
        <v>0</v>
      </c>
      <c r="Z140" s="52">
        <v>0</v>
      </c>
      <c r="AA140" s="52">
        <v>0</v>
      </c>
      <c r="AB140" s="52">
        <v>0</v>
      </c>
      <c r="AC140" s="53">
        <f t="shared" si="59"/>
        <v>0</v>
      </c>
      <c r="AD140" s="52">
        <v>0</v>
      </c>
      <c r="AE140" s="52">
        <v>0</v>
      </c>
      <c r="AF140" s="52">
        <v>0</v>
      </c>
      <c r="AG140" s="52">
        <v>0</v>
      </c>
      <c r="AH140" s="53">
        <f t="shared" si="60"/>
        <v>0</v>
      </c>
      <c r="AI140" s="52">
        <v>0</v>
      </c>
      <c r="AJ140" s="52">
        <v>0</v>
      </c>
      <c r="AK140" s="52">
        <v>0</v>
      </c>
      <c r="AL140" s="52">
        <v>0</v>
      </c>
      <c r="AM140" s="52">
        <v>0</v>
      </c>
      <c r="AN140" s="52">
        <v>0</v>
      </c>
      <c r="AO140" s="54">
        <v>0</v>
      </c>
      <c r="AP140" s="52">
        <v>0</v>
      </c>
      <c r="AQ140" s="52">
        <v>0</v>
      </c>
      <c r="AR140" s="53">
        <f t="shared" si="61"/>
        <v>0</v>
      </c>
      <c r="AS140" s="53">
        <f t="shared" si="62"/>
        <v>0</v>
      </c>
      <c r="AT140" s="52">
        <v>0</v>
      </c>
      <c r="AU140" s="52">
        <v>0</v>
      </c>
      <c r="AV140" s="52">
        <v>0</v>
      </c>
      <c r="AW140" s="52">
        <v>0</v>
      </c>
      <c r="AX140" s="52">
        <v>0</v>
      </c>
      <c r="AY140" s="52">
        <v>0</v>
      </c>
      <c r="AZ140" s="53">
        <f t="shared" si="63"/>
        <v>0</v>
      </c>
      <c r="BA140" s="52">
        <v>0</v>
      </c>
      <c r="BB140" s="52">
        <v>0</v>
      </c>
      <c r="BC140" s="52">
        <v>0</v>
      </c>
      <c r="BD140" s="52">
        <v>0</v>
      </c>
      <c r="BE140" s="52">
        <v>0</v>
      </c>
      <c r="BF140" s="52">
        <v>0</v>
      </c>
      <c r="BG140" s="52">
        <v>0</v>
      </c>
      <c r="BH140" s="52">
        <v>0</v>
      </c>
      <c r="BI140" s="52">
        <v>0</v>
      </c>
      <c r="BJ140" s="53">
        <f t="shared" si="64"/>
        <v>0</v>
      </c>
      <c r="BK140" s="53">
        <f t="shared" si="65"/>
        <v>0</v>
      </c>
      <c r="BL140" s="53">
        <f>$BO$5+SUMPRODUCT($D$6:D140,$BK$6:BK140)</f>
        <v>0</v>
      </c>
      <c r="BM140" s="52">
        <v>0</v>
      </c>
      <c r="BN140" s="53">
        <f t="shared" si="69"/>
        <v>0</v>
      </c>
      <c r="BO140" s="55">
        <f t="shared" si="66"/>
        <v>0</v>
      </c>
      <c r="BP140" s="56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  <c r="AHY140"/>
      <c r="AHZ140"/>
      <c r="AIA140"/>
      <c r="AIB140"/>
      <c r="AIC140"/>
      <c r="AID140"/>
      <c r="AIE140"/>
      <c r="AIF140"/>
      <c r="AIG140"/>
      <c r="AIH140"/>
      <c r="AII140"/>
      <c r="AIJ140"/>
      <c r="AIK140"/>
      <c r="AIL140"/>
      <c r="AIM140"/>
      <c r="AIN140"/>
      <c r="AIO140"/>
      <c r="AIP140"/>
      <c r="AIQ140"/>
      <c r="AIR140"/>
      <c r="AIS140"/>
      <c r="AIT140"/>
      <c r="AIU140"/>
      <c r="AIV140"/>
      <c r="AIW140"/>
      <c r="AIX140"/>
      <c r="AIY140"/>
      <c r="AIZ140"/>
      <c r="AJA140"/>
      <c r="AJB140"/>
      <c r="AJC140"/>
      <c r="AJD140"/>
      <c r="AJE140"/>
      <c r="AJF140"/>
      <c r="AJG140"/>
      <c r="AJH140"/>
      <c r="AJI140"/>
      <c r="AJJ140"/>
      <c r="AJK140"/>
      <c r="AJL140"/>
      <c r="AJM140"/>
      <c r="AJN140"/>
      <c r="AJO140"/>
      <c r="AJP140"/>
      <c r="AJQ140"/>
      <c r="AJR140"/>
      <c r="AJS140"/>
      <c r="AJT140"/>
      <c r="AJU140"/>
      <c r="AJV140"/>
      <c r="AJW140"/>
      <c r="AJX140"/>
      <c r="AJY140"/>
      <c r="AJZ140"/>
      <c r="AKA140"/>
      <c r="AKB140"/>
      <c r="AKC140"/>
      <c r="AKD140"/>
      <c r="AKE140"/>
      <c r="AKF140"/>
      <c r="AKG140"/>
      <c r="AKH140"/>
      <c r="AKI140"/>
      <c r="AKJ140"/>
      <c r="AKK140"/>
      <c r="AKL140"/>
      <c r="AKM140"/>
      <c r="AKN140"/>
      <c r="AKO140"/>
      <c r="AKP140"/>
      <c r="AKQ140"/>
      <c r="AKR140"/>
      <c r="AKS140"/>
      <c r="AKT140"/>
      <c r="AKU140"/>
      <c r="AKV140"/>
      <c r="AKW140"/>
      <c r="AKX140"/>
      <c r="AKY140"/>
      <c r="AKZ140"/>
      <c r="ALA140"/>
      <c r="ALB140"/>
      <c r="ALC140"/>
      <c r="ALD140"/>
      <c r="ALE140"/>
      <c r="ALF140"/>
      <c r="ALG140"/>
      <c r="ALH140"/>
      <c r="ALI140"/>
      <c r="ALJ140"/>
      <c r="ALK140"/>
      <c r="ALL140"/>
      <c r="ALM140"/>
      <c r="ALN140"/>
      <c r="ALO140"/>
      <c r="ALP140"/>
      <c r="ALQ140"/>
      <c r="ALR140"/>
      <c r="ALS140"/>
      <c r="ALT140"/>
      <c r="ALU140"/>
      <c r="ALV140"/>
      <c r="ALW140"/>
      <c r="ALX140"/>
      <c r="ALY140"/>
      <c r="ALZ140"/>
      <c r="AMA140"/>
      <c r="AMB140"/>
      <c r="AMC140"/>
      <c r="AMD140"/>
      <c r="AME140"/>
      <c r="AMF140"/>
      <c r="AMG140"/>
      <c r="AMH140"/>
      <c r="AMI140"/>
      <c r="AMJ140"/>
    </row>
    <row r="141" spans="1:1024">
      <c r="A141" s="57">
        <f t="shared" si="67"/>
        <v>136</v>
      </c>
      <c r="B141" s="76">
        <f t="shared" si="68"/>
        <v>2155</v>
      </c>
      <c r="C141" s="52">
        <v>0</v>
      </c>
      <c r="D141" s="53">
        <f t="shared" si="70"/>
        <v>1</v>
      </c>
      <c r="E141" s="52">
        <v>0</v>
      </c>
      <c r="F141" s="53">
        <f t="shared" si="56"/>
        <v>0</v>
      </c>
      <c r="G141" s="52">
        <v>0</v>
      </c>
      <c r="H141" s="52">
        <v>0</v>
      </c>
      <c r="I141" s="52">
        <v>0</v>
      </c>
      <c r="J141" s="52">
        <v>0</v>
      </c>
      <c r="K141" s="52">
        <v>0</v>
      </c>
      <c r="L141" s="52">
        <v>0</v>
      </c>
      <c r="M141" s="53">
        <f t="shared" si="57"/>
        <v>0</v>
      </c>
      <c r="N141" s="52">
        <v>0</v>
      </c>
      <c r="O141" s="52">
        <v>0</v>
      </c>
      <c r="P141" s="52">
        <v>0</v>
      </c>
      <c r="Q141" s="52">
        <v>0</v>
      </c>
      <c r="R141" s="52">
        <v>0</v>
      </c>
      <c r="S141" s="52">
        <v>0</v>
      </c>
      <c r="T141" s="52">
        <v>0</v>
      </c>
      <c r="U141" s="53">
        <f t="shared" si="58"/>
        <v>0</v>
      </c>
      <c r="V141" s="52">
        <v>0</v>
      </c>
      <c r="W141" s="52">
        <v>0</v>
      </c>
      <c r="X141" s="52">
        <v>0</v>
      </c>
      <c r="Y141" s="52">
        <v>0</v>
      </c>
      <c r="Z141" s="52">
        <v>0</v>
      </c>
      <c r="AA141" s="52">
        <v>0</v>
      </c>
      <c r="AB141" s="52">
        <v>0</v>
      </c>
      <c r="AC141" s="53">
        <f t="shared" si="59"/>
        <v>0</v>
      </c>
      <c r="AD141" s="52">
        <v>0</v>
      </c>
      <c r="AE141" s="52">
        <v>0</v>
      </c>
      <c r="AF141" s="52">
        <v>0</v>
      </c>
      <c r="AG141" s="52">
        <v>0</v>
      </c>
      <c r="AH141" s="53">
        <f t="shared" si="60"/>
        <v>0</v>
      </c>
      <c r="AI141" s="52">
        <v>0</v>
      </c>
      <c r="AJ141" s="52">
        <v>0</v>
      </c>
      <c r="AK141" s="52">
        <v>0</v>
      </c>
      <c r="AL141" s="52">
        <v>0</v>
      </c>
      <c r="AM141" s="52">
        <v>0</v>
      </c>
      <c r="AN141" s="52">
        <v>0</v>
      </c>
      <c r="AO141" s="54">
        <v>0</v>
      </c>
      <c r="AP141" s="52">
        <v>0</v>
      </c>
      <c r="AQ141" s="52">
        <v>0</v>
      </c>
      <c r="AR141" s="53">
        <f t="shared" si="61"/>
        <v>0</v>
      </c>
      <c r="AS141" s="53">
        <f t="shared" si="62"/>
        <v>0</v>
      </c>
      <c r="AT141" s="52">
        <v>0</v>
      </c>
      <c r="AU141" s="52">
        <v>0</v>
      </c>
      <c r="AV141" s="52">
        <v>0</v>
      </c>
      <c r="AW141" s="52">
        <v>0</v>
      </c>
      <c r="AX141" s="52">
        <v>0</v>
      </c>
      <c r="AY141" s="52">
        <v>0</v>
      </c>
      <c r="AZ141" s="53">
        <f t="shared" si="63"/>
        <v>0</v>
      </c>
      <c r="BA141" s="52">
        <v>0</v>
      </c>
      <c r="BB141" s="52">
        <v>0</v>
      </c>
      <c r="BC141" s="52">
        <v>0</v>
      </c>
      <c r="BD141" s="52">
        <v>0</v>
      </c>
      <c r="BE141" s="52">
        <v>0</v>
      </c>
      <c r="BF141" s="52">
        <v>0</v>
      </c>
      <c r="BG141" s="52">
        <v>0</v>
      </c>
      <c r="BH141" s="52">
        <v>0</v>
      </c>
      <c r="BI141" s="52">
        <v>0</v>
      </c>
      <c r="BJ141" s="53">
        <f t="shared" si="64"/>
        <v>0</v>
      </c>
      <c r="BK141" s="53">
        <f t="shared" si="65"/>
        <v>0</v>
      </c>
      <c r="BL141" s="53">
        <f>$BO$5+SUMPRODUCT($D$6:D141,$BK$6:BK141)</f>
        <v>0</v>
      </c>
      <c r="BM141" s="52">
        <v>0</v>
      </c>
      <c r="BN141" s="53">
        <f t="shared" si="69"/>
        <v>0</v>
      </c>
      <c r="BO141" s="55">
        <f t="shared" si="66"/>
        <v>0</v>
      </c>
      <c r="BP141" s="56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  <c r="AHY141"/>
      <c r="AHZ141"/>
      <c r="AIA141"/>
      <c r="AIB141"/>
      <c r="AIC141"/>
      <c r="AID141"/>
      <c r="AIE141"/>
      <c r="AIF141"/>
      <c r="AIG141"/>
      <c r="AIH141"/>
      <c r="AII141"/>
      <c r="AIJ141"/>
      <c r="AIK141"/>
      <c r="AIL141"/>
      <c r="AIM141"/>
      <c r="AIN141"/>
      <c r="AIO141"/>
      <c r="AIP141"/>
      <c r="AIQ141"/>
      <c r="AIR141"/>
      <c r="AIS141"/>
      <c r="AIT141"/>
      <c r="AIU141"/>
      <c r="AIV141"/>
      <c r="AIW141"/>
      <c r="AIX141"/>
      <c r="AIY141"/>
      <c r="AIZ141"/>
      <c r="AJA141"/>
      <c r="AJB141"/>
      <c r="AJC141"/>
      <c r="AJD141"/>
      <c r="AJE141"/>
      <c r="AJF141"/>
      <c r="AJG141"/>
      <c r="AJH141"/>
      <c r="AJI141"/>
      <c r="AJJ141"/>
      <c r="AJK141"/>
      <c r="AJL141"/>
      <c r="AJM141"/>
      <c r="AJN141"/>
      <c r="AJO141"/>
      <c r="AJP141"/>
      <c r="AJQ141"/>
      <c r="AJR141"/>
      <c r="AJS141"/>
      <c r="AJT141"/>
      <c r="AJU141"/>
      <c r="AJV141"/>
      <c r="AJW141"/>
      <c r="AJX141"/>
      <c r="AJY141"/>
      <c r="AJZ141"/>
      <c r="AKA141"/>
      <c r="AKB141"/>
      <c r="AKC141"/>
      <c r="AKD141"/>
      <c r="AKE141"/>
      <c r="AKF141"/>
      <c r="AKG141"/>
      <c r="AKH141"/>
      <c r="AKI141"/>
      <c r="AKJ141"/>
      <c r="AKK141"/>
      <c r="AKL141"/>
      <c r="AKM141"/>
      <c r="AKN141"/>
      <c r="AKO141"/>
      <c r="AKP141"/>
      <c r="AKQ141"/>
      <c r="AKR141"/>
      <c r="AKS141"/>
      <c r="AKT141"/>
      <c r="AKU141"/>
      <c r="AKV141"/>
      <c r="AKW141"/>
      <c r="AKX141"/>
      <c r="AKY141"/>
      <c r="AKZ141"/>
      <c r="ALA141"/>
      <c r="ALB141"/>
      <c r="ALC141"/>
      <c r="ALD141"/>
      <c r="ALE141"/>
      <c r="ALF141"/>
      <c r="ALG141"/>
      <c r="ALH141"/>
      <c r="ALI141"/>
      <c r="ALJ141"/>
      <c r="ALK141"/>
      <c r="ALL141"/>
      <c r="ALM141"/>
      <c r="ALN141"/>
      <c r="ALO141"/>
      <c r="ALP141"/>
      <c r="ALQ141"/>
      <c r="ALR141"/>
      <c r="ALS141"/>
      <c r="ALT141"/>
      <c r="ALU141"/>
      <c r="ALV141"/>
      <c r="ALW141"/>
      <c r="ALX141"/>
      <c r="ALY141"/>
      <c r="ALZ141"/>
      <c r="AMA141"/>
      <c r="AMB141"/>
      <c r="AMC141"/>
      <c r="AMD141"/>
      <c r="AME141"/>
      <c r="AMF141"/>
      <c r="AMG141"/>
      <c r="AMH141"/>
      <c r="AMI141"/>
      <c r="AMJ141"/>
    </row>
    <row r="142" spans="1:1024">
      <c r="A142" s="57">
        <f t="shared" si="67"/>
        <v>137</v>
      </c>
      <c r="B142" s="76">
        <f t="shared" si="68"/>
        <v>2156</v>
      </c>
      <c r="C142" s="52">
        <v>0</v>
      </c>
      <c r="D142" s="53">
        <f t="shared" si="70"/>
        <v>1</v>
      </c>
      <c r="E142" s="52">
        <v>0</v>
      </c>
      <c r="F142" s="53">
        <f t="shared" si="56"/>
        <v>0</v>
      </c>
      <c r="G142" s="52">
        <v>0</v>
      </c>
      <c r="H142" s="52">
        <v>0</v>
      </c>
      <c r="I142" s="52">
        <v>0</v>
      </c>
      <c r="J142" s="52">
        <v>0</v>
      </c>
      <c r="K142" s="52">
        <v>0</v>
      </c>
      <c r="L142" s="52">
        <v>0</v>
      </c>
      <c r="M142" s="53">
        <f t="shared" si="57"/>
        <v>0</v>
      </c>
      <c r="N142" s="52">
        <v>0</v>
      </c>
      <c r="O142" s="52">
        <v>0</v>
      </c>
      <c r="P142" s="52">
        <v>0</v>
      </c>
      <c r="Q142" s="52">
        <v>0</v>
      </c>
      <c r="R142" s="52">
        <v>0</v>
      </c>
      <c r="S142" s="52">
        <v>0</v>
      </c>
      <c r="T142" s="52">
        <v>0</v>
      </c>
      <c r="U142" s="53">
        <f t="shared" si="58"/>
        <v>0</v>
      </c>
      <c r="V142" s="52">
        <v>0</v>
      </c>
      <c r="W142" s="52">
        <v>0</v>
      </c>
      <c r="X142" s="52">
        <v>0</v>
      </c>
      <c r="Y142" s="52">
        <v>0</v>
      </c>
      <c r="Z142" s="52">
        <v>0</v>
      </c>
      <c r="AA142" s="52">
        <v>0</v>
      </c>
      <c r="AB142" s="52">
        <v>0</v>
      </c>
      <c r="AC142" s="53">
        <f t="shared" si="59"/>
        <v>0</v>
      </c>
      <c r="AD142" s="52">
        <v>0</v>
      </c>
      <c r="AE142" s="52">
        <v>0</v>
      </c>
      <c r="AF142" s="52">
        <v>0</v>
      </c>
      <c r="AG142" s="52">
        <v>0</v>
      </c>
      <c r="AH142" s="53">
        <f t="shared" si="60"/>
        <v>0</v>
      </c>
      <c r="AI142" s="52">
        <v>0</v>
      </c>
      <c r="AJ142" s="52">
        <v>0</v>
      </c>
      <c r="AK142" s="52">
        <v>0</v>
      </c>
      <c r="AL142" s="52">
        <v>0</v>
      </c>
      <c r="AM142" s="52">
        <v>0</v>
      </c>
      <c r="AN142" s="52">
        <v>0</v>
      </c>
      <c r="AO142" s="54">
        <v>0</v>
      </c>
      <c r="AP142" s="52">
        <v>0</v>
      </c>
      <c r="AQ142" s="52">
        <v>0</v>
      </c>
      <c r="AR142" s="53">
        <f t="shared" si="61"/>
        <v>0</v>
      </c>
      <c r="AS142" s="53">
        <f t="shared" si="62"/>
        <v>0</v>
      </c>
      <c r="AT142" s="52">
        <v>0</v>
      </c>
      <c r="AU142" s="52">
        <v>0</v>
      </c>
      <c r="AV142" s="52">
        <v>0</v>
      </c>
      <c r="AW142" s="52">
        <v>0</v>
      </c>
      <c r="AX142" s="52">
        <v>0</v>
      </c>
      <c r="AY142" s="52">
        <v>0</v>
      </c>
      <c r="AZ142" s="53">
        <f t="shared" si="63"/>
        <v>0</v>
      </c>
      <c r="BA142" s="52">
        <v>0</v>
      </c>
      <c r="BB142" s="52">
        <v>0</v>
      </c>
      <c r="BC142" s="52">
        <v>0</v>
      </c>
      <c r="BD142" s="52">
        <v>0</v>
      </c>
      <c r="BE142" s="52">
        <v>0</v>
      </c>
      <c r="BF142" s="52">
        <v>0</v>
      </c>
      <c r="BG142" s="52">
        <v>0</v>
      </c>
      <c r="BH142" s="52">
        <v>0</v>
      </c>
      <c r="BI142" s="52">
        <v>0</v>
      </c>
      <c r="BJ142" s="53">
        <f t="shared" si="64"/>
        <v>0</v>
      </c>
      <c r="BK142" s="53">
        <f t="shared" si="65"/>
        <v>0</v>
      </c>
      <c r="BL142" s="53">
        <f>$BO$5+SUMPRODUCT($D$6:D142,$BK$6:BK142)</f>
        <v>0</v>
      </c>
      <c r="BM142" s="52">
        <v>0</v>
      </c>
      <c r="BN142" s="53">
        <f t="shared" si="69"/>
        <v>0</v>
      </c>
      <c r="BO142" s="55">
        <f t="shared" si="66"/>
        <v>0</v>
      </c>
      <c r="BP142" s="56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  <c r="AHY142"/>
      <c r="AHZ142"/>
      <c r="AIA142"/>
      <c r="AIB142"/>
      <c r="AIC142"/>
      <c r="AID142"/>
      <c r="AIE142"/>
      <c r="AIF142"/>
      <c r="AIG142"/>
      <c r="AIH142"/>
      <c r="AII142"/>
      <c r="AIJ142"/>
      <c r="AIK142"/>
      <c r="AIL142"/>
      <c r="AIM142"/>
      <c r="AIN142"/>
      <c r="AIO142"/>
      <c r="AIP142"/>
      <c r="AIQ142"/>
      <c r="AIR142"/>
      <c r="AIS142"/>
      <c r="AIT142"/>
      <c r="AIU142"/>
      <c r="AIV142"/>
      <c r="AIW142"/>
      <c r="AIX142"/>
      <c r="AIY142"/>
      <c r="AIZ142"/>
      <c r="AJA142"/>
      <c r="AJB142"/>
      <c r="AJC142"/>
      <c r="AJD142"/>
      <c r="AJE142"/>
      <c r="AJF142"/>
      <c r="AJG142"/>
      <c r="AJH142"/>
      <c r="AJI142"/>
      <c r="AJJ142"/>
      <c r="AJK142"/>
      <c r="AJL142"/>
      <c r="AJM142"/>
      <c r="AJN142"/>
      <c r="AJO142"/>
      <c r="AJP142"/>
      <c r="AJQ142"/>
      <c r="AJR142"/>
      <c r="AJS142"/>
      <c r="AJT142"/>
      <c r="AJU142"/>
      <c r="AJV142"/>
      <c r="AJW142"/>
      <c r="AJX142"/>
      <c r="AJY142"/>
      <c r="AJZ142"/>
      <c r="AKA142"/>
      <c r="AKB142"/>
      <c r="AKC142"/>
      <c r="AKD142"/>
      <c r="AKE142"/>
      <c r="AKF142"/>
      <c r="AKG142"/>
      <c r="AKH142"/>
      <c r="AKI142"/>
      <c r="AKJ142"/>
      <c r="AKK142"/>
      <c r="AKL142"/>
      <c r="AKM142"/>
      <c r="AKN142"/>
      <c r="AKO142"/>
      <c r="AKP142"/>
      <c r="AKQ142"/>
      <c r="AKR142"/>
      <c r="AKS142"/>
      <c r="AKT142"/>
      <c r="AKU142"/>
      <c r="AKV142"/>
      <c r="AKW142"/>
      <c r="AKX142"/>
      <c r="AKY142"/>
      <c r="AKZ142"/>
      <c r="ALA142"/>
      <c r="ALB142"/>
      <c r="ALC142"/>
      <c r="ALD142"/>
      <c r="ALE142"/>
      <c r="ALF142"/>
      <c r="ALG142"/>
      <c r="ALH142"/>
      <c r="ALI142"/>
      <c r="ALJ142"/>
      <c r="ALK142"/>
      <c r="ALL142"/>
      <c r="ALM142"/>
      <c r="ALN142"/>
      <c r="ALO142"/>
      <c r="ALP142"/>
      <c r="ALQ142"/>
      <c r="ALR142"/>
      <c r="ALS142"/>
      <c r="ALT142"/>
      <c r="ALU142"/>
      <c r="ALV142"/>
      <c r="ALW142"/>
      <c r="ALX142"/>
      <c r="ALY142"/>
      <c r="ALZ142"/>
      <c r="AMA142"/>
      <c r="AMB142"/>
      <c r="AMC142"/>
      <c r="AMD142"/>
      <c r="AME142"/>
      <c r="AMF142"/>
      <c r="AMG142"/>
      <c r="AMH142"/>
      <c r="AMI142"/>
      <c r="AMJ142"/>
    </row>
    <row r="143" spans="1:1024">
      <c r="A143" s="57">
        <f t="shared" si="67"/>
        <v>138</v>
      </c>
      <c r="B143" s="76">
        <f t="shared" si="68"/>
        <v>2157</v>
      </c>
      <c r="C143" s="52">
        <v>0</v>
      </c>
      <c r="D143" s="53">
        <f t="shared" si="70"/>
        <v>1</v>
      </c>
      <c r="E143" s="52">
        <v>0</v>
      </c>
      <c r="F143" s="53">
        <f t="shared" si="56"/>
        <v>0</v>
      </c>
      <c r="G143" s="52">
        <v>0</v>
      </c>
      <c r="H143" s="52">
        <v>0</v>
      </c>
      <c r="I143" s="52">
        <v>0</v>
      </c>
      <c r="J143" s="52">
        <v>0</v>
      </c>
      <c r="K143" s="52">
        <v>0</v>
      </c>
      <c r="L143" s="52">
        <v>0</v>
      </c>
      <c r="M143" s="53">
        <f t="shared" si="57"/>
        <v>0</v>
      </c>
      <c r="N143" s="52">
        <v>0</v>
      </c>
      <c r="O143" s="52">
        <v>0</v>
      </c>
      <c r="P143" s="52">
        <v>0</v>
      </c>
      <c r="Q143" s="52">
        <v>0</v>
      </c>
      <c r="R143" s="52">
        <v>0</v>
      </c>
      <c r="S143" s="52">
        <v>0</v>
      </c>
      <c r="T143" s="52">
        <v>0</v>
      </c>
      <c r="U143" s="53">
        <f t="shared" si="58"/>
        <v>0</v>
      </c>
      <c r="V143" s="52">
        <v>0</v>
      </c>
      <c r="W143" s="52">
        <v>0</v>
      </c>
      <c r="X143" s="52">
        <v>0</v>
      </c>
      <c r="Y143" s="52">
        <v>0</v>
      </c>
      <c r="Z143" s="52">
        <v>0</v>
      </c>
      <c r="AA143" s="52">
        <v>0</v>
      </c>
      <c r="AB143" s="52">
        <v>0</v>
      </c>
      <c r="AC143" s="53">
        <f t="shared" si="59"/>
        <v>0</v>
      </c>
      <c r="AD143" s="52">
        <v>0</v>
      </c>
      <c r="AE143" s="52">
        <v>0</v>
      </c>
      <c r="AF143" s="52">
        <v>0</v>
      </c>
      <c r="AG143" s="52">
        <v>0</v>
      </c>
      <c r="AH143" s="53">
        <f t="shared" si="60"/>
        <v>0</v>
      </c>
      <c r="AI143" s="52">
        <v>0</v>
      </c>
      <c r="AJ143" s="52">
        <v>0</v>
      </c>
      <c r="AK143" s="52">
        <v>0</v>
      </c>
      <c r="AL143" s="52">
        <v>0</v>
      </c>
      <c r="AM143" s="52">
        <v>0</v>
      </c>
      <c r="AN143" s="52">
        <v>0</v>
      </c>
      <c r="AO143" s="54">
        <v>0</v>
      </c>
      <c r="AP143" s="52">
        <v>0</v>
      </c>
      <c r="AQ143" s="52">
        <v>0</v>
      </c>
      <c r="AR143" s="53">
        <f t="shared" si="61"/>
        <v>0</v>
      </c>
      <c r="AS143" s="53">
        <f t="shared" si="62"/>
        <v>0</v>
      </c>
      <c r="AT143" s="52">
        <v>0</v>
      </c>
      <c r="AU143" s="52">
        <v>0</v>
      </c>
      <c r="AV143" s="52">
        <v>0</v>
      </c>
      <c r="AW143" s="52">
        <v>0</v>
      </c>
      <c r="AX143" s="52">
        <v>0</v>
      </c>
      <c r="AY143" s="52">
        <v>0</v>
      </c>
      <c r="AZ143" s="53">
        <f t="shared" si="63"/>
        <v>0</v>
      </c>
      <c r="BA143" s="52">
        <v>0</v>
      </c>
      <c r="BB143" s="52">
        <v>0</v>
      </c>
      <c r="BC143" s="52">
        <v>0</v>
      </c>
      <c r="BD143" s="52">
        <v>0</v>
      </c>
      <c r="BE143" s="52">
        <v>0</v>
      </c>
      <c r="BF143" s="52">
        <v>0</v>
      </c>
      <c r="BG143" s="52">
        <v>0</v>
      </c>
      <c r="BH143" s="52">
        <v>0</v>
      </c>
      <c r="BI143" s="52">
        <v>0</v>
      </c>
      <c r="BJ143" s="53">
        <f t="shared" si="64"/>
        <v>0</v>
      </c>
      <c r="BK143" s="53">
        <f t="shared" si="65"/>
        <v>0</v>
      </c>
      <c r="BL143" s="53">
        <f>$BO$5+SUMPRODUCT($D$6:D143,$BK$6:BK143)</f>
        <v>0</v>
      </c>
      <c r="BM143" s="52">
        <v>0</v>
      </c>
      <c r="BN143" s="53">
        <f t="shared" si="69"/>
        <v>0</v>
      </c>
      <c r="BO143" s="55">
        <f t="shared" si="66"/>
        <v>0</v>
      </c>
      <c r="BP143" s="56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  <c r="AHY143"/>
      <c r="AHZ143"/>
      <c r="AIA143"/>
      <c r="AIB143"/>
      <c r="AIC143"/>
      <c r="AID143"/>
      <c r="AIE143"/>
      <c r="AIF143"/>
      <c r="AIG143"/>
      <c r="AIH143"/>
      <c r="AII143"/>
      <c r="AIJ143"/>
      <c r="AIK143"/>
      <c r="AIL143"/>
      <c r="AIM143"/>
      <c r="AIN143"/>
      <c r="AIO143"/>
      <c r="AIP143"/>
      <c r="AIQ143"/>
      <c r="AIR143"/>
      <c r="AIS143"/>
      <c r="AIT143"/>
      <c r="AIU143"/>
      <c r="AIV143"/>
      <c r="AIW143"/>
      <c r="AIX143"/>
      <c r="AIY143"/>
      <c r="AIZ143"/>
      <c r="AJA143"/>
      <c r="AJB143"/>
      <c r="AJC143"/>
      <c r="AJD143"/>
      <c r="AJE143"/>
      <c r="AJF143"/>
      <c r="AJG143"/>
      <c r="AJH143"/>
      <c r="AJI143"/>
      <c r="AJJ143"/>
      <c r="AJK143"/>
      <c r="AJL143"/>
      <c r="AJM143"/>
      <c r="AJN143"/>
      <c r="AJO143"/>
      <c r="AJP143"/>
      <c r="AJQ143"/>
      <c r="AJR143"/>
      <c r="AJS143"/>
      <c r="AJT143"/>
      <c r="AJU143"/>
      <c r="AJV143"/>
      <c r="AJW143"/>
      <c r="AJX143"/>
      <c r="AJY143"/>
      <c r="AJZ143"/>
      <c r="AKA143"/>
      <c r="AKB143"/>
      <c r="AKC143"/>
      <c r="AKD143"/>
      <c r="AKE143"/>
      <c r="AKF143"/>
      <c r="AKG143"/>
      <c r="AKH143"/>
      <c r="AKI143"/>
      <c r="AKJ143"/>
      <c r="AKK143"/>
      <c r="AKL143"/>
      <c r="AKM143"/>
      <c r="AKN143"/>
      <c r="AKO143"/>
      <c r="AKP143"/>
      <c r="AKQ143"/>
      <c r="AKR143"/>
      <c r="AKS143"/>
      <c r="AKT143"/>
      <c r="AKU143"/>
      <c r="AKV143"/>
      <c r="AKW143"/>
      <c r="AKX143"/>
      <c r="AKY143"/>
      <c r="AKZ143"/>
      <c r="ALA143"/>
      <c r="ALB143"/>
      <c r="ALC143"/>
      <c r="ALD143"/>
      <c r="ALE143"/>
      <c r="ALF143"/>
      <c r="ALG143"/>
      <c r="ALH143"/>
      <c r="ALI143"/>
      <c r="ALJ143"/>
      <c r="ALK143"/>
      <c r="ALL143"/>
      <c r="ALM143"/>
      <c r="ALN143"/>
      <c r="ALO143"/>
      <c r="ALP143"/>
      <c r="ALQ143"/>
      <c r="ALR143"/>
      <c r="ALS143"/>
      <c r="ALT143"/>
      <c r="ALU143"/>
      <c r="ALV143"/>
      <c r="ALW143"/>
      <c r="ALX143"/>
      <c r="ALY143"/>
      <c r="ALZ143"/>
      <c r="AMA143"/>
      <c r="AMB143"/>
      <c r="AMC143"/>
      <c r="AMD143"/>
      <c r="AME143"/>
      <c r="AMF143"/>
      <c r="AMG143"/>
      <c r="AMH143"/>
      <c r="AMI143"/>
      <c r="AMJ143"/>
    </row>
    <row r="144" spans="1:1024">
      <c r="A144" s="57">
        <f t="shared" si="67"/>
        <v>139</v>
      </c>
      <c r="B144" s="76">
        <f t="shared" si="68"/>
        <v>2158</v>
      </c>
      <c r="C144" s="52">
        <v>0</v>
      </c>
      <c r="D144" s="53">
        <f t="shared" si="70"/>
        <v>1</v>
      </c>
      <c r="E144" s="52">
        <v>0</v>
      </c>
      <c r="F144" s="53">
        <f t="shared" si="56"/>
        <v>0</v>
      </c>
      <c r="G144" s="52">
        <v>0</v>
      </c>
      <c r="H144" s="52">
        <v>0</v>
      </c>
      <c r="I144" s="52">
        <v>0</v>
      </c>
      <c r="J144" s="52">
        <v>0</v>
      </c>
      <c r="K144" s="52">
        <v>0</v>
      </c>
      <c r="L144" s="52">
        <v>0</v>
      </c>
      <c r="M144" s="53">
        <f t="shared" si="57"/>
        <v>0</v>
      </c>
      <c r="N144" s="52">
        <v>0</v>
      </c>
      <c r="O144" s="52">
        <v>0</v>
      </c>
      <c r="P144" s="52">
        <v>0</v>
      </c>
      <c r="Q144" s="52">
        <v>0</v>
      </c>
      <c r="R144" s="52">
        <v>0</v>
      </c>
      <c r="S144" s="52">
        <v>0</v>
      </c>
      <c r="T144" s="52">
        <v>0</v>
      </c>
      <c r="U144" s="53">
        <f t="shared" si="58"/>
        <v>0</v>
      </c>
      <c r="V144" s="52">
        <v>0</v>
      </c>
      <c r="W144" s="52">
        <v>0</v>
      </c>
      <c r="X144" s="52">
        <v>0</v>
      </c>
      <c r="Y144" s="52">
        <v>0</v>
      </c>
      <c r="Z144" s="52">
        <v>0</v>
      </c>
      <c r="AA144" s="52">
        <v>0</v>
      </c>
      <c r="AB144" s="52">
        <v>0</v>
      </c>
      <c r="AC144" s="53">
        <f t="shared" si="59"/>
        <v>0</v>
      </c>
      <c r="AD144" s="52">
        <v>0</v>
      </c>
      <c r="AE144" s="52">
        <v>0</v>
      </c>
      <c r="AF144" s="52">
        <v>0</v>
      </c>
      <c r="AG144" s="52">
        <v>0</v>
      </c>
      <c r="AH144" s="53">
        <f t="shared" si="60"/>
        <v>0</v>
      </c>
      <c r="AI144" s="52">
        <v>0</v>
      </c>
      <c r="AJ144" s="52">
        <v>0</v>
      </c>
      <c r="AK144" s="52">
        <v>0</v>
      </c>
      <c r="AL144" s="52">
        <v>0</v>
      </c>
      <c r="AM144" s="52">
        <v>0</v>
      </c>
      <c r="AN144" s="52">
        <v>0</v>
      </c>
      <c r="AO144" s="54">
        <v>0</v>
      </c>
      <c r="AP144" s="52">
        <v>0</v>
      </c>
      <c r="AQ144" s="52">
        <v>0</v>
      </c>
      <c r="AR144" s="53">
        <f t="shared" si="61"/>
        <v>0</v>
      </c>
      <c r="AS144" s="53">
        <f t="shared" si="62"/>
        <v>0</v>
      </c>
      <c r="AT144" s="52">
        <v>0</v>
      </c>
      <c r="AU144" s="52">
        <v>0</v>
      </c>
      <c r="AV144" s="52">
        <v>0</v>
      </c>
      <c r="AW144" s="52">
        <v>0</v>
      </c>
      <c r="AX144" s="52">
        <v>0</v>
      </c>
      <c r="AY144" s="52">
        <v>0</v>
      </c>
      <c r="AZ144" s="53">
        <f t="shared" si="63"/>
        <v>0</v>
      </c>
      <c r="BA144" s="52">
        <v>0</v>
      </c>
      <c r="BB144" s="52">
        <v>0</v>
      </c>
      <c r="BC144" s="52">
        <v>0</v>
      </c>
      <c r="BD144" s="52">
        <v>0</v>
      </c>
      <c r="BE144" s="52">
        <v>0</v>
      </c>
      <c r="BF144" s="52">
        <v>0</v>
      </c>
      <c r="BG144" s="52">
        <v>0</v>
      </c>
      <c r="BH144" s="52">
        <v>0</v>
      </c>
      <c r="BI144" s="52">
        <v>0</v>
      </c>
      <c r="BJ144" s="53">
        <f t="shared" si="64"/>
        <v>0</v>
      </c>
      <c r="BK144" s="53">
        <f t="shared" si="65"/>
        <v>0</v>
      </c>
      <c r="BL144" s="53">
        <f>$BO$5+SUMPRODUCT($D$6:D144,$BK$6:BK144)</f>
        <v>0</v>
      </c>
      <c r="BM144" s="52">
        <v>0</v>
      </c>
      <c r="BN144" s="53">
        <f t="shared" si="69"/>
        <v>0</v>
      </c>
      <c r="BO144" s="55">
        <f t="shared" si="66"/>
        <v>0</v>
      </c>
      <c r="BP144" s="56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  <c r="AHY144"/>
      <c r="AHZ144"/>
      <c r="AIA144"/>
      <c r="AIB144"/>
      <c r="AIC144"/>
      <c r="AID144"/>
      <c r="AIE144"/>
      <c r="AIF144"/>
      <c r="AIG144"/>
      <c r="AIH144"/>
      <c r="AII144"/>
      <c r="AIJ144"/>
      <c r="AIK144"/>
      <c r="AIL144"/>
      <c r="AIM144"/>
      <c r="AIN144"/>
      <c r="AIO144"/>
      <c r="AIP144"/>
      <c r="AIQ144"/>
      <c r="AIR144"/>
      <c r="AIS144"/>
      <c r="AIT144"/>
      <c r="AIU144"/>
      <c r="AIV144"/>
      <c r="AIW144"/>
      <c r="AIX144"/>
      <c r="AIY144"/>
      <c r="AIZ144"/>
      <c r="AJA144"/>
      <c r="AJB144"/>
      <c r="AJC144"/>
      <c r="AJD144"/>
      <c r="AJE144"/>
      <c r="AJF144"/>
      <c r="AJG144"/>
      <c r="AJH144"/>
      <c r="AJI144"/>
      <c r="AJJ144"/>
      <c r="AJK144"/>
      <c r="AJL144"/>
      <c r="AJM144"/>
      <c r="AJN144"/>
      <c r="AJO144"/>
      <c r="AJP144"/>
      <c r="AJQ144"/>
      <c r="AJR144"/>
      <c r="AJS144"/>
      <c r="AJT144"/>
      <c r="AJU144"/>
      <c r="AJV144"/>
      <c r="AJW144"/>
      <c r="AJX144"/>
      <c r="AJY144"/>
      <c r="AJZ144"/>
      <c r="AKA144"/>
      <c r="AKB144"/>
      <c r="AKC144"/>
      <c r="AKD144"/>
      <c r="AKE144"/>
      <c r="AKF144"/>
      <c r="AKG144"/>
      <c r="AKH144"/>
      <c r="AKI144"/>
      <c r="AKJ144"/>
      <c r="AKK144"/>
      <c r="AKL144"/>
      <c r="AKM144"/>
      <c r="AKN144"/>
      <c r="AKO144"/>
      <c r="AKP144"/>
      <c r="AKQ144"/>
      <c r="AKR144"/>
      <c r="AKS144"/>
      <c r="AKT144"/>
      <c r="AKU144"/>
      <c r="AKV144"/>
      <c r="AKW144"/>
      <c r="AKX144"/>
      <c r="AKY144"/>
      <c r="AKZ144"/>
      <c r="ALA144"/>
      <c r="ALB144"/>
      <c r="ALC144"/>
      <c r="ALD144"/>
      <c r="ALE144"/>
      <c r="ALF144"/>
      <c r="ALG144"/>
      <c r="ALH144"/>
      <c r="ALI144"/>
      <c r="ALJ144"/>
      <c r="ALK144"/>
      <c r="ALL144"/>
      <c r="ALM144"/>
      <c r="ALN144"/>
      <c r="ALO144"/>
      <c r="ALP144"/>
      <c r="ALQ144"/>
      <c r="ALR144"/>
      <c r="ALS144"/>
      <c r="ALT144"/>
      <c r="ALU144"/>
      <c r="ALV144"/>
      <c r="ALW144"/>
      <c r="ALX144"/>
      <c r="ALY144"/>
      <c r="ALZ144"/>
      <c r="AMA144"/>
      <c r="AMB144"/>
      <c r="AMC144"/>
      <c r="AMD144"/>
      <c r="AME144"/>
      <c r="AMF144"/>
      <c r="AMG144"/>
      <c r="AMH144"/>
      <c r="AMI144"/>
      <c r="AMJ144"/>
    </row>
    <row r="145" spans="1:1024">
      <c r="A145" s="57">
        <f t="shared" si="67"/>
        <v>140</v>
      </c>
      <c r="B145" s="76">
        <f t="shared" si="68"/>
        <v>2159</v>
      </c>
      <c r="C145" s="52">
        <v>0</v>
      </c>
      <c r="D145" s="53">
        <f t="shared" si="70"/>
        <v>1</v>
      </c>
      <c r="E145" s="52">
        <v>0</v>
      </c>
      <c r="F145" s="53">
        <f t="shared" si="56"/>
        <v>0</v>
      </c>
      <c r="G145" s="52">
        <v>0</v>
      </c>
      <c r="H145" s="52">
        <v>0</v>
      </c>
      <c r="I145" s="52">
        <v>0</v>
      </c>
      <c r="J145" s="52">
        <v>0</v>
      </c>
      <c r="K145" s="52">
        <v>0</v>
      </c>
      <c r="L145" s="52">
        <v>0</v>
      </c>
      <c r="M145" s="53">
        <f t="shared" si="57"/>
        <v>0</v>
      </c>
      <c r="N145" s="52">
        <v>0</v>
      </c>
      <c r="O145" s="52">
        <v>0</v>
      </c>
      <c r="P145" s="52">
        <v>0</v>
      </c>
      <c r="Q145" s="52">
        <v>0</v>
      </c>
      <c r="R145" s="52">
        <v>0</v>
      </c>
      <c r="S145" s="52">
        <v>0</v>
      </c>
      <c r="T145" s="52">
        <v>0</v>
      </c>
      <c r="U145" s="53">
        <f t="shared" si="58"/>
        <v>0</v>
      </c>
      <c r="V145" s="52">
        <v>0</v>
      </c>
      <c r="W145" s="52">
        <v>0</v>
      </c>
      <c r="X145" s="52">
        <v>0</v>
      </c>
      <c r="Y145" s="52">
        <v>0</v>
      </c>
      <c r="Z145" s="52">
        <v>0</v>
      </c>
      <c r="AA145" s="52">
        <v>0</v>
      </c>
      <c r="AB145" s="52">
        <v>0</v>
      </c>
      <c r="AC145" s="53">
        <f t="shared" si="59"/>
        <v>0</v>
      </c>
      <c r="AD145" s="52">
        <v>0</v>
      </c>
      <c r="AE145" s="52">
        <v>0</v>
      </c>
      <c r="AF145" s="52">
        <v>0</v>
      </c>
      <c r="AG145" s="52">
        <v>0</v>
      </c>
      <c r="AH145" s="53">
        <f t="shared" si="60"/>
        <v>0</v>
      </c>
      <c r="AI145" s="52">
        <v>0</v>
      </c>
      <c r="AJ145" s="52">
        <v>0</v>
      </c>
      <c r="AK145" s="52">
        <v>0</v>
      </c>
      <c r="AL145" s="52">
        <v>0</v>
      </c>
      <c r="AM145" s="52">
        <v>0</v>
      </c>
      <c r="AN145" s="52">
        <v>0</v>
      </c>
      <c r="AO145" s="54">
        <v>0</v>
      </c>
      <c r="AP145" s="52">
        <v>0</v>
      </c>
      <c r="AQ145" s="52">
        <v>0</v>
      </c>
      <c r="AR145" s="53">
        <f t="shared" si="61"/>
        <v>0</v>
      </c>
      <c r="AS145" s="53">
        <f t="shared" si="62"/>
        <v>0</v>
      </c>
      <c r="AT145" s="52">
        <v>0</v>
      </c>
      <c r="AU145" s="52">
        <v>0</v>
      </c>
      <c r="AV145" s="52">
        <v>0</v>
      </c>
      <c r="AW145" s="52">
        <v>0</v>
      </c>
      <c r="AX145" s="52">
        <v>0</v>
      </c>
      <c r="AY145" s="52">
        <v>0</v>
      </c>
      <c r="AZ145" s="53">
        <f t="shared" si="63"/>
        <v>0</v>
      </c>
      <c r="BA145" s="52">
        <v>0</v>
      </c>
      <c r="BB145" s="52">
        <v>0</v>
      </c>
      <c r="BC145" s="52">
        <v>0</v>
      </c>
      <c r="BD145" s="52">
        <v>0</v>
      </c>
      <c r="BE145" s="52">
        <v>0</v>
      </c>
      <c r="BF145" s="52">
        <v>0</v>
      </c>
      <c r="BG145" s="52">
        <v>0</v>
      </c>
      <c r="BH145" s="52">
        <v>0</v>
      </c>
      <c r="BI145" s="52">
        <v>0</v>
      </c>
      <c r="BJ145" s="53">
        <f t="shared" si="64"/>
        <v>0</v>
      </c>
      <c r="BK145" s="53">
        <f t="shared" si="65"/>
        <v>0</v>
      </c>
      <c r="BL145" s="53">
        <f>$BO$5+SUMPRODUCT($D$6:D145,$BK$6:BK145)</f>
        <v>0</v>
      </c>
      <c r="BM145" s="52">
        <v>0</v>
      </c>
      <c r="BN145" s="53">
        <f t="shared" si="69"/>
        <v>0</v>
      </c>
      <c r="BO145" s="55">
        <f t="shared" si="66"/>
        <v>0</v>
      </c>
      <c r="BP145" s="56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  <c r="AHX145"/>
      <c r="AHY145"/>
      <c r="AHZ145"/>
      <c r="AIA145"/>
      <c r="AIB145"/>
      <c r="AIC145"/>
      <c r="AID145"/>
      <c r="AIE145"/>
      <c r="AIF145"/>
      <c r="AIG145"/>
      <c r="AIH145"/>
      <c r="AII145"/>
      <c r="AIJ145"/>
      <c r="AIK145"/>
      <c r="AIL145"/>
      <c r="AIM145"/>
      <c r="AIN145"/>
      <c r="AIO145"/>
      <c r="AIP145"/>
      <c r="AIQ145"/>
      <c r="AIR145"/>
      <c r="AIS145"/>
      <c r="AIT145"/>
      <c r="AIU145"/>
      <c r="AIV145"/>
      <c r="AIW145"/>
      <c r="AIX145"/>
      <c r="AIY145"/>
      <c r="AIZ145"/>
      <c r="AJA145"/>
      <c r="AJB145"/>
      <c r="AJC145"/>
      <c r="AJD145"/>
      <c r="AJE145"/>
      <c r="AJF145"/>
      <c r="AJG145"/>
      <c r="AJH145"/>
      <c r="AJI145"/>
      <c r="AJJ145"/>
      <c r="AJK145"/>
      <c r="AJL145"/>
      <c r="AJM145"/>
      <c r="AJN145"/>
      <c r="AJO145"/>
      <c r="AJP145"/>
      <c r="AJQ145"/>
      <c r="AJR145"/>
      <c r="AJS145"/>
      <c r="AJT145"/>
      <c r="AJU145"/>
      <c r="AJV145"/>
      <c r="AJW145"/>
      <c r="AJX145"/>
      <c r="AJY145"/>
      <c r="AJZ145"/>
      <c r="AKA145"/>
      <c r="AKB145"/>
      <c r="AKC145"/>
      <c r="AKD145"/>
      <c r="AKE145"/>
      <c r="AKF145"/>
      <c r="AKG145"/>
      <c r="AKH145"/>
      <c r="AKI145"/>
      <c r="AKJ145"/>
      <c r="AKK145"/>
      <c r="AKL145"/>
      <c r="AKM145"/>
      <c r="AKN145"/>
      <c r="AKO145"/>
      <c r="AKP145"/>
      <c r="AKQ145"/>
      <c r="AKR145"/>
      <c r="AKS145"/>
      <c r="AKT145"/>
      <c r="AKU145"/>
      <c r="AKV145"/>
      <c r="AKW145"/>
      <c r="AKX145"/>
      <c r="AKY145"/>
      <c r="AKZ145"/>
      <c r="ALA145"/>
      <c r="ALB145"/>
      <c r="ALC145"/>
      <c r="ALD145"/>
      <c r="ALE145"/>
      <c r="ALF145"/>
      <c r="ALG145"/>
      <c r="ALH145"/>
      <c r="ALI145"/>
      <c r="ALJ145"/>
      <c r="ALK145"/>
      <c r="ALL145"/>
      <c r="ALM145"/>
      <c r="ALN145"/>
      <c r="ALO145"/>
      <c r="ALP145"/>
      <c r="ALQ145"/>
      <c r="ALR145"/>
      <c r="ALS145"/>
      <c r="ALT145"/>
      <c r="ALU145"/>
      <c r="ALV145"/>
      <c r="ALW145"/>
      <c r="ALX145"/>
      <c r="ALY145"/>
      <c r="ALZ145"/>
      <c r="AMA145"/>
      <c r="AMB145"/>
      <c r="AMC145"/>
      <c r="AMD145"/>
      <c r="AME145"/>
      <c r="AMF145"/>
      <c r="AMG145"/>
      <c r="AMH145"/>
      <c r="AMI145"/>
      <c r="AMJ145"/>
    </row>
    <row r="146" spans="1:1024">
      <c r="A146" s="57">
        <f t="shared" si="67"/>
        <v>141</v>
      </c>
      <c r="B146" s="76">
        <f t="shared" si="68"/>
        <v>2160</v>
      </c>
      <c r="C146" s="52">
        <v>0</v>
      </c>
      <c r="D146" s="53">
        <f t="shared" si="70"/>
        <v>1</v>
      </c>
      <c r="E146" s="52">
        <v>0</v>
      </c>
      <c r="F146" s="53">
        <f t="shared" si="56"/>
        <v>0</v>
      </c>
      <c r="G146" s="52">
        <v>0</v>
      </c>
      <c r="H146" s="52">
        <v>0</v>
      </c>
      <c r="I146" s="52">
        <v>0</v>
      </c>
      <c r="J146" s="52">
        <v>0</v>
      </c>
      <c r="K146" s="52">
        <v>0</v>
      </c>
      <c r="L146" s="52">
        <v>0</v>
      </c>
      <c r="M146" s="53">
        <f t="shared" si="57"/>
        <v>0</v>
      </c>
      <c r="N146" s="52">
        <v>0</v>
      </c>
      <c r="O146" s="52">
        <v>0</v>
      </c>
      <c r="P146" s="52">
        <v>0</v>
      </c>
      <c r="Q146" s="52">
        <v>0</v>
      </c>
      <c r="R146" s="52">
        <v>0</v>
      </c>
      <c r="S146" s="52">
        <v>0</v>
      </c>
      <c r="T146" s="52">
        <v>0</v>
      </c>
      <c r="U146" s="53">
        <f t="shared" si="58"/>
        <v>0</v>
      </c>
      <c r="V146" s="52">
        <v>0</v>
      </c>
      <c r="W146" s="52">
        <v>0</v>
      </c>
      <c r="X146" s="52">
        <v>0</v>
      </c>
      <c r="Y146" s="52">
        <v>0</v>
      </c>
      <c r="Z146" s="52">
        <v>0</v>
      </c>
      <c r="AA146" s="52">
        <v>0</v>
      </c>
      <c r="AB146" s="52">
        <v>0</v>
      </c>
      <c r="AC146" s="53">
        <f t="shared" si="59"/>
        <v>0</v>
      </c>
      <c r="AD146" s="52">
        <v>0</v>
      </c>
      <c r="AE146" s="52">
        <v>0</v>
      </c>
      <c r="AF146" s="52">
        <v>0</v>
      </c>
      <c r="AG146" s="52">
        <v>0</v>
      </c>
      <c r="AH146" s="53">
        <f t="shared" si="60"/>
        <v>0</v>
      </c>
      <c r="AI146" s="52">
        <v>0</v>
      </c>
      <c r="AJ146" s="52">
        <v>0</v>
      </c>
      <c r="AK146" s="52">
        <v>0</v>
      </c>
      <c r="AL146" s="52">
        <v>0</v>
      </c>
      <c r="AM146" s="52">
        <v>0</v>
      </c>
      <c r="AN146" s="52">
        <v>0</v>
      </c>
      <c r="AO146" s="54">
        <v>0</v>
      </c>
      <c r="AP146" s="52">
        <v>0</v>
      </c>
      <c r="AQ146" s="52">
        <v>0</v>
      </c>
      <c r="AR146" s="53">
        <f t="shared" si="61"/>
        <v>0</v>
      </c>
      <c r="AS146" s="53">
        <f t="shared" si="62"/>
        <v>0</v>
      </c>
      <c r="AT146" s="52">
        <v>0</v>
      </c>
      <c r="AU146" s="52">
        <v>0</v>
      </c>
      <c r="AV146" s="52">
        <v>0</v>
      </c>
      <c r="AW146" s="52">
        <v>0</v>
      </c>
      <c r="AX146" s="52">
        <v>0</v>
      </c>
      <c r="AY146" s="52">
        <v>0</v>
      </c>
      <c r="AZ146" s="53">
        <f t="shared" si="63"/>
        <v>0</v>
      </c>
      <c r="BA146" s="52">
        <v>0</v>
      </c>
      <c r="BB146" s="52">
        <v>0</v>
      </c>
      <c r="BC146" s="52">
        <v>0</v>
      </c>
      <c r="BD146" s="52">
        <v>0</v>
      </c>
      <c r="BE146" s="52">
        <v>0</v>
      </c>
      <c r="BF146" s="52">
        <v>0</v>
      </c>
      <c r="BG146" s="52">
        <v>0</v>
      </c>
      <c r="BH146" s="52">
        <v>0</v>
      </c>
      <c r="BI146" s="52">
        <v>0</v>
      </c>
      <c r="BJ146" s="53">
        <f t="shared" si="64"/>
        <v>0</v>
      </c>
      <c r="BK146" s="53">
        <f t="shared" si="65"/>
        <v>0</v>
      </c>
      <c r="BL146" s="53">
        <f>$BO$5+SUMPRODUCT($D$6:D146,$BK$6:BK146)</f>
        <v>0</v>
      </c>
      <c r="BM146" s="52">
        <v>0</v>
      </c>
      <c r="BN146" s="53">
        <f t="shared" si="69"/>
        <v>0</v>
      </c>
      <c r="BO146" s="55">
        <f t="shared" si="66"/>
        <v>0</v>
      </c>
      <c r="BP146" s="5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  <c r="AHY146"/>
      <c r="AHZ146"/>
      <c r="AIA146"/>
      <c r="AIB146"/>
      <c r="AIC146"/>
      <c r="AID146"/>
      <c r="AIE146"/>
      <c r="AIF146"/>
      <c r="AIG146"/>
      <c r="AIH146"/>
      <c r="AII146"/>
      <c r="AIJ146"/>
      <c r="AIK146"/>
      <c r="AIL146"/>
      <c r="AIM146"/>
      <c r="AIN146"/>
      <c r="AIO146"/>
      <c r="AIP146"/>
      <c r="AIQ146"/>
      <c r="AIR146"/>
      <c r="AIS146"/>
      <c r="AIT146"/>
      <c r="AIU146"/>
      <c r="AIV146"/>
      <c r="AIW146"/>
      <c r="AIX146"/>
      <c r="AIY146"/>
      <c r="AIZ146"/>
      <c r="AJA146"/>
      <c r="AJB146"/>
      <c r="AJC146"/>
      <c r="AJD146"/>
      <c r="AJE146"/>
      <c r="AJF146"/>
      <c r="AJG146"/>
      <c r="AJH146"/>
      <c r="AJI146"/>
      <c r="AJJ146"/>
      <c r="AJK146"/>
      <c r="AJL146"/>
      <c r="AJM146"/>
      <c r="AJN146"/>
      <c r="AJO146"/>
      <c r="AJP146"/>
      <c r="AJQ146"/>
      <c r="AJR146"/>
      <c r="AJS146"/>
      <c r="AJT146"/>
      <c r="AJU146"/>
      <c r="AJV146"/>
      <c r="AJW146"/>
      <c r="AJX146"/>
      <c r="AJY146"/>
      <c r="AJZ146"/>
      <c r="AKA146"/>
      <c r="AKB146"/>
      <c r="AKC146"/>
      <c r="AKD146"/>
      <c r="AKE146"/>
      <c r="AKF146"/>
      <c r="AKG146"/>
      <c r="AKH146"/>
      <c r="AKI146"/>
      <c r="AKJ146"/>
      <c r="AKK146"/>
      <c r="AKL146"/>
      <c r="AKM146"/>
      <c r="AKN146"/>
      <c r="AKO146"/>
      <c r="AKP146"/>
      <c r="AKQ146"/>
      <c r="AKR146"/>
      <c r="AKS146"/>
      <c r="AKT146"/>
      <c r="AKU146"/>
      <c r="AKV146"/>
      <c r="AKW146"/>
      <c r="AKX146"/>
      <c r="AKY146"/>
      <c r="AKZ146"/>
      <c r="ALA146"/>
      <c r="ALB146"/>
      <c r="ALC146"/>
      <c r="ALD146"/>
      <c r="ALE146"/>
      <c r="ALF146"/>
      <c r="ALG146"/>
      <c r="ALH146"/>
      <c r="ALI146"/>
      <c r="ALJ146"/>
      <c r="ALK146"/>
      <c r="ALL146"/>
      <c r="ALM146"/>
      <c r="ALN146"/>
      <c r="ALO146"/>
      <c r="ALP146"/>
      <c r="ALQ146"/>
      <c r="ALR146"/>
      <c r="ALS146"/>
      <c r="ALT146"/>
      <c r="ALU146"/>
      <c r="ALV146"/>
      <c r="ALW146"/>
      <c r="ALX146"/>
      <c r="ALY146"/>
      <c r="ALZ146"/>
      <c r="AMA146"/>
      <c r="AMB146"/>
      <c r="AMC146"/>
      <c r="AMD146"/>
      <c r="AME146"/>
      <c r="AMF146"/>
      <c r="AMG146"/>
      <c r="AMH146"/>
      <c r="AMI146"/>
      <c r="AMJ146"/>
    </row>
    <row r="147" spans="1:1024">
      <c r="A147" s="57">
        <f t="shared" si="67"/>
        <v>142</v>
      </c>
      <c r="B147" s="76">
        <f t="shared" si="68"/>
        <v>2161</v>
      </c>
      <c r="C147" s="52">
        <v>0</v>
      </c>
      <c r="D147" s="53">
        <f t="shared" si="70"/>
        <v>1</v>
      </c>
      <c r="E147" s="52">
        <v>0</v>
      </c>
      <c r="F147" s="53">
        <f t="shared" si="56"/>
        <v>0</v>
      </c>
      <c r="G147" s="52">
        <v>0</v>
      </c>
      <c r="H147" s="52">
        <v>0</v>
      </c>
      <c r="I147" s="52">
        <v>0</v>
      </c>
      <c r="J147" s="52">
        <v>0</v>
      </c>
      <c r="K147" s="52">
        <v>0</v>
      </c>
      <c r="L147" s="52">
        <v>0</v>
      </c>
      <c r="M147" s="53">
        <f t="shared" si="57"/>
        <v>0</v>
      </c>
      <c r="N147" s="52">
        <v>0</v>
      </c>
      <c r="O147" s="52">
        <v>0</v>
      </c>
      <c r="P147" s="52">
        <v>0</v>
      </c>
      <c r="Q147" s="52">
        <v>0</v>
      </c>
      <c r="R147" s="52">
        <v>0</v>
      </c>
      <c r="S147" s="52">
        <v>0</v>
      </c>
      <c r="T147" s="52">
        <v>0</v>
      </c>
      <c r="U147" s="53">
        <f t="shared" si="58"/>
        <v>0</v>
      </c>
      <c r="V147" s="52">
        <v>0</v>
      </c>
      <c r="W147" s="52">
        <v>0</v>
      </c>
      <c r="X147" s="52">
        <v>0</v>
      </c>
      <c r="Y147" s="52">
        <v>0</v>
      </c>
      <c r="Z147" s="52">
        <v>0</v>
      </c>
      <c r="AA147" s="52">
        <v>0</v>
      </c>
      <c r="AB147" s="52">
        <v>0</v>
      </c>
      <c r="AC147" s="53">
        <f t="shared" si="59"/>
        <v>0</v>
      </c>
      <c r="AD147" s="52">
        <v>0</v>
      </c>
      <c r="AE147" s="52">
        <v>0</v>
      </c>
      <c r="AF147" s="52">
        <v>0</v>
      </c>
      <c r="AG147" s="52">
        <v>0</v>
      </c>
      <c r="AH147" s="53">
        <f t="shared" si="60"/>
        <v>0</v>
      </c>
      <c r="AI147" s="52">
        <v>0</v>
      </c>
      <c r="AJ147" s="52">
        <v>0</v>
      </c>
      <c r="AK147" s="52">
        <v>0</v>
      </c>
      <c r="AL147" s="52">
        <v>0</v>
      </c>
      <c r="AM147" s="52">
        <v>0</v>
      </c>
      <c r="AN147" s="52">
        <v>0</v>
      </c>
      <c r="AO147" s="54">
        <v>0</v>
      </c>
      <c r="AP147" s="52">
        <v>0</v>
      </c>
      <c r="AQ147" s="52">
        <v>0</v>
      </c>
      <c r="AR147" s="53">
        <f t="shared" si="61"/>
        <v>0</v>
      </c>
      <c r="AS147" s="53">
        <f t="shared" si="62"/>
        <v>0</v>
      </c>
      <c r="AT147" s="52">
        <v>0</v>
      </c>
      <c r="AU147" s="52">
        <v>0</v>
      </c>
      <c r="AV147" s="52">
        <v>0</v>
      </c>
      <c r="AW147" s="52">
        <v>0</v>
      </c>
      <c r="AX147" s="52">
        <v>0</v>
      </c>
      <c r="AY147" s="52">
        <v>0</v>
      </c>
      <c r="AZ147" s="53">
        <f t="shared" si="63"/>
        <v>0</v>
      </c>
      <c r="BA147" s="52">
        <v>0</v>
      </c>
      <c r="BB147" s="52">
        <v>0</v>
      </c>
      <c r="BC147" s="52">
        <v>0</v>
      </c>
      <c r="BD147" s="52">
        <v>0</v>
      </c>
      <c r="BE147" s="52">
        <v>0</v>
      </c>
      <c r="BF147" s="52">
        <v>0</v>
      </c>
      <c r="BG147" s="52">
        <v>0</v>
      </c>
      <c r="BH147" s="52">
        <v>0</v>
      </c>
      <c r="BI147" s="52">
        <v>0</v>
      </c>
      <c r="BJ147" s="53">
        <f t="shared" si="64"/>
        <v>0</v>
      </c>
      <c r="BK147" s="53">
        <f t="shared" si="65"/>
        <v>0</v>
      </c>
      <c r="BL147" s="53">
        <f>$BO$5+SUMPRODUCT($D$6:D147,$BK$6:BK147)</f>
        <v>0</v>
      </c>
      <c r="BM147" s="52">
        <v>0</v>
      </c>
      <c r="BN147" s="53">
        <f t="shared" si="69"/>
        <v>0</v>
      </c>
      <c r="BO147" s="55">
        <f t="shared" si="66"/>
        <v>0</v>
      </c>
      <c r="BP147" s="56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  <c r="AHX147"/>
      <c r="AHY147"/>
      <c r="AHZ147"/>
      <c r="AIA147"/>
      <c r="AIB147"/>
      <c r="AIC147"/>
      <c r="AID147"/>
      <c r="AIE147"/>
      <c r="AIF147"/>
      <c r="AIG147"/>
      <c r="AIH147"/>
      <c r="AII147"/>
      <c r="AIJ147"/>
      <c r="AIK147"/>
      <c r="AIL147"/>
      <c r="AIM147"/>
      <c r="AIN147"/>
      <c r="AIO147"/>
      <c r="AIP147"/>
      <c r="AIQ147"/>
      <c r="AIR147"/>
      <c r="AIS147"/>
      <c r="AIT147"/>
      <c r="AIU147"/>
      <c r="AIV147"/>
      <c r="AIW147"/>
      <c r="AIX147"/>
      <c r="AIY147"/>
      <c r="AIZ147"/>
      <c r="AJA147"/>
      <c r="AJB147"/>
      <c r="AJC147"/>
      <c r="AJD147"/>
      <c r="AJE147"/>
      <c r="AJF147"/>
      <c r="AJG147"/>
      <c r="AJH147"/>
      <c r="AJI147"/>
      <c r="AJJ147"/>
      <c r="AJK147"/>
      <c r="AJL147"/>
      <c r="AJM147"/>
      <c r="AJN147"/>
      <c r="AJO147"/>
      <c r="AJP147"/>
      <c r="AJQ147"/>
      <c r="AJR147"/>
      <c r="AJS147"/>
      <c r="AJT147"/>
      <c r="AJU147"/>
      <c r="AJV147"/>
      <c r="AJW147"/>
      <c r="AJX147"/>
      <c r="AJY147"/>
      <c r="AJZ147"/>
      <c r="AKA147"/>
      <c r="AKB147"/>
      <c r="AKC147"/>
      <c r="AKD147"/>
      <c r="AKE147"/>
      <c r="AKF147"/>
      <c r="AKG147"/>
      <c r="AKH147"/>
      <c r="AKI147"/>
      <c r="AKJ147"/>
      <c r="AKK147"/>
      <c r="AKL147"/>
      <c r="AKM147"/>
      <c r="AKN147"/>
      <c r="AKO147"/>
      <c r="AKP147"/>
      <c r="AKQ147"/>
      <c r="AKR147"/>
      <c r="AKS147"/>
      <c r="AKT147"/>
      <c r="AKU147"/>
      <c r="AKV147"/>
      <c r="AKW147"/>
      <c r="AKX147"/>
      <c r="AKY147"/>
      <c r="AKZ147"/>
      <c r="ALA147"/>
      <c r="ALB147"/>
      <c r="ALC147"/>
      <c r="ALD147"/>
      <c r="ALE147"/>
      <c r="ALF147"/>
      <c r="ALG147"/>
      <c r="ALH147"/>
      <c r="ALI147"/>
      <c r="ALJ147"/>
      <c r="ALK147"/>
      <c r="ALL147"/>
      <c r="ALM147"/>
      <c r="ALN147"/>
      <c r="ALO147"/>
      <c r="ALP147"/>
      <c r="ALQ147"/>
      <c r="ALR147"/>
      <c r="ALS147"/>
      <c r="ALT147"/>
      <c r="ALU147"/>
      <c r="ALV147"/>
      <c r="ALW147"/>
      <c r="ALX147"/>
      <c r="ALY147"/>
      <c r="ALZ147"/>
      <c r="AMA147"/>
      <c r="AMB147"/>
      <c r="AMC147"/>
      <c r="AMD147"/>
      <c r="AME147"/>
      <c r="AMF147"/>
      <c r="AMG147"/>
      <c r="AMH147"/>
      <c r="AMI147"/>
      <c r="AMJ147"/>
    </row>
    <row r="148" spans="1:1024">
      <c r="A148" s="57">
        <f t="shared" si="67"/>
        <v>143</v>
      </c>
      <c r="B148" s="76">
        <f t="shared" si="68"/>
        <v>2162</v>
      </c>
      <c r="C148" s="52">
        <v>0</v>
      </c>
      <c r="D148" s="53">
        <f t="shared" si="70"/>
        <v>1</v>
      </c>
      <c r="E148" s="52">
        <v>0</v>
      </c>
      <c r="F148" s="53">
        <f t="shared" si="56"/>
        <v>0</v>
      </c>
      <c r="G148" s="52">
        <v>0</v>
      </c>
      <c r="H148" s="52">
        <v>0</v>
      </c>
      <c r="I148" s="52">
        <v>0</v>
      </c>
      <c r="J148" s="52">
        <v>0</v>
      </c>
      <c r="K148" s="52">
        <v>0</v>
      </c>
      <c r="L148" s="52">
        <v>0</v>
      </c>
      <c r="M148" s="53">
        <f t="shared" si="57"/>
        <v>0</v>
      </c>
      <c r="N148" s="52">
        <v>0</v>
      </c>
      <c r="O148" s="52">
        <v>0</v>
      </c>
      <c r="P148" s="52">
        <v>0</v>
      </c>
      <c r="Q148" s="52">
        <v>0</v>
      </c>
      <c r="R148" s="52">
        <v>0</v>
      </c>
      <c r="S148" s="52">
        <v>0</v>
      </c>
      <c r="T148" s="52">
        <v>0</v>
      </c>
      <c r="U148" s="53">
        <f t="shared" si="58"/>
        <v>0</v>
      </c>
      <c r="V148" s="52">
        <v>0</v>
      </c>
      <c r="W148" s="52">
        <v>0</v>
      </c>
      <c r="X148" s="52">
        <v>0</v>
      </c>
      <c r="Y148" s="52">
        <v>0</v>
      </c>
      <c r="Z148" s="52">
        <v>0</v>
      </c>
      <c r="AA148" s="52">
        <v>0</v>
      </c>
      <c r="AB148" s="52">
        <v>0</v>
      </c>
      <c r="AC148" s="53">
        <f t="shared" si="59"/>
        <v>0</v>
      </c>
      <c r="AD148" s="52">
        <v>0</v>
      </c>
      <c r="AE148" s="52">
        <v>0</v>
      </c>
      <c r="AF148" s="52">
        <v>0</v>
      </c>
      <c r="AG148" s="52">
        <v>0</v>
      </c>
      <c r="AH148" s="53">
        <f t="shared" si="60"/>
        <v>0</v>
      </c>
      <c r="AI148" s="52">
        <v>0</v>
      </c>
      <c r="AJ148" s="52">
        <v>0</v>
      </c>
      <c r="AK148" s="52">
        <v>0</v>
      </c>
      <c r="AL148" s="52">
        <v>0</v>
      </c>
      <c r="AM148" s="52">
        <v>0</v>
      </c>
      <c r="AN148" s="52">
        <v>0</v>
      </c>
      <c r="AO148" s="54">
        <v>0</v>
      </c>
      <c r="AP148" s="52">
        <v>0</v>
      </c>
      <c r="AQ148" s="52">
        <v>0</v>
      </c>
      <c r="AR148" s="53">
        <f t="shared" si="61"/>
        <v>0</v>
      </c>
      <c r="AS148" s="53">
        <f t="shared" si="62"/>
        <v>0</v>
      </c>
      <c r="AT148" s="52">
        <v>0</v>
      </c>
      <c r="AU148" s="52">
        <v>0</v>
      </c>
      <c r="AV148" s="52">
        <v>0</v>
      </c>
      <c r="AW148" s="52">
        <v>0</v>
      </c>
      <c r="AX148" s="52">
        <v>0</v>
      </c>
      <c r="AY148" s="52">
        <v>0</v>
      </c>
      <c r="AZ148" s="53">
        <f t="shared" si="63"/>
        <v>0</v>
      </c>
      <c r="BA148" s="52">
        <v>0</v>
      </c>
      <c r="BB148" s="52">
        <v>0</v>
      </c>
      <c r="BC148" s="52">
        <v>0</v>
      </c>
      <c r="BD148" s="52">
        <v>0</v>
      </c>
      <c r="BE148" s="52">
        <v>0</v>
      </c>
      <c r="BF148" s="52">
        <v>0</v>
      </c>
      <c r="BG148" s="52">
        <v>0</v>
      </c>
      <c r="BH148" s="52">
        <v>0</v>
      </c>
      <c r="BI148" s="52">
        <v>0</v>
      </c>
      <c r="BJ148" s="53">
        <f t="shared" si="64"/>
        <v>0</v>
      </c>
      <c r="BK148" s="53">
        <f t="shared" si="65"/>
        <v>0</v>
      </c>
      <c r="BL148" s="53">
        <f>$BO$5+SUMPRODUCT($D$6:D148,$BK$6:BK148)</f>
        <v>0</v>
      </c>
      <c r="BM148" s="52">
        <v>0</v>
      </c>
      <c r="BN148" s="53">
        <f t="shared" si="69"/>
        <v>0</v>
      </c>
      <c r="BO148" s="55">
        <f t="shared" si="66"/>
        <v>0</v>
      </c>
      <c r="BP148" s="56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  <c r="AHY148"/>
      <c r="AHZ148"/>
      <c r="AIA148"/>
      <c r="AIB148"/>
      <c r="AIC148"/>
      <c r="AID148"/>
      <c r="AIE148"/>
      <c r="AIF148"/>
      <c r="AIG148"/>
      <c r="AIH148"/>
      <c r="AII148"/>
      <c r="AIJ148"/>
      <c r="AIK148"/>
      <c r="AIL148"/>
      <c r="AIM148"/>
      <c r="AIN148"/>
      <c r="AIO148"/>
      <c r="AIP148"/>
      <c r="AIQ148"/>
      <c r="AIR148"/>
      <c r="AIS148"/>
      <c r="AIT148"/>
      <c r="AIU148"/>
      <c r="AIV148"/>
      <c r="AIW148"/>
      <c r="AIX148"/>
      <c r="AIY148"/>
      <c r="AIZ148"/>
      <c r="AJA148"/>
      <c r="AJB148"/>
      <c r="AJC148"/>
      <c r="AJD148"/>
      <c r="AJE148"/>
      <c r="AJF148"/>
      <c r="AJG148"/>
      <c r="AJH148"/>
      <c r="AJI148"/>
      <c r="AJJ148"/>
      <c r="AJK148"/>
      <c r="AJL148"/>
      <c r="AJM148"/>
      <c r="AJN148"/>
      <c r="AJO148"/>
      <c r="AJP148"/>
      <c r="AJQ148"/>
      <c r="AJR148"/>
      <c r="AJS148"/>
      <c r="AJT148"/>
      <c r="AJU148"/>
      <c r="AJV148"/>
      <c r="AJW148"/>
      <c r="AJX148"/>
      <c r="AJY148"/>
      <c r="AJZ148"/>
      <c r="AKA148"/>
      <c r="AKB148"/>
      <c r="AKC148"/>
      <c r="AKD148"/>
      <c r="AKE148"/>
      <c r="AKF148"/>
      <c r="AKG148"/>
      <c r="AKH148"/>
      <c r="AKI148"/>
      <c r="AKJ148"/>
      <c r="AKK148"/>
      <c r="AKL148"/>
      <c r="AKM148"/>
      <c r="AKN148"/>
      <c r="AKO148"/>
      <c r="AKP148"/>
      <c r="AKQ148"/>
      <c r="AKR148"/>
      <c r="AKS148"/>
      <c r="AKT148"/>
      <c r="AKU148"/>
      <c r="AKV148"/>
      <c r="AKW148"/>
      <c r="AKX148"/>
      <c r="AKY148"/>
      <c r="AKZ148"/>
      <c r="ALA148"/>
      <c r="ALB148"/>
      <c r="ALC148"/>
      <c r="ALD148"/>
      <c r="ALE148"/>
      <c r="ALF148"/>
      <c r="ALG148"/>
      <c r="ALH148"/>
      <c r="ALI148"/>
      <c r="ALJ148"/>
      <c r="ALK148"/>
      <c r="ALL148"/>
      <c r="ALM148"/>
      <c r="ALN148"/>
      <c r="ALO148"/>
      <c r="ALP148"/>
      <c r="ALQ148"/>
      <c r="ALR148"/>
      <c r="ALS148"/>
      <c r="ALT148"/>
      <c r="ALU148"/>
      <c r="ALV148"/>
      <c r="ALW148"/>
      <c r="ALX148"/>
      <c r="ALY148"/>
      <c r="ALZ148"/>
      <c r="AMA148"/>
      <c r="AMB148"/>
      <c r="AMC148"/>
      <c r="AMD148"/>
      <c r="AME148"/>
      <c r="AMF148"/>
      <c r="AMG148"/>
      <c r="AMH148"/>
      <c r="AMI148"/>
      <c r="AMJ148"/>
    </row>
    <row r="149" spans="1:1024">
      <c r="A149" s="57">
        <f t="shared" si="67"/>
        <v>144</v>
      </c>
      <c r="B149" s="76">
        <f t="shared" si="68"/>
        <v>2163</v>
      </c>
      <c r="C149" s="52">
        <v>0</v>
      </c>
      <c r="D149" s="53">
        <f t="shared" si="70"/>
        <v>1</v>
      </c>
      <c r="E149" s="52">
        <v>0</v>
      </c>
      <c r="F149" s="53">
        <f t="shared" si="56"/>
        <v>0</v>
      </c>
      <c r="G149" s="52">
        <v>0</v>
      </c>
      <c r="H149" s="52">
        <v>0</v>
      </c>
      <c r="I149" s="52">
        <v>0</v>
      </c>
      <c r="J149" s="52">
        <v>0</v>
      </c>
      <c r="K149" s="52">
        <v>0</v>
      </c>
      <c r="L149" s="52">
        <v>0</v>
      </c>
      <c r="M149" s="53">
        <f t="shared" si="57"/>
        <v>0</v>
      </c>
      <c r="N149" s="52">
        <v>0</v>
      </c>
      <c r="O149" s="52">
        <v>0</v>
      </c>
      <c r="P149" s="52">
        <v>0</v>
      </c>
      <c r="Q149" s="52">
        <v>0</v>
      </c>
      <c r="R149" s="52">
        <v>0</v>
      </c>
      <c r="S149" s="52">
        <v>0</v>
      </c>
      <c r="T149" s="52">
        <v>0</v>
      </c>
      <c r="U149" s="53">
        <f t="shared" si="58"/>
        <v>0</v>
      </c>
      <c r="V149" s="52">
        <v>0</v>
      </c>
      <c r="W149" s="52">
        <v>0</v>
      </c>
      <c r="X149" s="52">
        <v>0</v>
      </c>
      <c r="Y149" s="52">
        <v>0</v>
      </c>
      <c r="Z149" s="52">
        <v>0</v>
      </c>
      <c r="AA149" s="52">
        <v>0</v>
      </c>
      <c r="AB149" s="52">
        <v>0</v>
      </c>
      <c r="AC149" s="53">
        <f t="shared" si="59"/>
        <v>0</v>
      </c>
      <c r="AD149" s="52">
        <v>0</v>
      </c>
      <c r="AE149" s="52">
        <v>0</v>
      </c>
      <c r="AF149" s="52">
        <v>0</v>
      </c>
      <c r="AG149" s="52">
        <v>0</v>
      </c>
      <c r="AH149" s="53">
        <f t="shared" si="60"/>
        <v>0</v>
      </c>
      <c r="AI149" s="52">
        <v>0</v>
      </c>
      <c r="AJ149" s="52">
        <v>0</v>
      </c>
      <c r="AK149" s="52">
        <v>0</v>
      </c>
      <c r="AL149" s="52">
        <v>0</v>
      </c>
      <c r="AM149" s="52">
        <v>0</v>
      </c>
      <c r="AN149" s="52">
        <v>0</v>
      </c>
      <c r="AO149" s="54">
        <v>0</v>
      </c>
      <c r="AP149" s="52">
        <v>0</v>
      </c>
      <c r="AQ149" s="52">
        <v>0</v>
      </c>
      <c r="AR149" s="53">
        <f t="shared" si="61"/>
        <v>0</v>
      </c>
      <c r="AS149" s="53">
        <f t="shared" si="62"/>
        <v>0</v>
      </c>
      <c r="AT149" s="52">
        <v>0</v>
      </c>
      <c r="AU149" s="52">
        <v>0</v>
      </c>
      <c r="AV149" s="52">
        <v>0</v>
      </c>
      <c r="AW149" s="52">
        <v>0</v>
      </c>
      <c r="AX149" s="52">
        <v>0</v>
      </c>
      <c r="AY149" s="52">
        <v>0</v>
      </c>
      <c r="AZ149" s="53">
        <f t="shared" si="63"/>
        <v>0</v>
      </c>
      <c r="BA149" s="52">
        <v>0</v>
      </c>
      <c r="BB149" s="52">
        <v>0</v>
      </c>
      <c r="BC149" s="52">
        <v>0</v>
      </c>
      <c r="BD149" s="52">
        <v>0</v>
      </c>
      <c r="BE149" s="52">
        <v>0</v>
      </c>
      <c r="BF149" s="52">
        <v>0</v>
      </c>
      <c r="BG149" s="52">
        <v>0</v>
      </c>
      <c r="BH149" s="52">
        <v>0</v>
      </c>
      <c r="BI149" s="52">
        <v>0</v>
      </c>
      <c r="BJ149" s="53">
        <f t="shared" si="64"/>
        <v>0</v>
      </c>
      <c r="BK149" s="53">
        <f t="shared" si="65"/>
        <v>0</v>
      </c>
      <c r="BL149" s="53">
        <f>$BO$5+SUMPRODUCT($D$6:D149,$BK$6:BK149)</f>
        <v>0</v>
      </c>
      <c r="BM149" s="52">
        <v>0</v>
      </c>
      <c r="BN149" s="53">
        <f t="shared" si="69"/>
        <v>0</v>
      </c>
      <c r="BO149" s="55">
        <f t="shared" si="66"/>
        <v>0</v>
      </c>
      <c r="BP149" s="56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  <c r="RM149"/>
      <c r="RN149"/>
      <c r="RO149"/>
      <c r="RP149"/>
      <c r="RQ149"/>
      <c r="RR149"/>
      <c r="RS149"/>
      <c r="RT149"/>
      <c r="RU149"/>
      <c r="RV149"/>
      <c r="RW149"/>
      <c r="RX149"/>
      <c r="RY149"/>
      <c r="RZ149"/>
      <c r="SA149"/>
      <c r="SB149"/>
      <c r="SC149"/>
      <c r="SD149"/>
      <c r="SE149"/>
      <c r="SF149"/>
      <c r="SG149"/>
      <c r="SH149"/>
      <c r="SI149"/>
      <c r="SJ149"/>
      <c r="SK149"/>
      <c r="SL149"/>
      <c r="SM149"/>
      <c r="SN149"/>
      <c r="SO149"/>
      <c r="SP149"/>
      <c r="SQ149"/>
      <c r="SR149"/>
      <c r="SS149"/>
      <c r="ST149"/>
      <c r="SU149"/>
      <c r="SV149"/>
      <c r="SW149"/>
      <c r="SX149"/>
      <c r="SY149"/>
      <c r="SZ149"/>
      <c r="TA149"/>
      <c r="TB149"/>
      <c r="TC149"/>
      <c r="TD149"/>
      <c r="TE149"/>
      <c r="TF149"/>
      <c r="TG149"/>
      <c r="TH149"/>
      <c r="TI149"/>
      <c r="TJ149"/>
      <c r="TK149"/>
      <c r="TL149"/>
      <c r="TM149"/>
      <c r="TN149"/>
      <c r="TO149"/>
      <c r="TP149"/>
      <c r="TQ149"/>
      <c r="TR149"/>
      <c r="TS149"/>
      <c r="TT149"/>
      <c r="TU149"/>
      <c r="TV149"/>
      <c r="TW149"/>
      <c r="TX149"/>
      <c r="TY149"/>
      <c r="TZ149"/>
      <c r="UA149"/>
      <c r="UB149"/>
      <c r="UC149"/>
      <c r="UD149"/>
      <c r="UE149"/>
      <c r="UF149"/>
      <c r="UG149"/>
      <c r="UH149"/>
      <c r="UI149"/>
      <c r="UJ149"/>
      <c r="UK149"/>
      <c r="UL149"/>
      <c r="UM149"/>
      <c r="UN149"/>
      <c r="UO149"/>
      <c r="UP149"/>
      <c r="UQ149"/>
      <c r="UR149"/>
      <c r="US149"/>
      <c r="UT149"/>
      <c r="UU149"/>
      <c r="UV149"/>
      <c r="UW149"/>
      <c r="UX149"/>
      <c r="UY149"/>
      <c r="UZ149"/>
      <c r="VA149"/>
      <c r="VB149"/>
      <c r="VC149"/>
      <c r="VD149"/>
      <c r="VE149"/>
      <c r="VF149"/>
      <c r="VG149"/>
      <c r="VH149"/>
      <c r="VI149"/>
      <c r="VJ149"/>
      <c r="VK149"/>
      <c r="VL149"/>
      <c r="VM149"/>
      <c r="VN149"/>
      <c r="VO149"/>
      <c r="VP149"/>
      <c r="VQ149"/>
      <c r="VR149"/>
      <c r="VS149"/>
      <c r="VT149"/>
      <c r="VU149"/>
      <c r="VV149"/>
      <c r="VW149"/>
      <c r="VX149"/>
      <c r="VY149"/>
      <c r="VZ149"/>
      <c r="WA149"/>
      <c r="WB149"/>
      <c r="WC149"/>
      <c r="WD149"/>
      <c r="WE149"/>
      <c r="WF149"/>
      <c r="WG149"/>
      <c r="WH149"/>
      <c r="WI149"/>
      <c r="WJ149"/>
      <c r="WK149"/>
      <c r="WL149"/>
      <c r="WM149"/>
      <c r="WN149"/>
      <c r="WO149"/>
      <c r="WP149"/>
      <c r="WQ149"/>
      <c r="WR149"/>
      <c r="WS149"/>
      <c r="WT149"/>
      <c r="WU149"/>
      <c r="WV149"/>
      <c r="WW149"/>
      <c r="WX149"/>
      <c r="WY149"/>
      <c r="WZ149"/>
      <c r="XA149"/>
      <c r="XB149"/>
      <c r="XC149"/>
      <c r="XD149"/>
      <c r="XE149"/>
      <c r="XF149"/>
      <c r="XG149"/>
      <c r="XH149"/>
      <c r="XI149"/>
      <c r="XJ149"/>
      <c r="XK149"/>
      <c r="XL149"/>
      <c r="XM149"/>
      <c r="XN149"/>
      <c r="XO149"/>
      <c r="XP149"/>
      <c r="XQ149"/>
      <c r="XR149"/>
      <c r="XS149"/>
      <c r="XT149"/>
      <c r="XU149"/>
      <c r="XV149"/>
      <c r="XW149"/>
      <c r="XX149"/>
      <c r="XY149"/>
      <c r="XZ149"/>
      <c r="YA149"/>
      <c r="YB149"/>
      <c r="YC149"/>
      <c r="YD149"/>
      <c r="YE149"/>
      <c r="YF149"/>
      <c r="YG149"/>
      <c r="YH149"/>
      <c r="YI149"/>
      <c r="YJ149"/>
      <c r="YK149"/>
      <c r="YL149"/>
      <c r="YM149"/>
      <c r="YN149"/>
      <c r="YO149"/>
      <c r="YP149"/>
      <c r="YQ149"/>
      <c r="YR149"/>
      <c r="YS149"/>
      <c r="YT149"/>
      <c r="YU149"/>
      <c r="YV149"/>
      <c r="YW149"/>
      <c r="YX149"/>
      <c r="YY149"/>
      <c r="YZ149"/>
      <c r="ZA149"/>
      <c r="ZB149"/>
      <c r="ZC149"/>
      <c r="ZD149"/>
      <c r="ZE149"/>
      <c r="ZF149"/>
      <c r="ZG149"/>
      <c r="ZH149"/>
      <c r="ZI149"/>
      <c r="ZJ149"/>
      <c r="ZK149"/>
      <c r="ZL149"/>
      <c r="ZM149"/>
      <c r="ZN149"/>
      <c r="ZO149"/>
      <c r="ZP149"/>
      <c r="ZQ149"/>
      <c r="ZR149"/>
      <c r="ZS149"/>
      <c r="ZT149"/>
      <c r="ZU149"/>
      <c r="ZV149"/>
      <c r="ZW149"/>
      <c r="ZX149"/>
      <c r="ZY149"/>
      <c r="ZZ149"/>
      <c r="AAA149"/>
      <c r="AAB149"/>
      <c r="AAC149"/>
      <c r="AAD149"/>
      <c r="AAE149"/>
      <c r="AAF149"/>
      <c r="AAG149"/>
      <c r="AAH149"/>
      <c r="AAI149"/>
      <c r="AAJ149"/>
      <c r="AAK149"/>
      <c r="AAL149"/>
      <c r="AAM149"/>
      <c r="AAN149"/>
      <c r="AAO149"/>
      <c r="AAP149"/>
      <c r="AAQ149"/>
      <c r="AAR149"/>
      <c r="AAS149"/>
      <c r="AAT149"/>
      <c r="AAU149"/>
      <c r="AAV149"/>
      <c r="AAW149"/>
      <c r="AAX149"/>
      <c r="AAY149"/>
      <c r="AAZ149"/>
      <c r="ABA149"/>
      <c r="ABB149"/>
      <c r="ABC149"/>
      <c r="ABD149"/>
      <c r="ABE149"/>
      <c r="ABF149"/>
      <c r="ABG149"/>
      <c r="ABH149"/>
      <c r="ABI149"/>
      <c r="ABJ149"/>
      <c r="ABK149"/>
      <c r="ABL149"/>
      <c r="ABM149"/>
      <c r="ABN149"/>
      <c r="ABO149"/>
      <c r="ABP149"/>
      <c r="ABQ149"/>
      <c r="ABR149"/>
      <c r="ABS149"/>
      <c r="ABT149"/>
      <c r="ABU149"/>
      <c r="ABV149"/>
      <c r="ABW149"/>
      <c r="ABX149"/>
      <c r="ABY149"/>
      <c r="ABZ149"/>
      <c r="ACA149"/>
      <c r="ACB149"/>
      <c r="ACC149"/>
      <c r="ACD149"/>
      <c r="ACE149"/>
      <c r="ACF149"/>
      <c r="ACG149"/>
      <c r="ACH149"/>
      <c r="ACI149"/>
      <c r="ACJ149"/>
      <c r="ACK149"/>
      <c r="ACL149"/>
      <c r="ACM149"/>
      <c r="ACN149"/>
      <c r="ACO149"/>
      <c r="ACP149"/>
      <c r="ACQ149"/>
      <c r="ACR149"/>
      <c r="ACS149"/>
      <c r="ACT149"/>
      <c r="ACU149"/>
      <c r="ACV149"/>
      <c r="ACW149"/>
      <c r="ACX149"/>
      <c r="ACY149"/>
      <c r="ACZ149"/>
      <c r="ADA149"/>
      <c r="ADB149"/>
      <c r="ADC149"/>
      <c r="ADD149"/>
      <c r="ADE149"/>
      <c r="ADF149"/>
      <c r="ADG149"/>
      <c r="ADH149"/>
      <c r="ADI149"/>
      <c r="ADJ149"/>
      <c r="ADK149"/>
      <c r="ADL149"/>
      <c r="ADM149"/>
      <c r="ADN149"/>
      <c r="ADO149"/>
      <c r="ADP149"/>
      <c r="ADQ149"/>
      <c r="ADR149"/>
      <c r="ADS149"/>
      <c r="ADT149"/>
      <c r="ADU149"/>
      <c r="ADV149"/>
      <c r="ADW149"/>
      <c r="ADX149"/>
      <c r="ADY149"/>
      <c r="ADZ149"/>
      <c r="AEA149"/>
      <c r="AEB149"/>
      <c r="AEC149"/>
      <c r="AED149"/>
      <c r="AEE149"/>
      <c r="AEF149"/>
      <c r="AEG149"/>
      <c r="AEH149"/>
      <c r="AEI149"/>
      <c r="AEJ149"/>
      <c r="AEK149"/>
      <c r="AEL149"/>
      <c r="AEM149"/>
      <c r="AEN149"/>
      <c r="AEO149"/>
      <c r="AEP149"/>
      <c r="AEQ149"/>
      <c r="AER149"/>
      <c r="AES149"/>
      <c r="AET149"/>
      <c r="AEU149"/>
      <c r="AEV149"/>
      <c r="AEW149"/>
      <c r="AEX149"/>
      <c r="AEY149"/>
      <c r="AEZ149"/>
      <c r="AFA149"/>
      <c r="AFB149"/>
      <c r="AFC149"/>
      <c r="AFD149"/>
      <c r="AFE149"/>
      <c r="AFF149"/>
      <c r="AFG149"/>
      <c r="AFH149"/>
      <c r="AFI149"/>
      <c r="AFJ149"/>
      <c r="AFK149"/>
      <c r="AFL149"/>
      <c r="AFM149"/>
      <c r="AFN149"/>
      <c r="AFO149"/>
      <c r="AFP149"/>
      <c r="AFQ149"/>
      <c r="AFR149"/>
      <c r="AFS149"/>
      <c r="AFT149"/>
      <c r="AFU149"/>
      <c r="AFV149"/>
      <c r="AFW149"/>
      <c r="AFX149"/>
      <c r="AFY149"/>
      <c r="AFZ149"/>
      <c r="AGA149"/>
      <c r="AGB149"/>
      <c r="AGC149"/>
      <c r="AGD149"/>
      <c r="AGE149"/>
      <c r="AGF149"/>
      <c r="AGG149"/>
      <c r="AGH149"/>
      <c r="AGI149"/>
      <c r="AGJ149"/>
      <c r="AGK149"/>
      <c r="AGL149"/>
      <c r="AGM149"/>
      <c r="AGN149"/>
      <c r="AGO149"/>
      <c r="AGP149"/>
      <c r="AGQ149"/>
      <c r="AGR149"/>
      <c r="AGS149"/>
      <c r="AGT149"/>
      <c r="AGU149"/>
      <c r="AGV149"/>
      <c r="AGW149"/>
      <c r="AGX149"/>
      <c r="AGY149"/>
      <c r="AGZ149"/>
      <c r="AHA149"/>
      <c r="AHB149"/>
      <c r="AHC149"/>
      <c r="AHD149"/>
      <c r="AHE149"/>
      <c r="AHF149"/>
      <c r="AHG149"/>
      <c r="AHH149"/>
      <c r="AHI149"/>
      <c r="AHJ149"/>
      <c r="AHK149"/>
      <c r="AHL149"/>
      <c r="AHM149"/>
      <c r="AHN149"/>
      <c r="AHO149"/>
      <c r="AHP149"/>
      <c r="AHQ149"/>
      <c r="AHR149"/>
      <c r="AHS149"/>
      <c r="AHT149"/>
      <c r="AHU149"/>
      <c r="AHV149"/>
      <c r="AHW149"/>
      <c r="AHX149"/>
      <c r="AHY149"/>
      <c r="AHZ149"/>
      <c r="AIA149"/>
      <c r="AIB149"/>
      <c r="AIC149"/>
      <c r="AID149"/>
      <c r="AIE149"/>
      <c r="AIF149"/>
      <c r="AIG149"/>
      <c r="AIH149"/>
      <c r="AII149"/>
      <c r="AIJ149"/>
      <c r="AIK149"/>
      <c r="AIL149"/>
      <c r="AIM149"/>
      <c r="AIN149"/>
      <c r="AIO149"/>
      <c r="AIP149"/>
      <c r="AIQ149"/>
      <c r="AIR149"/>
      <c r="AIS149"/>
      <c r="AIT149"/>
      <c r="AIU149"/>
      <c r="AIV149"/>
      <c r="AIW149"/>
      <c r="AIX149"/>
      <c r="AIY149"/>
      <c r="AIZ149"/>
      <c r="AJA149"/>
      <c r="AJB149"/>
      <c r="AJC149"/>
      <c r="AJD149"/>
      <c r="AJE149"/>
      <c r="AJF149"/>
      <c r="AJG149"/>
      <c r="AJH149"/>
      <c r="AJI149"/>
      <c r="AJJ149"/>
      <c r="AJK149"/>
      <c r="AJL149"/>
      <c r="AJM149"/>
      <c r="AJN149"/>
      <c r="AJO149"/>
      <c r="AJP149"/>
      <c r="AJQ149"/>
      <c r="AJR149"/>
      <c r="AJS149"/>
      <c r="AJT149"/>
      <c r="AJU149"/>
      <c r="AJV149"/>
      <c r="AJW149"/>
      <c r="AJX149"/>
      <c r="AJY149"/>
      <c r="AJZ149"/>
      <c r="AKA149"/>
      <c r="AKB149"/>
      <c r="AKC149"/>
      <c r="AKD149"/>
      <c r="AKE149"/>
      <c r="AKF149"/>
      <c r="AKG149"/>
      <c r="AKH149"/>
      <c r="AKI149"/>
      <c r="AKJ149"/>
      <c r="AKK149"/>
      <c r="AKL149"/>
      <c r="AKM149"/>
      <c r="AKN149"/>
      <c r="AKO149"/>
      <c r="AKP149"/>
      <c r="AKQ149"/>
      <c r="AKR149"/>
      <c r="AKS149"/>
      <c r="AKT149"/>
      <c r="AKU149"/>
      <c r="AKV149"/>
      <c r="AKW149"/>
      <c r="AKX149"/>
      <c r="AKY149"/>
      <c r="AKZ149"/>
      <c r="ALA149"/>
      <c r="ALB149"/>
      <c r="ALC149"/>
      <c r="ALD149"/>
      <c r="ALE149"/>
      <c r="ALF149"/>
      <c r="ALG149"/>
      <c r="ALH149"/>
      <c r="ALI149"/>
      <c r="ALJ149"/>
      <c r="ALK149"/>
      <c r="ALL149"/>
      <c r="ALM149"/>
      <c r="ALN149"/>
      <c r="ALO149"/>
      <c r="ALP149"/>
      <c r="ALQ149"/>
      <c r="ALR149"/>
      <c r="ALS149"/>
      <c r="ALT149"/>
      <c r="ALU149"/>
      <c r="ALV149"/>
      <c r="ALW149"/>
      <c r="ALX149"/>
      <c r="ALY149"/>
      <c r="ALZ149"/>
      <c r="AMA149"/>
      <c r="AMB149"/>
      <c r="AMC149"/>
      <c r="AMD149"/>
      <c r="AME149"/>
      <c r="AMF149"/>
      <c r="AMG149"/>
      <c r="AMH149"/>
      <c r="AMI149"/>
      <c r="AMJ149"/>
    </row>
    <row r="150" spans="1:1024">
      <c r="A150" s="57">
        <f t="shared" si="67"/>
        <v>145</v>
      </c>
      <c r="B150" s="76">
        <f t="shared" si="68"/>
        <v>2164</v>
      </c>
      <c r="C150" s="52">
        <v>0</v>
      </c>
      <c r="D150" s="53">
        <f t="shared" si="70"/>
        <v>1</v>
      </c>
      <c r="E150" s="52">
        <v>0</v>
      </c>
      <c r="F150" s="53">
        <f t="shared" si="56"/>
        <v>0</v>
      </c>
      <c r="G150" s="52">
        <v>0</v>
      </c>
      <c r="H150" s="52">
        <v>0</v>
      </c>
      <c r="I150" s="52">
        <v>0</v>
      </c>
      <c r="J150" s="52">
        <v>0</v>
      </c>
      <c r="K150" s="52">
        <v>0</v>
      </c>
      <c r="L150" s="52">
        <v>0</v>
      </c>
      <c r="M150" s="53">
        <f t="shared" si="57"/>
        <v>0</v>
      </c>
      <c r="N150" s="52">
        <v>0</v>
      </c>
      <c r="O150" s="52">
        <v>0</v>
      </c>
      <c r="P150" s="52">
        <v>0</v>
      </c>
      <c r="Q150" s="52">
        <v>0</v>
      </c>
      <c r="R150" s="52">
        <v>0</v>
      </c>
      <c r="S150" s="52">
        <v>0</v>
      </c>
      <c r="T150" s="52">
        <v>0</v>
      </c>
      <c r="U150" s="53">
        <f t="shared" si="58"/>
        <v>0</v>
      </c>
      <c r="V150" s="52">
        <v>0</v>
      </c>
      <c r="W150" s="52">
        <v>0</v>
      </c>
      <c r="X150" s="52">
        <v>0</v>
      </c>
      <c r="Y150" s="52">
        <v>0</v>
      </c>
      <c r="Z150" s="52">
        <v>0</v>
      </c>
      <c r="AA150" s="52">
        <v>0</v>
      </c>
      <c r="AB150" s="52">
        <v>0</v>
      </c>
      <c r="AC150" s="53">
        <f t="shared" si="59"/>
        <v>0</v>
      </c>
      <c r="AD150" s="52">
        <v>0</v>
      </c>
      <c r="AE150" s="52">
        <v>0</v>
      </c>
      <c r="AF150" s="52">
        <v>0</v>
      </c>
      <c r="AG150" s="52">
        <v>0</v>
      </c>
      <c r="AH150" s="53">
        <f t="shared" si="60"/>
        <v>0</v>
      </c>
      <c r="AI150" s="52">
        <v>0</v>
      </c>
      <c r="AJ150" s="52">
        <v>0</v>
      </c>
      <c r="AK150" s="52">
        <v>0</v>
      </c>
      <c r="AL150" s="52">
        <v>0</v>
      </c>
      <c r="AM150" s="52">
        <v>0</v>
      </c>
      <c r="AN150" s="52">
        <v>0</v>
      </c>
      <c r="AO150" s="54">
        <v>0</v>
      </c>
      <c r="AP150" s="52">
        <v>0</v>
      </c>
      <c r="AQ150" s="52">
        <v>0</v>
      </c>
      <c r="AR150" s="53">
        <f t="shared" si="61"/>
        <v>0</v>
      </c>
      <c r="AS150" s="53">
        <f t="shared" si="62"/>
        <v>0</v>
      </c>
      <c r="AT150" s="52">
        <v>0</v>
      </c>
      <c r="AU150" s="52">
        <v>0</v>
      </c>
      <c r="AV150" s="52">
        <v>0</v>
      </c>
      <c r="AW150" s="52">
        <v>0</v>
      </c>
      <c r="AX150" s="52">
        <v>0</v>
      </c>
      <c r="AY150" s="52">
        <v>0</v>
      </c>
      <c r="AZ150" s="53">
        <f t="shared" si="63"/>
        <v>0</v>
      </c>
      <c r="BA150" s="52">
        <v>0</v>
      </c>
      <c r="BB150" s="52">
        <v>0</v>
      </c>
      <c r="BC150" s="52">
        <v>0</v>
      </c>
      <c r="BD150" s="52">
        <v>0</v>
      </c>
      <c r="BE150" s="52">
        <v>0</v>
      </c>
      <c r="BF150" s="52">
        <v>0</v>
      </c>
      <c r="BG150" s="52">
        <v>0</v>
      </c>
      <c r="BH150" s="52">
        <v>0</v>
      </c>
      <c r="BI150" s="52">
        <v>0</v>
      </c>
      <c r="BJ150" s="53">
        <f t="shared" si="64"/>
        <v>0</v>
      </c>
      <c r="BK150" s="53">
        <f t="shared" si="65"/>
        <v>0</v>
      </c>
      <c r="BL150" s="53">
        <f>$BO$5+SUMPRODUCT($D$6:D150,$BK$6:BK150)</f>
        <v>0</v>
      </c>
      <c r="BM150" s="52">
        <v>0</v>
      </c>
      <c r="BN150" s="53">
        <f t="shared" si="69"/>
        <v>0</v>
      </c>
      <c r="BO150" s="55">
        <f t="shared" si="66"/>
        <v>0</v>
      </c>
      <c r="BP150" s="56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  <c r="RM150"/>
      <c r="RN150"/>
      <c r="RO150"/>
      <c r="RP150"/>
      <c r="RQ150"/>
      <c r="RR150"/>
      <c r="RS150"/>
      <c r="RT150"/>
      <c r="RU150"/>
      <c r="RV150"/>
      <c r="RW150"/>
      <c r="RX150"/>
      <c r="RY150"/>
      <c r="RZ150"/>
      <c r="SA150"/>
      <c r="SB150"/>
      <c r="SC150"/>
      <c r="SD150"/>
      <c r="SE150"/>
      <c r="SF150"/>
      <c r="SG150"/>
      <c r="SH150"/>
      <c r="SI150"/>
      <c r="SJ150"/>
      <c r="SK150"/>
      <c r="SL150"/>
      <c r="SM150"/>
      <c r="SN150"/>
      <c r="SO150"/>
      <c r="SP150"/>
      <c r="SQ150"/>
      <c r="SR150"/>
      <c r="SS150"/>
      <c r="ST150"/>
      <c r="SU150"/>
      <c r="SV150"/>
      <c r="SW150"/>
      <c r="SX150"/>
      <c r="SY150"/>
      <c r="SZ150"/>
      <c r="TA150"/>
      <c r="TB150"/>
      <c r="TC150"/>
      <c r="TD150"/>
      <c r="TE150"/>
      <c r="TF150"/>
      <c r="TG150"/>
      <c r="TH150"/>
      <c r="TI150"/>
      <c r="TJ150"/>
      <c r="TK150"/>
      <c r="TL150"/>
      <c r="TM150"/>
      <c r="TN150"/>
      <c r="TO150"/>
      <c r="TP150"/>
      <c r="TQ150"/>
      <c r="TR150"/>
      <c r="TS150"/>
      <c r="TT150"/>
      <c r="TU150"/>
      <c r="TV150"/>
      <c r="TW150"/>
      <c r="TX150"/>
      <c r="TY150"/>
      <c r="TZ150"/>
      <c r="UA150"/>
      <c r="UB150"/>
      <c r="UC150"/>
      <c r="UD150"/>
      <c r="UE150"/>
      <c r="UF150"/>
      <c r="UG150"/>
      <c r="UH150"/>
      <c r="UI150"/>
      <c r="UJ150"/>
      <c r="UK150"/>
      <c r="UL150"/>
      <c r="UM150"/>
      <c r="UN150"/>
      <c r="UO150"/>
      <c r="UP150"/>
      <c r="UQ150"/>
      <c r="UR150"/>
      <c r="US150"/>
      <c r="UT150"/>
      <c r="UU150"/>
      <c r="UV150"/>
      <c r="UW150"/>
      <c r="UX150"/>
      <c r="UY150"/>
      <c r="UZ150"/>
      <c r="VA150"/>
      <c r="VB150"/>
      <c r="VC150"/>
      <c r="VD150"/>
      <c r="VE150"/>
      <c r="VF150"/>
      <c r="VG150"/>
      <c r="VH150"/>
      <c r="VI150"/>
      <c r="VJ150"/>
      <c r="VK150"/>
      <c r="VL150"/>
      <c r="VM150"/>
      <c r="VN150"/>
      <c r="VO150"/>
      <c r="VP150"/>
      <c r="VQ150"/>
      <c r="VR150"/>
      <c r="VS150"/>
      <c r="VT150"/>
      <c r="VU150"/>
      <c r="VV150"/>
      <c r="VW150"/>
      <c r="VX150"/>
      <c r="VY150"/>
      <c r="VZ150"/>
      <c r="WA150"/>
      <c r="WB150"/>
      <c r="WC150"/>
      <c r="WD150"/>
      <c r="WE150"/>
      <c r="WF150"/>
      <c r="WG150"/>
      <c r="WH150"/>
      <c r="WI150"/>
      <c r="WJ150"/>
      <c r="WK150"/>
      <c r="WL150"/>
      <c r="WM150"/>
      <c r="WN150"/>
      <c r="WO150"/>
      <c r="WP150"/>
      <c r="WQ150"/>
      <c r="WR150"/>
      <c r="WS150"/>
      <c r="WT150"/>
      <c r="WU150"/>
      <c r="WV150"/>
      <c r="WW150"/>
      <c r="WX150"/>
      <c r="WY150"/>
      <c r="WZ150"/>
      <c r="XA150"/>
      <c r="XB150"/>
      <c r="XC150"/>
      <c r="XD150"/>
      <c r="XE150"/>
      <c r="XF150"/>
      <c r="XG150"/>
      <c r="XH150"/>
      <c r="XI150"/>
      <c r="XJ150"/>
      <c r="XK150"/>
      <c r="XL150"/>
      <c r="XM150"/>
      <c r="XN150"/>
      <c r="XO150"/>
      <c r="XP150"/>
      <c r="XQ150"/>
      <c r="XR150"/>
      <c r="XS150"/>
      <c r="XT150"/>
      <c r="XU150"/>
      <c r="XV150"/>
      <c r="XW150"/>
      <c r="XX150"/>
      <c r="XY150"/>
      <c r="XZ150"/>
      <c r="YA150"/>
      <c r="YB150"/>
      <c r="YC150"/>
      <c r="YD150"/>
      <c r="YE150"/>
      <c r="YF150"/>
      <c r="YG150"/>
      <c r="YH150"/>
      <c r="YI150"/>
      <c r="YJ150"/>
      <c r="YK150"/>
      <c r="YL150"/>
      <c r="YM150"/>
      <c r="YN150"/>
      <c r="YO150"/>
      <c r="YP150"/>
      <c r="YQ150"/>
      <c r="YR150"/>
      <c r="YS150"/>
      <c r="YT150"/>
      <c r="YU150"/>
      <c r="YV150"/>
      <c r="YW150"/>
      <c r="YX150"/>
      <c r="YY150"/>
      <c r="YZ150"/>
      <c r="ZA150"/>
      <c r="ZB150"/>
      <c r="ZC150"/>
      <c r="ZD150"/>
      <c r="ZE150"/>
      <c r="ZF150"/>
      <c r="ZG150"/>
      <c r="ZH150"/>
      <c r="ZI150"/>
      <c r="ZJ150"/>
      <c r="ZK150"/>
      <c r="ZL150"/>
      <c r="ZM150"/>
      <c r="ZN150"/>
      <c r="ZO150"/>
      <c r="ZP150"/>
      <c r="ZQ150"/>
      <c r="ZR150"/>
      <c r="ZS150"/>
      <c r="ZT150"/>
      <c r="ZU150"/>
      <c r="ZV150"/>
      <c r="ZW150"/>
      <c r="ZX150"/>
      <c r="ZY150"/>
      <c r="ZZ150"/>
      <c r="AAA150"/>
      <c r="AAB150"/>
      <c r="AAC150"/>
      <c r="AAD150"/>
      <c r="AAE150"/>
      <c r="AAF150"/>
      <c r="AAG150"/>
      <c r="AAH150"/>
      <c r="AAI150"/>
      <c r="AAJ150"/>
      <c r="AAK150"/>
      <c r="AAL150"/>
      <c r="AAM150"/>
      <c r="AAN150"/>
      <c r="AAO150"/>
      <c r="AAP150"/>
      <c r="AAQ150"/>
      <c r="AAR150"/>
      <c r="AAS150"/>
      <c r="AAT150"/>
      <c r="AAU150"/>
      <c r="AAV150"/>
      <c r="AAW150"/>
      <c r="AAX150"/>
      <c r="AAY150"/>
      <c r="AAZ150"/>
      <c r="ABA150"/>
      <c r="ABB150"/>
      <c r="ABC150"/>
      <c r="ABD150"/>
      <c r="ABE150"/>
      <c r="ABF150"/>
      <c r="ABG150"/>
      <c r="ABH150"/>
      <c r="ABI150"/>
      <c r="ABJ150"/>
      <c r="ABK150"/>
      <c r="ABL150"/>
      <c r="ABM150"/>
      <c r="ABN150"/>
      <c r="ABO150"/>
      <c r="ABP150"/>
      <c r="ABQ150"/>
      <c r="ABR150"/>
      <c r="ABS150"/>
      <c r="ABT150"/>
      <c r="ABU150"/>
      <c r="ABV150"/>
      <c r="ABW150"/>
      <c r="ABX150"/>
      <c r="ABY150"/>
      <c r="ABZ150"/>
      <c r="ACA150"/>
      <c r="ACB150"/>
      <c r="ACC150"/>
      <c r="ACD150"/>
      <c r="ACE150"/>
      <c r="ACF150"/>
      <c r="ACG150"/>
      <c r="ACH150"/>
      <c r="ACI150"/>
      <c r="ACJ150"/>
      <c r="ACK150"/>
      <c r="ACL150"/>
      <c r="ACM150"/>
      <c r="ACN150"/>
      <c r="ACO150"/>
      <c r="ACP150"/>
      <c r="ACQ150"/>
      <c r="ACR150"/>
      <c r="ACS150"/>
      <c r="ACT150"/>
      <c r="ACU150"/>
      <c r="ACV150"/>
      <c r="ACW150"/>
      <c r="ACX150"/>
      <c r="ACY150"/>
      <c r="ACZ150"/>
      <c r="ADA150"/>
      <c r="ADB150"/>
      <c r="ADC150"/>
      <c r="ADD150"/>
      <c r="ADE150"/>
      <c r="ADF150"/>
      <c r="ADG150"/>
      <c r="ADH150"/>
      <c r="ADI150"/>
      <c r="ADJ150"/>
      <c r="ADK150"/>
      <c r="ADL150"/>
      <c r="ADM150"/>
      <c r="ADN150"/>
      <c r="ADO150"/>
      <c r="ADP150"/>
      <c r="ADQ150"/>
      <c r="ADR150"/>
      <c r="ADS150"/>
      <c r="ADT150"/>
      <c r="ADU150"/>
      <c r="ADV150"/>
      <c r="ADW150"/>
      <c r="ADX150"/>
      <c r="ADY150"/>
      <c r="ADZ150"/>
      <c r="AEA150"/>
      <c r="AEB150"/>
      <c r="AEC150"/>
      <c r="AED150"/>
      <c r="AEE150"/>
      <c r="AEF150"/>
      <c r="AEG150"/>
      <c r="AEH150"/>
      <c r="AEI150"/>
      <c r="AEJ150"/>
      <c r="AEK150"/>
      <c r="AEL150"/>
      <c r="AEM150"/>
      <c r="AEN150"/>
      <c r="AEO150"/>
      <c r="AEP150"/>
      <c r="AEQ150"/>
      <c r="AER150"/>
      <c r="AES150"/>
      <c r="AET150"/>
      <c r="AEU150"/>
      <c r="AEV150"/>
      <c r="AEW150"/>
      <c r="AEX150"/>
      <c r="AEY150"/>
      <c r="AEZ150"/>
      <c r="AFA150"/>
      <c r="AFB150"/>
      <c r="AFC150"/>
      <c r="AFD150"/>
      <c r="AFE150"/>
      <c r="AFF150"/>
      <c r="AFG150"/>
      <c r="AFH150"/>
      <c r="AFI150"/>
      <c r="AFJ150"/>
      <c r="AFK150"/>
      <c r="AFL150"/>
      <c r="AFM150"/>
      <c r="AFN150"/>
      <c r="AFO150"/>
      <c r="AFP150"/>
      <c r="AFQ150"/>
      <c r="AFR150"/>
      <c r="AFS150"/>
      <c r="AFT150"/>
      <c r="AFU150"/>
      <c r="AFV150"/>
      <c r="AFW150"/>
      <c r="AFX150"/>
      <c r="AFY150"/>
      <c r="AFZ150"/>
      <c r="AGA150"/>
      <c r="AGB150"/>
      <c r="AGC150"/>
      <c r="AGD150"/>
      <c r="AGE150"/>
      <c r="AGF150"/>
      <c r="AGG150"/>
      <c r="AGH150"/>
      <c r="AGI150"/>
      <c r="AGJ150"/>
      <c r="AGK150"/>
      <c r="AGL150"/>
      <c r="AGM150"/>
      <c r="AGN150"/>
      <c r="AGO150"/>
      <c r="AGP150"/>
      <c r="AGQ150"/>
      <c r="AGR150"/>
      <c r="AGS150"/>
      <c r="AGT150"/>
      <c r="AGU150"/>
      <c r="AGV150"/>
      <c r="AGW150"/>
      <c r="AGX150"/>
      <c r="AGY150"/>
      <c r="AGZ150"/>
      <c r="AHA150"/>
      <c r="AHB150"/>
      <c r="AHC150"/>
      <c r="AHD150"/>
      <c r="AHE150"/>
      <c r="AHF150"/>
      <c r="AHG150"/>
      <c r="AHH150"/>
      <c r="AHI150"/>
      <c r="AHJ150"/>
      <c r="AHK150"/>
      <c r="AHL150"/>
      <c r="AHM150"/>
      <c r="AHN150"/>
      <c r="AHO150"/>
      <c r="AHP150"/>
      <c r="AHQ150"/>
      <c r="AHR150"/>
      <c r="AHS150"/>
      <c r="AHT150"/>
      <c r="AHU150"/>
      <c r="AHV150"/>
      <c r="AHW150"/>
      <c r="AHX150"/>
      <c r="AHY150"/>
      <c r="AHZ150"/>
      <c r="AIA150"/>
      <c r="AIB150"/>
      <c r="AIC150"/>
      <c r="AID150"/>
      <c r="AIE150"/>
      <c r="AIF150"/>
      <c r="AIG150"/>
      <c r="AIH150"/>
      <c r="AII150"/>
      <c r="AIJ150"/>
      <c r="AIK150"/>
      <c r="AIL150"/>
      <c r="AIM150"/>
      <c r="AIN150"/>
      <c r="AIO150"/>
      <c r="AIP150"/>
      <c r="AIQ150"/>
      <c r="AIR150"/>
      <c r="AIS150"/>
      <c r="AIT150"/>
      <c r="AIU150"/>
      <c r="AIV150"/>
      <c r="AIW150"/>
      <c r="AIX150"/>
      <c r="AIY150"/>
      <c r="AIZ150"/>
      <c r="AJA150"/>
      <c r="AJB150"/>
      <c r="AJC150"/>
      <c r="AJD150"/>
      <c r="AJE150"/>
      <c r="AJF150"/>
      <c r="AJG150"/>
      <c r="AJH150"/>
      <c r="AJI150"/>
      <c r="AJJ150"/>
      <c r="AJK150"/>
      <c r="AJL150"/>
      <c r="AJM150"/>
      <c r="AJN150"/>
      <c r="AJO150"/>
      <c r="AJP150"/>
      <c r="AJQ150"/>
      <c r="AJR150"/>
      <c r="AJS150"/>
      <c r="AJT150"/>
      <c r="AJU150"/>
      <c r="AJV150"/>
      <c r="AJW150"/>
      <c r="AJX150"/>
      <c r="AJY150"/>
      <c r="AJZ150"/>
      <c r="AKA150"/>
      <c r="AKB150"/>
      <c r="AKC150"/>
      <c r="AKD150"/>
      <c r="AKE150"/>
      <c r="AKF150"/>
      <c r="AKG150"/>
      <c r="AKH150"/>
      <c r="AKI150"/>
      <c r="AKJ150"/>
      <c r="AKK150"/>
      <c r="AKL150"/>
      <c r="AKM150"/>
      <c r="AKN150"/>
      <c r="AKO150"/>
      <c r="AKP150"/>
      <c r="AKQ150"/>
      <c r="AKR150"/>
      <c r="AKS150"/>
      <c r="AKT150"/>
      <c r="AKU150"/>
      <c r="AKV150"/>
      <c r="AKW150"/>
      <c r="AKX150"/>
      <c r="AKY150"/>
      <c r="AKZ150"/>
      <c r="ALA150"/>
      <c r="ALB150"/>
      <c r="ALC150"/>
      <c r="ALD150"/>
      <c r="ALE150"/>
      <c r="ALF150"/>
      <c r="ALG150"/>
      <c r="ALH150"/>
      <c r="ALI150"/>
      <c r="ALJ150"/>
      <c r="ALK150"/>
      <c r="ALL150"/>
      <c r="ALM150"/>
      <c r="ALN150"/>
      <c r="ALO150"/>
      <c r="ALP150"/>
      <c r="ALQ150"/>
      <c r="ALR150"/>
      <c r="ALS150"/>
      <c r="ALT150"/>
      <c r="ALU150"/>
      <c r="ALV150"/>
      <c r="ALW150"/>
      <c r="ALX150"/>
      <c r="ALY150"/>
      <c r="ALZ150"/>
      <c r="AMA150"/>
      <c r="AMB150"/>
      <c r="AMC150"/>
      <c r="AMD150"/>
      <c r="AME150"/>
      <c r="AMF150"/>
      <c r="AMG150"/>
      <c r="AMH150"/>
      <c r="AMI150"/>
      <c r="AMJ150"/>
    </row>
    <row r="151" spans="1:1024">
      <c r="A151" s="57">
        <f t="shared" si="67"/>
        <v>146</v>
      </c>
      <c r="B151" s="76">
        <f t="shared" si="68"/>
        <v>2165</v>
      </c>
      <c r="C151" s="52">
        <v>0</v>
      </c>
      <c r="D151" s="53">
        <f t="shared" si="70"/>
        <v>1</v>
      </c>
      <c r="E151" s="52">
        <v>0</v>
      </c>
      <c r="F151" s="53">
        <f t="shared" si="56"/>
        <v>0</v>
      </c>
      <c r="G151" s="52">
        <v>0</v>
      </c>
      <c r="H151" s="52">
        <v>0</v>
      </c>
      <c r="I151" s="52">
        <v>0</v>
      </c>
      <c r="J151" s="52">
        <v>0</v>
      </c>
      <c r="K151" s="52">
        <v>0</v>
      </c>
      <c r="L151" s="52">
        <v>0</v>
      </c>
      <c r="M151" s="53">
        <f t="shared" si="57"/>
        <v>0</v>
      </c>
      <c r="N151" s="52">
        <v>0</v>
      </c>
      <c r="O151" s="52">
        <v>0</v>
      </c>
      <c r="P151" s="52">
        <v>0</v>
      </c>
      <c r="Q151" s="52">
        <v>0</v>
      </c>
      <c r="R151" s="52">
        <v>0</v>
      </c>
      <c r="S151" s="52">
        <v>0</v>
      </c>
      <c r="T151" s="52">
        <v>0</v>
      </c>
      <c r="U151" s="53">
        <f t="shared" si="58"/>
        <v>0</v>
      </c>
      <c r="V151" s="52">
        <v>0</v>
      </c>
      <c r="W151" s="52">
        <v>0</v>
      </c>
      <c r="X151" s="52">
        <v>0</v>
      </c>
      <c r="Y151" s="52">
        <v>0</v>
      </c>
      <c r="Z151" s="52">
        <v>0</v>
      </c>
      <c r="AA151" s="52">
        <v>0</v>
      </c>
      <c r="AB151" s="52">
        <v>0</v>
      </c>
      <c r="AC151" s="53">
        <f t="shared" si="59"/>
        <v>0</v>
      </c>
      <c r="AD151" s="52">
        <v>0</v>
      </c>
      <c r="AE151" s="52">
        <v>0</v>
      </c>
      <c r="AF151" s="52">
        <v>0</v>
      </c>
      <c r="AG151" s="52">
        <v>0</v>
      </c>
      <c r="AH151" s="53">
        <f t="shared" si="60"/>
        <v>0</v>
      </c>
      <c r="AI151" s="52">
        <v>0</v>
      </c>
      <c r="AJ151" s="52">
        <v>0</v>
      </c>
      <c r="AK151" s="52">
        <v>0</v>
      </c>
      <c r="AL151" s="52">
        <v>0</v>
      </c>
      <c r="AM151" s="52">
        <v>0</v>
      </c>
      <c r="AN151" s="52">
        <v>0</v>
      </c>
      <c r="AO151" s="54">
        <v>0</v>
      </c>
      <c r="AP151" s="52">
        <v>0</v>
      </c>
      <c r="AQ151" s="52">
        <v>0</v>
      </c>
      <c r="AR151" s="53">
        <f t="shared" si="61"/>
        <v>0</v>
      </c>
      <c r="AS151" s="53">
        <f t="shared" si="62"/>
        <v>0</v>
      </c>
      <c r="AT151" s="52">
        <v>0</v>
      </c>
      <c r="AU151" s="52">
        <v>0</v>
      </c>
      <c r="AV151" s="52">
        <v>0</v>
      </c>
      <c r="AW151" s="52">
        <v>0</v>
      </c>
      <c r="AX151" s="52">
        <v>0</v>
      </c>
      <c r="AY151" s="52">
        <v>0</v>
      </c>
      <c r="AZ151" s="53">
        <f t="shared" si="63"/>
        <v>0</v>
      </c>
      <c r="BA151" s="52">
        <v>0</v>
      </c>
      <c r="BB151" s="52">
        <v>0</v>
      </c>
      <c r="BC151" s="52">
        <v>0</v>
      </c>
      <c r="BD151" s="52">
        <v>0</v>
      </c>
      <c r="BE151" s="52">
        <v>0</v>
      </c>
      <c r="BF151" s="52">
        <v>0</v>
      </c>
      <c r="BG151" s="52">
        <v>0</v>
      </c>
      <c r="BH151" s="52">
        <v>0</v>
      </c>
      <c r="BI151" s="52">
        <v>0</v>
      </c>
      <c r="BJ151" s="53">
        <f t="shared" si="64"/>
        <v>0</v>
      </c>
      <c r="BK151" s="53">
        <f t="shared" si="65"/>
        <v>0</v>
      </c>
      <c r="BL151" s="53">
        <f>$BO$5+SUMPRODUCT($D$6:D151,$BK$6:BK151)</f>
        <v>0</v>
      </c>
      <c r="BM151" s="52">
        <v>0</v>
      </c>
      <c r="BN151" s="53">
        <f t="shared" si="69"/>
        <v>0</v>
      </c>
      <c r="BO151" s="55">
        <f t="shared" si="66"/>
        <v>0</v>
      </c>
      <c r="BP151" s="56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  <c r="IS151"/>
      <c r="IT151"/>
      <c r="IU151"/>
      <c r="IV151"/>
      <c r="IW151"/>
      <c r="IX151"/>
      <c r="IY151"/>
      <c r="IZ151"/>
      <c r="JA151"/>
      <c r="JB151"/>
      <c r="JC151"/>
      <c r="JD151"/>
      <c r="JE151"/>
      <c r="JF151"/>
      <c r="JG151"/>
      <c r="JH151"/>
      <c r="JI151"/>
      <c r="JJ151"/>
      <c r="JK151"/>
      <c r="JL151"/>
      <c r="JM151"/>
      <c r="JN151"/>
      <c r="JO151"/>
      <c r="JP151"/>
      <c r="JQ151"/>
      <c r="JR151"/>
      <c r="JS151"/>
      <c r="JT151"/>
      <c r="JU151"/>
      <c r="JV151"/>
      <c r="JW151"/>
      <c r="JX151"/>
      <c r="JY151"/>
      <c r="JZ151"/>
      <c r="KA151"/>
      <c r="KB151"/>
      <c r="KC151"/>
      <c r="KD151"/>
      <c r="KE151"/>
      <c r="KF151"/>
      <c r="KG151"/>
      <c r="KH151"/>
      <c r="KI151"/>
      <c r="KJ151"/>
      <c r="KK151"/>
      <c r="KL151"/>
      <c r="KM151"/>
      <c r="KN151"/>
      <c r="KO151"/>
      <c r="KP151"/>
      <c r="KQ151"/>
      <c r="KR151"/>
      <c r="KS151"/>
      <c r="KT151"/>
      <c r="KU151"/>
      <c r="KV151"/>
      <c r="KW151"/>
      <c r="KX151"/>
      <c r="KY151"/>
      <c r="KZ151"/>
      <c r="LA151"/>
      <c r="LB151"/>
      <c r="LC151"/>
      <c r="LD151"/>
      <c r="LE151"/>
      <c r="LF151"/>
      <c r="LG151"/>
      <c r="LH151"/>
      <c r="LI151"/>
      <c r="LJ151"/>
      <c r="LK151"/>
      <c r="LL151"/>
      <c r="LM151"/>
      <c r="LN151"/>
      <c r="LO151"/>
      <c r="LP151"/>
      <c r="LQ151"/>
      <c r="LR151"/>
      <c r="LS151"/>
      <c r="LT151"/>
      <c r="LU151"/>
      <c r="LV151"/>
      <c r="LW151"/>
      <c r="LX151"/>
      <c r="LY151"/>
      <c r="LZ151"/>
      <c r="MA151"/>
      <c r="MB151"/>
      <c r="MC151"/>
      <c r="MD151"/>
      <c r="ME151"/>
      <c r="MF151"/>
      <c r="MG151"/>
      <c r="MH151"/>
      <c r="MI151"/>
      <c r="MJ151"/>
      <c r="MK151"/>
      <c r="ML151"/>
      <c r="MM151"/>
      <c r="MN151"/>
      <c r="MO151"/>
      <c r="MP151"/>
      <c r="MQ151"/>
      <c r="MR151"/>
      <c r="MS151"/>
      <c r="MT151"/>
      <c r="MU151"/>
      <c r="MV151"/>
      <c r="MW151"/>
      <c r="MX151"/>
      <c r="MY151"/>
      <c r="MZ151"/>
      <c r="NA151"/>
      <c r="NB151"/>
      <c r="NC151"/>
      <c r="ND151"/>
      <c r="NE151"/>
      <c r="NF151"/>
      <c r="NG151"/>
      <c r="NH151"/>
      <c r="NI151"/>
      <c r="NJ151"/>
      <c r="NK151"/>
      <c r="NL151"/>
      <c r="NM151"/>
      <c r="NN151"/>
      <c r="NO151"/>
      <c r="NP151"/>
      <c r="NQ151"/>
      <c r="NR151"/>
      <c r="NS151"/>
      <c r="NT151"/>
      <c r="NU151"/>
      <c r="NV151"/>
      <c r="NW151"/>
      <c r="NX151"/>
      <c r="NY151"/>
      <c r="NZ151"/>
      <c r="OA151"/>
      <c r="OB151"/>
      <c r="OC151"/>
      <c r="OD151"/>
      <c r="OE151"/>
      <c r="OF151"/>
      <c r="OG151"/>
      <c r="OH151"/>
      <c r="OI151"/>
      <c r="OJ151"/>
      <c r="OK151"/>
      <c r="OL151"/>
      <c r="OM151"/>
      <c r="ON151"/>
      <c r="OO151"/>
      <c r="OP151"/>
      <c r="OQ151"/>
      <c r="OR151"/>
      <c r="OS151"/>
      <c r="OT151"/>
      <c r="OU151"/>
      <c r="OV151"/>
      <c r="OW151"/>
      <c r="OX151"/>
      <c r="OY151"/>
      <c r="OZ151"/>
      <c r="PA151"/>
      <c r="PB151"/>
      <c r="PC151"/>
      <c r="PD151"/>
      <c r="PE151"/>
      <c r="PF151"/>
      <c r="PG151"/>
      <c r="PH151"/>
      <c r="PI151"/>
      <c r="PJ151"/>
      <c r="PK151"/>
      <c r="PL151"/>
      <c r="PM151"/>
      <c r="PN151"/>
      <c r="PO151"/>
      <c r="PP151"/>
      <c r="PQ151"/>
      <c r="PR151"/>
      <c r="PS151"/>
      <c r="PT151"/>
      <c r="PU151"/>
      <c r="PV151"/>
      <c r="PW151"/>
      <c r="PX151"/>
      <c r="PY151"/>
      <c r="PZ151"/>
      <c r="QA151"/>
      <c r="QB151"/>
      <c r="QC151"/>
      <c r="QD151"/>
      <c r="QE151"/>
      <c r="QF151"/>
      <c r="QG151"/>
      <c r="QH151"/>
      <c r="QI151"/>
      <c r="QJ151"/>
      <c r="QK151"/>
      <c r="QL151"/>
      <c r="QM151"/>
      <c r="QN151"/>
      <c r="QO151"/>
      <c r="QP151"/>
      <c r="QQ151"/>
      <c r="QR151"/>
      <c r="QS151"/>
      <c r="QT151"/>
      <c r="QU151"/>
      <c r="QV151"/>
      <c r="QW151"/>
      <c r="QX151"/>
      <c r="QY151"/>
      <c r="QZ151"/>
      <c r="RA151"/>
      <c r="RB151"/>
      <c r="RC151"/>
      <c r="RD151"/>
      <c r="RE151"/>
      <c r="RF151"/>
      <c r="RG151"/>
      <c r="RH151"/>
      <c r="RI151"/>
      <c r="RJ151"/>
      <c r="RK151"/>
      <c r="RL151"/>
      <c r="RM151"/>
      <c r="RN151"/>
      <c r="RO151"/>
      <c r="RP151"/>
      <c r="RQ151"/>
      <c r="RR151"/>
      <c r="RS151"/>
      <c r="RT151"/>
      <c r="RU151"/>
      <c r="RV151"/>
      <c r="RW151"/>
      <c r="RX151"/>
      <c r="RY151"/>
      <c r="RZ151"/>
      <c r="SA151"/>
      <c r="SB151"/>
      <c r="SC151"/>
      <c r="SD151"/>
      <c r="SE151"/>
      <c r="SF151"/>
      <c r="SG151"/>
      <c r="SH151"/>
      <c r="SI151"/>
      <c r="SJ151"/>
      <c r="SK151"/>
      <c r="SL151"/>
      <c r="SM151"/>
      <c r="SN151"/>
      <c r="SO151"/>
      <c r="SP151"/>
      <c r="SQ151"/>
      <c r="SR151"/>
      <c r="SS151"/>
      <c r="ST151"/>
      <c r="SU151"/>
      <c r="SV151"/>
      <c r="SW151"/>
      <c r="SX151"/>
      <c r="SY151"/>
      <c r="SZ151"/>
      <c r="TA151"/>
      <c r="TB151"/>
      <c r="TC151"/>
      <c r="TD151"/>
      <c r="TE151"/>
      <c r="TF151"/>
      <c r="TG151"/>
      <c r="TH151"/>
      <c r="TI151"/>
      <c r="TJ151"/>
      <c r="TK151"/>
      <c r="TL151"/>
      <c r="TM151"/>
      <c r="TN151"/>
      <c r="TO151"/>
      <c r="TP151"/>
      <c r="TQ151"/>
      <c r="TR151"/>
      <c r="TS151"/>
      <c r="TT151"/>
      <c r="TU151"/>
      <c r="TV151"/>
      <c r="TW151"/>
      <c r="TX151"/>
      <c r="TY151"/>
      <c r="TZ151"/>
      <c r="UA151"/>
      <c r="UB151"/>
      <c r="UC151"/>
      <c r="UD151"/>
      <c r="UE151"/>
      <c r="UF151"/>
      <c r="UG151"/>
      <c r="UH151"/>
      <c r="UI151"/>
      <c r="UJ151"/>
      <c r="UK151"/>
      <c r="UL151"/>
      <c r="UM151"/>
      <c r="UN151"/>
      <c r="UO151"/>
      <c r="UP151"/>
      <c r="UQ151"/>
      <c r="UR151"/>
      <c r="US151"/>
      <c r="UT151"/>
      <c r="UU151"/>
      <c r="UV151"/>
      <c r="UW151"/>
      <c r="UX151"/>
      <c r="UY151"/>
      <c r="UZ151"/>
      <c r="VA151"/>
      <c r="VB151"/>
      <c r="VC151"/>
      <c r="VD151"/>
      <c r="VE151"/>
      <c r="VF151"/>
      <c r="VG151"/>
      <c r="VH151"/>
      <c r="VI151"/>
      <c r="VJ151"/>
      <c r="VK151"/>
      <c r="VL151"/>
      <c r="VM151"/>
      <c r="VN151"/>
      <c r="VO151"/>
      <c r="VP151"/>
      <c r="VQ151"/>
      <c r="VR151"/>
      <c r="VS151"/>
      <c r="VT151"/>
      <c r="VU151"/>
      <c r="VV151"/>
      <c r="VW151"/>
      <c r="VX151"/>
      <c r="VY151"/>
      <c r="VZ151"/>
      <c r="WA151"/>
      <c r="WB151"/>
      <c r="WC151"/>
      <c r="WD151"/>
      <c r="WE151"/>
      <c r="WF151"/>
      <c r="WG151"/>
      <c r="WH151"/>
      <c r="WI151"/>
      <c r="WJ151"/>
      <c r="WK151"/>
      <c r="WL151"/>
      <c r="WM151"/>
      <c r="WN151"/>
      <c r="WO151"/>
      <c r="WP151"/>
      <c r="WQ151"/>
      <c r="WR151"/>
      <c r="WS151"/>
      <c r="WT151"/>
      <c r="WU151"/>
      <c r="WV151"/>
      <c r="WW151"/>
      <c r="WX151"/>
      <c r="WY151"/>
      <c r="WZ151"/>
      <c r="XA151"/>
      <c r="XB151"/>
      <c r="XC151"/>
      <c r="XD151"/>
      <c r="XE151"/>
      <c r="XF151"/>
      <c r="XG151"/>
      <c r="XH151"/>
      <c r="XI151"/>
      <c r="XJ151"/>
      <c r="XK151"/>
      <c r="XL151"/>
      <c r="XM151"/>
      <c r="XN151"/>
      <c r="XO151"/>
      <c r="XP151"/>
      <c r="XQ151"/>
      <c r="XR151"/>
      <c r="XS151"/>
      <c r="XT151"/>
      <c r="XU151"/>
      <c r="XV151"/>
      <c r="XW151"/>
      <c r="XX151"/>
      <c r="XY151"/>
      <c r="XZ151"/>
      <c r="YA151"/>
      <c r="YB151"/>
      <c r="YC151"/>
      <c r="YD151"/>
      <c r="YE151"/>
      <c r="YF151"/>
      <c r="YG151"/>
      <c r="YH151"/>
      <c r="YI151"/>
      <c r="YJ151"/>
      <c r="YK151"/>
      <c r="YL151"/>
      <c r="YM151"/>
      <c r="YN151"/>
      <c r="YO151"/>
      <c r="YP151"/>
      <c r="YQ151"/>
      <c r="YR151"/>
      <c r="YS151"/>
      <c r="YT151"/>
      <c r="YU151"/>
      <c r="YV151"/>
      <c r="YW151"/>
      <c r="YX151"/>
      <c r="YY151"/>
      <c r="YZ151"/>
      <c r="ZA151"/>
      <c r="ZB151"/>
      <c r="ZC151"/>
      <c r="ZD151"/>
      <c r="ZE151"/>
      <c r="ZF151"/>
      <c r="ZG151"/>
      <c r="ZH151"/>
      <c r="ZI151"/>
      <c r="ZJ151"/>
      <c r="ZK151"/>
      <c r="ZL151"/>
      <c r="ZM151"/>
      <c r="ZN151"/>
      <c r="ZO151"/>
      <c r="ZP151"/>
      <c r="ZQ151"/>
      <c r="ZR151"/>
      <c r="ZS151"/>
      <c r="ZT151"/>
      <c r="ZU151"/>
      <c r="ZV151"/>
      <c r="ZW151"/>
      <c r="ZX151"/>
      <c r="ZY151"/>
      <c r="ZZ151"/>
      <c r="AAA151"/>
      <c r="AAB151"/>
      <c r="AAC151"/>
      <c r="AAD151"/>
      <c r="AAE151"/>
      <c r="AAF151"/>
      <c r="AAG151"/>
      <c r="AAH151"/>
      <c r="AAI151"/>
      <c r="AAJ151"/>
      <c r="AAK151"/>
      <c r="AAL151"/>
      <c r="AAM151"/>
      <c r="AAN151"/>
      <c r="AAO151"/>
      <c r="AAP151"/>
      <c r="AAQ151"/>
      <c r="AAR151"/>
      <c r="AAS151"/>
      <c r="AAT151"/>
      <c r="AAU151"/>
      <c r="AAV151"/>
      <c r="AAW151"/>
      <c r="AAX151"/>
      <c r="AAY151"/>
      <c r="AAZ151"/>
      <c r="ABA151"/>
      <c r="ABB151"/>
      <c r="ABC151"/>
      <c r="ABD151"/>
      <c r="ABE151"/>
      <c r="ABF151"/>
      <c r="ABG151"/>
      <c r="ABH151"/>
      <c r="ABI151"/>
      <c r="ABJ151"/>
      <c r="ABK151"/>
      <c r="ABL151"/>
      <c r="ABM151"/>
      <c r="ABN151"/>
      <c r="ABO151"/>
      <c r="ABP151"/>
      <c r="ABQ151"/>
      <c r="ABR151"/>
      <c r="ABS151"/>
      <c r="ABT151"/>
      <c r="ABU151"/>
      <c r="ABV151"/>
      <c r="ABW151"/>
      <c r="ABX151"/>
      <c r="ABY151"/>
      <c r="ABZ151"/>
      <c r="ACA151"/>
      <c r="ACB151"/>
      <c r="ACC151"/>
      <c r="ACD151"/>
      <c r="ACE151"/>
      <c r="ACF151"/>
      <c r="ACG151"/>
      <c r="ACH151"/>
      <c r="ACI151"/>
      <c r="ACJ151"/>
      <c r="ACK151"/>
      <c r="ACL151"/>
      <c r="ACM151"/>
      <c r="ACN151"/>
      <c r="ACO151"/>
      <c r="ACP151"/>
      <c r="ACQ151"/>
      <c r="ACR151"/>
      <c r="ACS151"/>
      <c r="ACT151"/>
      <c r="ACU151"/>
      <c r="ACV151"/>
      <c r="ACW151"/>
      <c r="ACX151"/>
      <c r="ACY151"/>
      <c r="ACZ151"/>
      <c r="ADA151"/>
      <c r="ADB151"/>
      <c r="ADC151"/>
      <c r="ADD151"/>
      <c r="ADE151"/>
      <c r="ADF151"/>
      <c r="ADG151"/>
      <c r="ADH151"/>
      <c r="ADI151"/>
      <c r="ADJ151"/>
      <c r="ADK151"/>
      <c r="ADL151"/>
      <c r="ADM151"/>
      <c r="ADN151"/>
      <c r="ADO151"/>
      <c r="ADP151"/>
      <c r="ADQ151"/>
      <c r="ADR151"/>
      <c r="ADS151"/>
      <c r="ADT151"/>
      <c r="ADU151"/>
      <c r="ADV151"/>
      <c r="ADW151"/>
      <c r="ADX151"/>
      <c r="ADY151"/>
      <c r="ADZ151"/>
      <c r="AEA151"/>
      <c r="AEB151"/>
      <c r="AEC151"/>
      <c r="AED151"/>
      <c r="AEE151"/>
      <c r="AEF151"/>
      <c r="AEG151"/>
      <c r="AEH151"/>
      <c r="AEI151"/>
      <c r="AEJ151"/>
      <c r="AEK151"/>
      <c r="AEL151"/>
      <c r="AEM151"/>
      <c r="AEN151"/>
      <c r="AEO151"/>
      <c r="AEP151"/>
      <c r="AEQ151"/>
      <c r="AER151"/>
      <c r="AES151"/>
      <c r="AET151"/>
      <c r="AEU151"/>
      <c r="AEV151"/>
      <c r="AEW151"/>
      <c r="AEX151"/>
      <c r="AEY151"/>
      <c r="AEZ151"/>
      <c r="AFA151"/>
      <c r="AFB151"/>
      <c r="AFC151"/>
      <c r="AFD151"/>
      <c r="AFE151"/>
      <c r="AFF151"/>
      <c r="AFG151"/>
      <c r="AFH151"/>
      <c r="AFI151"/>
      <c r="AFJ151"/>
      <c r="AFK151"/>
      <c r="AFL151"/>
      <c r="AFM151"/>
      <c r="AFN151"/>
      <c r="AFO151"/>
      <c r="AFP151"/>
      <c r="AFQ151"/>
      <c r="AFR151"/>
      <c r="AFS151"/>
      <c r="AFT151"/>
      <c r="AFU151"/>
      <c r="AFV151"/>
      <c r="AFW151"/>
      <c r="AFX151"/>
      <c r="AFY151"/>
      <c r="AFZ151"/>
      <c r="AGA151"/>
      <c r="AGB151"/>
      <c r="AGC151"/>
      <c r="AGD151"/>
      <c r="AGE151"/>
      <c r="AGF151"/>
      <c r="AGG151"/>
      <c r="AGH151"/>
      <c r="AGI151"/>
      <c r="AGJ151"/>
      <c r="AGK151"/>
      <c r="AGL151"/>
      <c r="AGM151"/>
      <c r="AGN151"/>
      <c r="AGO151"/>
      <c r="AGP151"/>
      <c r="AGQ151"/>
      <c r="AGR151"/>
      <c r="AGS151"/>
      <c r="AGT151"/>
      <c r="AGU151"/>
      <c r="AGV151"/>
      <c r="AGW151"/>
      <c r="AGX151"/>
      <c r="AGY151"/>
      <c r="AGZ151"/>
      <c r="AHA151"/>
      <c r="AHB151"/>
      <c r="AHC151"/>
      <c r="AHD151"/>
      <c r="AHE151"/>
      <c r="AHF151"/>
      <c r="AHG151"/>
      <c r="AHH151"/>
      <c r="AHI151"/>
      <c r="AHJ151"/>
      <c r="AHK151"/>
      <c r="AHL151"/>
      <c r="AHM151"/>
      <c r="AHN151"/>
      <c r="AHO151"/>
      <c r="AHP151"/>
      <c r="AHQ151"/>
      <c r="AHR151"/>
      <c r="AHS151"/>
      <c r="AHT151"/>
      <c r="AHU151"/>
      <c r="AHV151"/>
      <c r="AHW151"/>
      <c r="AHX151"/>
      <c r="AHY151"/>
      <c r="AHZ151"/>
      <c r="AIA151"/>
      <c r="AIB151"/>
      <c r="AIC151"/>
      <c r="AID151"/>
      <c r="AIE151"/>
      <c r="AIF151"/>
      <c r="AIG151"/>
      <c r="AIH151"/>
      <c r="AII151"/>
      <c r="AIJ151"/>
      <c r="AIK151"/>
      <c r="AIL151"/>
      <c r="AIM151"/>
      <c r="AIN151"/>
      <c r="AIO151"/>
      <c r="AIP151"/>
      <c r="AIQ151"/>
      <c r="AIR151"/>
      <c r="AIS151"/>
      <c r="AIT151"/>
      <c r="AIU151"/>
      <c r="AIV151"/>
      <c r="AIW151"/>
      <c r="AIX151"/>
      <c r="AIY151"/>
      <c r="AIZ151"/>
      <c r="AJA151"/>
      <c r="AJB151"/>
      <c r="AJC151"/>
      <c r="AJD151"/>
      <c r="AJE151"/>
      <c r="AJF151"/>
      <c r="AJG151"/>
      <c r="AJH151"/>
      <c r="AJI151"/>
      <c r="AJJ151"/>
      <c r="AJK151"/>
      <c r="AJL151"/>
      <c r="AJM151"/>
      <c r="AJN151"/>
      <c r="AJO151"/>
      <c r="AJP151"/>
      <c r="AJQ151"/>
      <c r="AJR151"/>
      <c r="AJS151"/>
      <c r="AJT151"/>
      <c r="AJU151"/>
      <c r="AJV151"/>
      <c r="AJW151"/>
      <c r="AJX151"/>
      <c r="AJY151"/>
      <c r="AJZ151"/>
      <c r="AKA151"/>
      <c r="AKB151"/>
      <c r="AKC151"/>
      <c r="AKD151"/>
      <c r="AKE151"/>
      <c r="AKF151"/>
      <c r="AKG151"/>
      <c r="AKH151"/>
      <c r="AKI151"/>
      <c r="AKJ151"/>
      <c r="AKK151"/>
      <c r="AKL151"/>
      <c r="AKM151"/>
      <c r="AKN151"/>
      <c r="AKO151"/>
      <c r="AKP151"/>
      <c r="AKQ151"/>
      <c r="AKR151"/>
      <c r="AKS151"/>
      <c r="AKT151"/>
      <c r="AKU151"/>
      <c r="AKV151"/>
      <c r="AKW151"/>
      <c r="AKX151"/>
      <c r="AKY151"/>
      <c r="AKZ151"/>
      <c r="ALA151"/>
      <c r="ALB151"/>
      <c r="ALC151"/>
      <c r="ALD151"/>
      <c r="ALE151"/>
      <c r="ALF151"/>
      <c r="ALG151"/>
      <c r="ALH151"/>
      <c r="ALI151"/>
      <c r="ALJ151"/>
      <c r="ALK151"/>
      <c r="ALL151"/>
      <c r="ALM151"/>
      <c r="ALN151"/>
      <c r="ALO151"/>
      <c r="ALP151"/>
      <c r="ALQ151"/>
      <c r="ALR151"/>
      <c r="ALS151"/>
      <c r="ALT151"/>
      <c r="ALU151"/>
      <c r="ALV151"/>
      <c r="ALW151"/>
      <c r="ALX151"/>
      <c r="ALY151"/>
      <c r="ALZ151"/>
      <c r="AMA151"/>
      <c r="AMB151"/>
      <c r="AMC151"/>
      <c r="AMD151"/>
      <c r="AME151"/>
      <c r="AMF151"/>
      <c r="AMG151"/>
      <c r="AMH151"/>
      <c r="AMI151"/>
      <c r="AMJ151"/>
    </row>
    <row r="152" spans="1:1024">
      <c r="A152" s="57">
        <f t="shared" si="67"/>
        <v>147</v>
      </c>
      <c r="B152" s="76">
        <f t="shared" si="68"/>
        <v>2166</v>
      </c>
      <c r="C152" s="52">
        <v>0</v>
      </c>
      <c r="D152" s="53">
        <f t="shared" si="70"/>
        <v>1</v>
      </c>
      <c r="E152" s="52">
        <v>0</v>
      </c>
      <c r="F152" s="53">
        <f t="shared" si="56"/>
        <v>0</v>
      </c>
      <c r="G152" s="52">
        <v>0</v>
      </c>
      <c r="H152" s="52">
        <v>0</v>
      </c>
      <c r="I152" s="52">
        <v>0</v>
      </c>
      <c r="J152" s="52">
        <v>0</v>
      </c>
      <c r="K152" s="52">
        <v>0</v>
      </c>
      <c r="L152" s="52">
        <v>0</v>
      </c>
      <c r="M152" s="53">
        <f t="shared" si="57"/>
        <v>0</v>
      </c>
      <c r="N152" s="52">
        <v>0</v>
      </c>
      <c r="O152" s="52">
        <v>0</v>
      </c>
      <c r="P152" s="52">
        <v>0</v>
      </c>
      <c r="Q152" s="52">
        <v>0</v>
      </c>
      <c r="R152" s="52">
        <v>0</v>
      </c>
      <c r="S152" s="52">
        <v>0</v>
      </c>
      <c r="T152" s="52">
        <v>0</v>
      </c>
      <c r="U152" s="53">
        <f t="shared" si="58"/>
        <v>0</v>
      </c>
      <c r="V152" s="52">
        <v>0</v>
      </c>
      <c r="W152" s="52">
        <v>0</v>
      </c>
      <c r="X152" s="52">
        <v>0</v>
      </c>
      <c r="Y152" s="52">
        <v>0</v>
      </c>
      <c r="Z152" s="52">
        <v>0</v>
      </c>
      <c r="AA152" s="52">
        <v>0</v>
      </c>
      <c r="AB152" s="52">
        <v>0</v>
      </c>
      <c r="AC152" s="53">
        <f t="shared" si="59"/>
        <v>0</v>
      </c>
      <c r="AD152" s="52">
        <v>0</v>
      </c>
      <c r="AE152" s="52">
        <v>0</v>
      </c>
      <c r="AF152" s="52">
        <v>0</v>
      </c>
      <c r="AG152" s="52">
        <v>0</v>
      </c>
      <c r="AH152" s="53">
        <f t="shared" si="60"/>
        <v>0</v>
      </c>
      <c r="AI152" s="52">
        <v>0</v>
      </c>
      <c r="AJ152" s="52">
        <v>0</v>
      </c>
      <c r="AK152" s="52">
        <v>0</v>
      </c>
      <c r="AL152" s="52">
        <v>0</v>
      </c>
      <c r="AM152" s="52">
        <v>0</v>
      </c>
      <c r="AN152" s="52">
        <v>0</v>
      </c>
      <c r="AO152" s="54">
        <v>0</v>
      </c>
      <c r="AP152" s="52">
        <v>0</v>
      </c>
      <c r="AQ152" s="52">
        <v>0</v>
      </c>
      <c r="AR152" s="53">
        <f t="shared" si="61"/>
        <v>0</v>
      </c>
      <c r="AS152" s="53">
        <f t="shared" si="62"/>
        <v>0</v>
      </c>
      <c r="AT152" s="52">
        <v>0</v>
      </c>
      <c r="AU152" s="52">
        <v>0</v>
      </c>
      <c r="AV152" s="52">
        <v>0</v>
      </c>
      <c r="AW152" s="52">
        <v>0</v>
      </c>
      <c r="AX152" s="52">
        <v>0</v>
      </c>
      <c r="AY152" s="52">
        <v>0</v>
      </c>
      <c r="AZ152" s="53">
        <f t="shared" si="63"/>
        <v>0</v>
      </c>
      <c r="BA152" s="52">
        <v>0</v>
      </c>
      <c r="BB152" s="52">
        <v>0</v>
      </c>
      <c r="BC152" s="52">
        <v>0</v>
      </c>
      <c r="BD152" s="52">
        <v>0</v>
      </c>
      <c r="BE152" s="52">
        <v>0</v>
      </c>
      <c r="BF152" s="52">
        <v>0</v>
      </c>
      <c r="BG152" s="52">
        <v>0</v>
      </c>
      <c r="BH152" s="52">
        <v>0</v>
      </c>
      <c r="BI152" s="52">
        <v>0</v>
      </c>
      <c r="BJ152" s="53">
        <f t="shared" si="64"/>
        <v>0</v>
      </c>
      <c r="BK152" s="53">
        <f t="shared" si="65"/>
        <v>0</v>
      </c>
      <c r="BL152" s="53">
        <f>$BO$5+SUMPRODUCT($D$6:D152,$BK$6:BK152)</f>
        <v>0</v>
      </c>
      <c r="BM152" s="52">
        <v>0</v>
      </c>
      <c r="BN152" s="53">
        <f t="shared" si="69"/>
        <v>0</v>
      </c>
      <c r="BO152" s="55">
        <f t="shared" si="66"/>
        <v>0</v>
      </c>
      <c r="BP152" s="56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  <c r="HR152"/>
      <c r="HS152"/>
      <c r="HT152"/>
      <c r="HU152"/>
      <c r="HV152"/>
      <c r="HW152"/>
      <c r="HX152"/>
      <c r="HY152"/>
      <c r="HZ152"/>
      <c r="IA152"/>
      <c r="IB152"/>
      <c r="IC152"/>
      <c r="ID152"/>
      <c r="IE152"/>
      <c r="IF152"/>
      <c r="IG152"/>
      <c r="IH152"/>
      <c r="II152"/>
      <c r="IJ152"/>
      <c r="IK152"/>
      <c r="IL152"/>
      <c r="IM152"/>
      <c r="IN152"/>
      <c r="IO152"/>
      <c r="IP152"/>
      <c r="IQ152"/>
      <c r="IR152"/>
      <c r="IS152"/>
      <c r="IT152"/>
      <c r="IU152"/>
      <c r="IV152"/>
      <c r="IW152"/>
      <c r="IX152"/>
      <c r="IY152"/>
      <c r="IZ152"/>
      <c r="JA152"/>
      <c r="JB152"/>
      <c r="JC152"/>
      <c r="JD152"/>
      <c r="JE152"/>
      <c r="JF152"/>
      <c r="JG152"/>
      <c r="JH152"/>
      <c r="JI152"/>
      <c r="JJ152"/>
      <c r="JK152"/>
      <c r="JL152"/>
      <c r="JM152"/>
      <c r="JN152"/>
      <c r="JO152"/>
      <c r="JP152"/>
      <c r="JQ152"/>
      <c r="JR152"/>
      <c r="JS152"/>
      <c r="JT152"/>
      <c r="JU152"/>
      <c r="JV152"/>
      <c r="JW152"/>
      <c r="JX152"/>
      <c r="JY152"/>
      <c r="JZ152"/>
      <c r="KA152"/>
      <c r="KB152"/>
      <c r="KC152"/>
      <c r="KD152"/>
      <c r="KE152"/>
      <c r="KF152"/>
      <c r="KG152"/>
      <c r="KH152"/>
      <c r="KI152"/>
      <c r="KJ152"/>
      <c r="KK152"/>
      <c r="KL152"/>
      <c r="KM152"/>
      <c r="KN152"/>
      <c r="KO152"/>
      <c r="KP152"/>
      <c r="KQ152"/>
      <c r="KR152"/>
      <c r="KS152"/>
      <c r="KT152"/>
      <c r="KU152"/>
      <c r="KV152"/>
      <c r="KW152"/>
      <c r="KX152"/>
      <c r="KY152"/>
      <c r="KZ152"/>
      <c r="LA152"/>
      <c r="LB152"/>
      <c r="LC152"/>
      <c r="LD152"/>
      <c r="LE152"/>
      <c r="LF152"/>
      <c r="LG152"/>
      <c r="LH152"/>
      <c r="LI152"/>
      <c r="LJ152"/>
      <c r="LK152"/>
      <c r="LL152"/>
      <c r="LM152"/>
      <c r="LN152"/>
      <c r="LO152"/>
      <c r="LP152"/>
      <c r="LQ152"/>
      <c r="LR152"/>
      <c r="LS152"/>
      <c r="LT152"/>
      <c r="LU152"/>
      <c r="LV152"/>
      <c r="LW152"/>
      <c r="LX152"/>
      <c r="LY152"/>
      <c r="LZ152"/>
      <c r="MA152"/>
      <c r="MB152"/>
      <c r="MC152"/>
      <c r="MD152"/>
      <c r="ME152"/>
      <c r="MF152"/>
      <c r="MG152"/>
      <c r="MH152"/>
      <c r="MI152"/>
      <c r="MJ152"/>
      <c r="MK152"/>
      <c r="ML152"/>
      <c r="MM152"/>
      <c r="MN152"/>
      <c r="MO152"/>
      <c r="MP152"/>
      <c r="MQ152"/>
      <c r="MR152"/>
      <c r="MS152"/>
      <c r="MT152"/>
      <c r="MU152"/>
      <c r="MV152"/>
      <c r="MW152"/>
      <c r="MX152"/>
      <c r="MY152"/>
      <c r="MZ152"/>
      <c r="NA152"/>
      <c r="NB152"/>
      <c r="NC152"/>
      <c r="ND152"/>
      <c r="NE152"/>
      <c r="NF152"/>
      <c r="NG152"/>
      <c r="NH152"/>
      <c r="NI152"/>
      <c r="NJ152"/>
      <c r="NK152"/>
      <c r="NL152"/>
      <c r="NM152"/>
      <c r="NN152"/>
      <c r="NO152"/>
      <c r="NP152"/>
      <c r="NQ152"/>
      <c r="NR152"/>
      <c r="NS152"/>
      <c r="NT152"/>
      <c r="NU152"/>
      <c r="NV152"/>
      <c r="NW152"/>
      <c r="NX152"/>
      <c r="NY152"/>
      <c r="NZ152"/>
      <c r="OA152"/>
      <c r="OB152"/>
      <c r="OC152"/>
      <c r="OD152"/>
      <c r="OE152"/>
      <c r="OF152"/>
      <c r="OG152"/>
      <c r="OH152"/>
      <c r="OI152"/>
      <c r="OJ152"/>
      <c r="OK152"/>
      <c r="OL152"/>
      <c r="OM152"/>
      <c r="ON152"/>
      <c r="OO152"/>
      <c r="OP152"/>
      <c r="OQ152"/>
      <c r="OR152"/>
      <c r="OS152"/>
      <c r="OT152"/>
      <c r="OU152"/>
      <c r="OV152"/>
      <c r="OW152"/>
      <c r="OX152"/>
      <c r="OY152"/>
      <c r="OZ152"/>
      <c r="PA152"/>
      <c r="PB152"/>
      <c r="PC152"/>
      <c r="PD152"/>
      <c r="PE152"/>
      <c r="PF152"/>
      <c r="PG152"/>
      <c r="PH152"/>
      <c r="PI152"/>
      <c r="PJ152"/>
      <c r="PK152"/>
      <c r="PL152"/>
      <c r="PM152"/>
      <c r="PN152"/>
      <c r="PO152"/>
      <c r="PP152"/>
      <c r="PQ152"/>
      <c r="PR152"/>
      <c r="PS152"/>
      <c r="PT152"/>
      <c r="PU152"/>
      <c r="PV152"/>
      <c r="PW152"/>
      <c r="PX152"/>
      <c r="PY152"/>
      <c r="PZ152"/>
      <c r="QA152"/>
      <c r="QB152"/>
      <c r="QC152"/>
      <c r="QD152"/>
      <c r="QE152"/>
      <c r="QF152"/>
      <c r="QG152"/>
      <c r="QH152"/>
      <c r="QI152"/>
      <c r="QJ152"/>
      <c r="QK152"/>
      <c r="QL152"/>
      <c r="QM152"/>
      <c r="QN152"/>
      <c r="QO152"/>
      <c r="QP152"/>
      <c r="QQ152"/>
      <c r="QR152"/>
      <c r="QS152"/>
      <c r="QT152"/>
      <c r="QU152"/>
      <c r="QV152"/>
      <c r="QW152"/>
      <c r="QX152"/>
      <c r="QY152"/>
      <c r="QZ152"/>
      <c r="RA152"/>
      <c r="RB152"/>
      <c r="RC152"/>
      <c r="RD152"/>
      <c r="RE152"/>
      <c r="RF152"/>
      <c r="RG152"/>
      <c r="RH152"/>
      <c r="RI152"/>
      <c r="RJ152"/>
      <c r="RK152"/>
      <c r="RL152"/>
      <c r="RM152"/>
      <c r="RN152"/>
      <c r="RO152"/>
      <c r="RP152"/>
      <c r="RQ152"/>
      <c r="RR152"/>
      <c r="RS152"/>
      <c r="RT152"/>
      <c r="RU152"/>
      <c r="RV152"/>
      <c r="RW152"/>
      <c r="RX152"/>
      <c r="RY152"/>
      <c r="RZ152"/>
      <c r="SA152"/>
      <c r="SB152"/>
      <c r="SC152"/>
      <c r="SD152"/>
      <c r="SE152"/>
      <c r="SF152"/>
      <c r="SG152"/>
      <c r="SH152"/>
      <c r="SI152"/>
      <c r="SJ152"/>
      <c r="SK152"/>
      <c r="SL152"/>
      <c r="SM152"/>
      <c r="SN152"/>
      <c r="SO152"/>
      <c r="SP152"/>
      <c r="SQ152"/>
      <c r="SR152"/>
      <c r="SS152"/>
      <c r="ST152"/>
      <c r="SU152"/>
      <c r="SV152"/>
      <c r="SW152"/>
      <c r="SX152"/>
      <c r="SY152"/>
      <c r="SZ152"/>
      <c r="TA152"/>
      <c r="TB152"/>
      <c r="TC152"/>
      <c r="TD152"/>
      <c r="TE152"/>
      <c r="TF152"/>
      <c r="TG152"/>
      <c r="TH152"/>
      <c r="TI152"/>
      <c r="TJ152"/>
      <c r="TK152"/>
      <c r="TL152"/>
      <c r="TM152"/>
      <c r="TN152"/>
      <c r="TO152"/>
      <c r="TP152"/>
      <c r="TQ152"/>
      <c r="TR152"/>
      <c r="TS152"/>
      <c r="TT152"/>
      <c r="TU152"/>
      <c r="TV152"/>
      <c r="TW152"/>
      <c r="TX152"/>
      <c r="TY152"/>
      <c r="TZ152"/>
      <c r="UA152"/>
      <c r="UB152"/>
      <c r="UC152"/>
      <c r="UD152"/>
      <c r="UE152"/>
      <c r="UF152"/>
      <c r="UG152"/>
      <c r="UH152"/>
      <c r="UI152"/>
      <c r="UJ152"/>
      <c r="UK152"/>
      <c r="UL152"/>
      <c r="UM152"/>
      <c r="UN152"/>
      <c r="UO152"/>
      <c r="UP152"/>
      <c r="UQ152"/>
      <c r="UR152"/>
      <c r="US152"/>
      <c r="UT152"/>
      <c r="UU152"/>
      <c r="UV152"/>
      <c r="UW152"/>
      <c r="UX152"/>
      <c r="UY152"/>
      <c r="UZ152"/>
      <c r="VA152"/>
      <c r="VB152"/>
      <c r="VC152"/>
      <c r="VD152"/>
      <c r="VE152"/>
      <c r="VF152"/>
      <c r="VG152"/>
      <c r="VH152"/>
      <c r="VI152"/>
      <c r="VJ152"/>
      <c r="VK152"/>
      <c r="VL152"/>
      <c r="VM152"/>
      <c r="VN152"/>
      <c r="VO152"/>
      <c r="VP152"/>
      <c r="VQ152"/>
      <c r="VR152"/>
      <c r="VS152"/>
      <c r="VT152"/>
      <c r="VU152"/>
      <c r="VV152"/>
      <c r="VW152"/>
      <c r="VX152"/>
      <c r="VY152"/>
      <c r="VZ152"/>
      <c r="WA152"/>
      <c r="WB152"/>
      <c r="WC152"/>
      <c r="WD152"/>
      <c r="WE152"/>
      <c r="WF152"/>
      <c r="WG152"/>
      <c r="WH152"/>
      <c r="WI152"/>
      <c r="WJ152"/>
      <c r="WK152"/>
      <c r="WL152"/>
      <c r="WM152"/>
      <c r="WN152"/>
      <c r="WO152"/>
      <c r="WP152"/>
      <c r="WQ152"/>
      <c r="WR152"/>
      <c r="WS152"/>
      <c r="WT152"/>
      <c r="WU152"/>
      <c r="WV152"/>
      <c r="WW152"/>
      <c r="WX152"/>
      <c r="WY152"/>
      <c r="WZ152"/>
      <c r="XA152"/>
      <c r="XB152"/>
      <c r="XC152"/>
      <c r="XD152"/>
      <c r="XE152"/>
      <c r="XF152"/>
      <c r="XG152"/>
      <c r="XH152"/>
      <c r="XI152"/>
      <c r="XJ152"/>
      <c r="XK152"/>
      <c r="XL152"/>
      <c r="XM152"/>
      <c r="XN152"/>
      <c r="XO152"/>
      <c r="XP152"/>
      <c r="XQ152"/>
      <c r="XR152"/>
      <c r="XS152"/>
      <c r="XT152"/>
      <c r="XU152"/>
      <c r="XV152"/>
      <c r="XW152"/>
      <c r="XX152"/>
      <c r="XY152"/>
      <c r="XZ152"/>
      <c r="YA152"/>
      <c r="YB152"/>
      <c r="YC152"/>
      <c r="YD152"/>
      <c r="YE152"/>
      <c r="YF152"/>
      <c r="YG152"/>
      <c r="YH152"/>
      <c r="YI152"/>
      <c r="YJ152"/>
      <c r="YK152"/>
      <c r="YL152"/>
      <c r="YM152"/>
      <c r="YN152"/>
      <c r="YO152"/>
      <c r="YP152"/>
      <c r="YQ152"/>
      <c r="YR152"/>
      <c r="YS152"/>
      <c r="YT152"/>
      <c r="YU152"/>
      <c r="YV152"/>
      <c r="YW152"/>
      <c r="YX152"/>
      <c r="YY152"/>
      <c r="YZ152"/>
      <c r="ZA152"/>
      <c r="ZB152"/>
      <c r="ZC152"/>
      <c r="ZD152"/>
      <c r="ZE152"/>
      <c r="ZF152"/>
      <c r="ZG152"/>
      <c r="ZH152"/>
      <c r="ZI152"/>
      <c r="ZJ152"/>
      <c r="ZK152"/>
      <c r="ZL152"/>
      <c r="ZM152"/>
      <c r="ZN152"/>
      <c r="ZO152"/>
      <c r="ZP152"/>
      <c r="ZQ152"/>
      <c r="ZR152"/>
      <c r="ZS152"/>
      <c r="ZT152"/>
      <c r="ZU152"/>
      <c r="ZV152"/>
      <c r="ZW152"/>
      <c r="ZX152"/>
      <c r="ZY152"/>
      <c r="ZZ152"/>
      <c r="AAA152"/>
      <c r="AAB152"/>
      <c r="AAC152"/>
      <c r="AAD152"/>
      <c r="AAE152"/>
      <c r="AAF152"/>
      <c r="AAG152"/>
      <c r="AAH152"/>
      <c r="AAI152"/>
      <c r="AAJ152"/>
      <c r="AAK152"/>
      <c r="AAL152"/>
      <c r="AAM152"/>
      <c r="AAN152"/>
      <c r="AAO152"/>
      <c r="AAP152"/>
      <c r="AAQ152"/>
      <c r="AAR152"/>
      <c r="AAS152"/>
      <c r="AAT152"/>
      <c r="AAU152"/>
      <c r="AAV152"/>
      <c r="AAW152"/>
      <c r="AAX152"/>
      <c r="AAY152"/>
      <c r="AAZ152"/>
      <c r="ABA152"/>
      <c r="ABB152"/>
      <c r="ABC152"/>
      <c r="ABD152"/>
      <c r="ABE152"/>
      <c r="ABF152"/>
      <c r="ABG152"/>
      <c r="ABH152"/>
      <c r="ABI152"/>
      <c r="ABJ152"/>
      <c r="ABK152"/>
      <c r="ABL152"/>
      <c r="ABM152"/>
      <c r="ABN152"/>
      <c r="ABO152"/>
      <c r="ABP152"/>
      <c r="ABQ152"/>
      <c r="ABR152"/>
      <c r="ABS152"/>
      <c r="ABT152"/>
      <c r="ABU152"/>
      <c r="ABV152"/>
      <c r="ABW152"/>
      <c r="ABX152"/>
      <c r="ABY152"/>
      <c r="ABZ152"/>
      <c r="ACA152"/>
      <c r="ACB152"/>
      <c r="ACC152"/>
      <c r="ACD152"/>
      <c r="ACE152"/>
      <c r="ACF152"/>
      <c r="ACG152"/>
      <c r="ACH152"/>
      <c r="ACI152"/>
      <c r="ACJ152"/>
      <c r="ACK152"/>
      <c r="ACL152"/>
      <c r="ACM152"/>
      <c r="ACN152"/>
      <c r="ACO152"/>
      <c r="ACP152"/>
      <c r="ACQ152"/>
      <c r="ACR152"/>
      <c r="ACS152"/>
      <c r="ACT152"/>
      <c r="ACU152"/>
      <c r="ACV152"/>
      <c r="ACW152"/>
      <c r="ACX152"/>
      <c r="ACY152"/>
      <c r="ACZ152"/>
      <c r="ADA152"/>
      <c r="ADB152"/>
      <c r="ADC152"/>
      <c r="ADD152"/>
      <c r="ADE152"/>
      <c r="ADF152"/>
      <c r="ADG152"/>
      <c r="ADH152"/>
      <c r="ADI152"/>
      <c r="ADJ152"/>
      <c r="ADK152"/>
      <c r="ADL152"/>
      <c r="ADM152"/>
      <c r="ADN152"/>
      <c r="ADO152"/>
      <c r="ADP152"/>
      <c r="ADQ152"/>
      <c r="ADR152"/>
      <c r="ADS152"/>
      <c r="ADT152"/>
      <c r="ADU152"/>
      <c r="ADV152"/>
      <c r="ADW152"/>
      <c r="ADX152"/>
      <c r="ADY152"/>
      <c r="ADZ152"/>
      <c r="AEA152"/>
      <c r="AEB152"/>
      <c r="AEC152"/>
      <c r="AED152"/>
      <c r="AEE152"/>
      <c r="AEF152"/>
      <c r="AEG152"/>
      <c r="AEH152"/>
      <c r="AEI152"/>
      <c r="AEJ152"/>
      <c r="AEK152"/>
      <c r="AEL152"/>
      <c r="AEM152"/>
      <c r="AEN152"/>
      <c r="AEO152"/>
      <c r="AEP152"/>
      <c r="AEQ152"/>
      <c r="AER152"/>
      <c r="AES152"/>
      <c r="AET152"/>
      <c r="AEU152"/>
      <c r="AEV152"/>
      <c r="AEW152"/>
      <c r="AEX152"/>
      <c r="AEY152"/>
      <c r="AEZ152"/>
      <c r="AFA152"/>
      <c r="AFB152"/>
      <c r="AFC152"/>
      <c r="AFD152"/>
      <c r="AFE152"/>
      <c r="AFF152"/>
      <c r="AFG152"/>
      <c r="AFH152"/>
      <c r="AFI152"/>
      <c r="AFJ152"/>
      <c r="AFK152"/>
      <c r="AFL152"/>
      <c r="AFM152"/>
      <c r="AFN152"/>
      <c r="AFO152"/>
      <c r="AFP152"/>
      <c r="AFQ152"/>
      <c r="AFR152"/>
      <c r="AFS152"/>
      <c r="AFT152"/>
      <c r="AFU152"/>
      <c r="AFV152"/>
      <c r="AFW152"/>
      <c r="AFX152"/>
      <c r="AFY152"/>
      <c r="AFZ152"/>
      <c r="AGA152"/>
      <c r="AGB152"/>
      <c r="AGC152"/>
      <c r="AGD152"/>
      <c r="AGE152"/>
      <c r="AGF152"/>
      <c r="AGG152"/>
      <c r="AGH152"/>
      <c r="AGI152"/>
      <c r="AGJ152"/>
      <c r="AGK152"/>
      <c r="AGL152"/>
      <c r="AGM152"/>
      <c r="AGN152"/>
      <c r="AGO152"/>
      <c r="AGP152"/>
      <c r="AGQ152"/>
      <c r="AGR152"/>
      <c r="AGS152"/>
      <c r="AGT152"/>
      <c r="AGU152"/>
      <c r="AGV152"/>
      <c r="AGW152"/>
      <c r="AGX152"/>
      <c r="AGY152"/>
      <c r="AGZ152"/>
      <c r="AHA152"/>
      <c r="AHB152"/>
      <c r="AHC152"/>
      <c r="AHD152"/>
      <c r="AHE152"/>
      <c r="AHF152"/>
      <c r="AHG152"/>
      <c r="AHH152"/>
      <c r="AHI152"/>
      <c r="AHJ152"/>
      <c r="AHK152"/>
      <c r="AHL152"/>
      <c r="AHM152"/>
      <c r="AHN152"/>
      <c r="AHO152"/>
      <c r="AHP152"/>
      <c r="AHQ152"/>
      <c r="AHR152"/>
      <c r="AHS152"/>
      <c r="AHT152"/>
      <c r="AHU152"/>
      <c r="AHV152"/>
      <c r="AHW152"/>
      <c r="AHX152"/>
      <c r="AHY152"/>
      <c r="AHZ152"/>
      <c r="AIA152"/>
      <c r="AIB152"/>
      <c r="AIC152"/>
      <c r="AID152"/>
      <c r="AIE152"/>
      <c r="AIF152"/>
      <c r="AIG152"/>
      <c r="AIH152"/>
      <c r="AII152"/>
      <c r="AIJ152"/>
      <c r="AIK152"/>
      <c r="AIL152"/>
      <c r="AIM152"/>
      <c r="AIN152"/>
      <c r="AIO152"/>
      <c r="AIP152"/>
      <c r="AIQ152"/>
      <c r="AIR152"/>
      <c r="AIS152"/>
      <c r="AIT152"/>
      <c r="AIU152"/>
      <c r="AIV152"/>
      <c r="AIW152"/>
      <c r="AIX152"/>
      <c r="AIY152"/>
      <c r="AIZ152"/>
      <c r="AJA152"/>
      <c r="AJB152"/>
      <c r="AJC152"/>
      <c r="AJD152"/>
      <c r="AJE152"/>
      <c r="AJF152"/>
      <c r="AJG152"/>
      <c r="AJH152"/>
      <c r="AJI152"/>
      <c r="AJJ152"/>
      <c r="AJK152"/>
      <c r="AJL152"/>
      <c r="AJM152"/>
      <c r="AJN152"/>
      <c r="AJO152"/>
      <c r="AJP152"/>
      <c r="AJQ152"/>
      <c r="AJR152"/>
      <c r="AJS152"/>
      <c r="AJT152"/>
      <c r="AJU152"/>
      <c r="AJV152"/>
      <c r="AJW152"/>
      <c r="AJX152"/>
      <c r="AJY152"/>
      <c r="AJZ152"/>
      <c r="AKA152"/>
      <c r="AKB152"/>
      <c r="AKC152"/>
      <c r="AKD152"/>
      <c r="AKE152"/>
      <c r="AKF152"/>
      <c r="AKG152"/>
      <c r="AKH152"/>
      <c r="AKI152"/>
      <c r="AKJ152"/>
      <c r="AKK152"/>
      <c r="AKL152"/>
      <c r="AKM152"/>
      <c r="AKN152"/>
      <c r="AKO152"/>
      <c r="AKP152"/>
      <c r="AKQ152"/>
      <c r="AKR152"/>
      <c r="AKS152"/>
      <c r="AKT152"/>
      <c r="AKU152"/>
      <c r="AKV152"/>
      <c r="AKW152"/>
      <c r="AKX152"/>
      <c r="AKY152"/>
      <c r="AKZ152"/>
      <c r="ALA152"/>
      <c r="ALB152"/>
      <c r="ALC152"/>
      <c r="ALD152"/>
      <c r="ALE152"/>
      <c r="ALF152"/>
      <c r="ALG152"/>
      <c r="ALH152"/>
      <c r="ALI152"/>
      <c r="ALJ152"/>
      <c r="ALK152"/>
      <c r="ALL152"/>
      <c r="ALM152"/>
      <c r="ALN152"/>
      <c r="ALO152"/>
      <c r="ALP152"/>
      <c r="ALQ152"/>
      <c r="ALR152"/>
      <c r="ALS152"/>
      <c r="ALT152"/>
      <c r="ALU152"/>
      <c r="ALV152"/>
      <c r="ALW152"/>
      <c r="ALX152"/>
      <c r="ALY152"/>
      <c r="ALZ152"/>
      <c r="AMA152"/>
      <c r="AMB152"/>
      <c r="AMC152"/>
      <c r="AMD152"/>
      <c r="AME152"/>
      <c r="AMF152"/>
      <c r="AMG152"/>
      <c r="AMH152"/>
      <c r="AMI152"/>
      <c r="AMJ152"/>
    </row>
    <row r="153" spans="1:1024">
      <c r="A153" s="57">
        <f t="shared" si="67"/>
        <v>148</v>
      </c>
      <c r="B153" s="76">
        <f t="shared" si="68"/>
        <v>2167</v>
      </c>
      <c r="C153" s="52">
        <v>0</v>
      </c>
      <c r="D153" s="53">
        <f t="shared" si="70"/>
        <v>1</v>
      </c>
      <c r="E153" s="52">
        <v>0</v>
      </c>
      <c r="F153" s="53">
        <f t="shared" si="56"/>
        <v>0</v>
      </c>
      <c r="G153" s="52">
        <v>0</v>
      </c>
      <c r="H153" s="52">
        <v>0</v>
      </c>
      <c r="I153" s="52">
        <v>0</v>
      </c>
      <c r="J153" s="52">
        <v>0</v>
      </c>
      <c r="K153" s="52">
        <v>0</v>
      </c>
      <c r="L153" s="52">
        <v>0</v>
      </c>
      <c r="M153" s="53">
        <f t="shared" si="57"/>
        <v>0</v>
      </c>
      <c r="N153" s="52">
        <v>0</v>
      </c>
      <c r="O153" s="52">
        <v>0</v>
      </c>
      <c r="P153" s="52">
        <v>0</v>
      </c>
      <c r="Q153" s="52">
        <v>0</v>
      </c>
      <c r="R153" s="52">
        <v>0</v>
      </c>
      <c r="S153" s="52">
        <v>0</v>
      </c>
      <c r="T153" s="52">
        <v>0</v>
      </c>
      <c r="U153" s="53">
        <f t="shared" si="58"/>
        <v>0</v>
      </c>
      <c r="V153" s="52">
        <v>0</v>
      </c>
      <c r="W153" s="52">
        <v>0</v>
      </c>
      <c r="X153" s="52">
        <v>0</v>
      </c>
      <c r="Y153" s="52">
        <v>0</v>
      </c>
      <c r="Z153" s="52">
        <v>0</v>
      </c>
      <c r="AA153" s="52">
        <v>0</v>
      </c>
      <c r="AB153" s="52">
        <v>0</v>
      </c>
      <c r="AC153" s="53">
        <f t="shared" si="59"/>
        <v>0</v>
      </c>
      <c r="AD153" s="52">
        <v>0</v>
      </c>
      <c r="AE153" s="52">
        <v>0</v>
      </c>
      <c r="AF153" s="52">
        <v>0</v>
      </c>
      <c r="AG153" s="52">
        <v>0</v>
      </c>
      <c r="AH153" s="53">
        <f t="shared" si="60"/>
        <v>0</v>
      </c>
      <c r="AI153" s="52">
        <v>0</v>
      </c>
      <c r="AJ153" s="52">
        <v>0</v>
      </c>
      <c r="AK153" s="52">
        <v>0</v>
      </c>
      <c r="AL153" s="52">
        <v>0</v>
      </c>
      <c r="AM153" s="52">
        <v>0</v>
      </c>
      <c r="AN153" s="52">
        <v>0</v>
      </c>
      <c r="AO153" s="54">
        <v>0</v>
      </c>
      <c r="AP153" s="52">
        <v>0</v>
      </c>
      <c r="AQ153" s="52">
        <v>0</v>
      </c>
      <c r="AR153" s="53">
        <f t="shared" si="61"/>
        <v>0</v>
      </c>
      <c r="AS153" s="53">
        <f t="shared" si="62"/>
        <v>0</v>
      </c>
      <c r="AT153" s="52">
        <v>0</v>
      </c>
      <c r="AU153" s="52">
        <v>0</v>
      </c>
      <c r="AV153" s="52">
        <v>0</v>
      </c>
      <c r="AW153" s="52">
        <v>0</v>
      </c>
      <c r="AX153" s="52">
        <v>0</v>
      </c>
      <c r="AY153" s="52">
        <v>0</v>
      </c>
      <c r="AZ153" s="53">
        <f t="shared" si="63"/>
        <v>0</v>
      </c>
      <c r="BA153" s="52">
        <v>0</v>
      </c>
      <c r="BB153" s="52">
        <v>0</v>
      </c>
      <c r="BC153" s="52">
        <v>0</v>
      </c>
      <c r="BD153" s="52">
        <v>0</v>
      </c>
      <c r="BE153" s="52">
        <v>0</v>
      </c>
      <c r="BF153" s="52">
        <v>0</v>
      </c>
      <c r="BG153" s="52">
        <v>0</v>
      </c>
      <c r="BH153" s="52">
        <v>0</v>
      </c>
      <c r="BI153" s="52">
        <v>0</v>
      </c>
      <c r="BJ153" s="53">
        <f t="shared" si="64"/>
        <v>0</v>
      </c>
      <c r="BK153" s="53">
        <f t="shared" si="65"/>
        <v>0</v>
      </c>
      <c r="BL153" s="53">
        <f>$BO$5+SUMPRODUCT($D$6:D153,$BK$6:BK153)</f>
        <v>0</v>
      </c>
      <c r="BM153" s="52">
        <v>0</v>
      </c>
      <c r="BN153" s="53">
        <f t="shared" si="69"/>
        <v>0</v>
      </c>
      <c r="BO153" s="55">
        <f t="shared" si="66"/>
        <v>0</v>
      </c>
      <c r="BP153" s="56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  <c r="HR153"/>
      <c r="HS153"/>
      <c r="HT153"/>
      <c r="HU153"/>
      <c r="HV153"/>
      <c r="HW153"/>
      <c r="HX153"/>
      <c r="HY153"/>
      <c r="HZ153"/>
      <c r="IA153"/>
      <c r="IB153"/>
      <c r="IC153"/>
      <c r="ID153"/>
      <c r="IE153"/>
      <c r="IF153"/>
      <c r="IG153"/>
      <c r="IH153"/>
      <c r="II153"/>
      <c r="IJ153"/>
      <c r="IK153"/>
      <c r="IL153"/>
      <c r="IM153"/>
      <c r="IN153"/>
      <c r="IO153"/>
      <c r="IP153"/>
      <c r="IQ153"/>
      <c r="IR153"/>
      <c r="IS153"/>
      <c r="IT153"/>
      <c r="IU153"/>
      <c r="IV153"/>
      <c r="IW153"/>
      <c r="IX153"/>
      <c r="IY153"/>
      <c r="IZ153"/>
      <c r="JA153"/>
      <c r="JB153"/>
      <c r="JC153"/>
      <c r="JD153"/>
      <c r="JE153"/>
      <c r="JF153"/>
      <c r="JG153"/>
      <c r="JH153"/>
      <c r="JI153"/>
      <c r="JJ153"/>
      <c r="JK153"/>
      <c r="JL153"/>
      <c r="JM153"/>
      <c r="JN153"/>
      <c r="JO153"/>
      <c r="JP153"/>
      <c r="JQ153"/>
      <c r="JR153"/>
      <c r="JS153"/>
      <c r="JT153"/>
      <c r="JU153"/>
      <c r="JV153"/>
      <c r="JW153"/>
      <c r="JX153"/>
      <c r="JY153"/>
      <c r="JZ153"/>
      <c r="KA153"/>
      <c r="KB153"/>
      <c r="KC153"/>
      <c r="KD153"/>
      <c r="KE153"/>
      <c r="KF153"/>
      <c r="KG153"/>
      <c r="KH153"/>
      <c r="KI153"/>
      <c r="KJ153"/>
      <c r="KK153"/>
      <c r="KL153"/>
      <c r="KM153"/>
      <c r="KN153"/>
      <c r="KO153"/>
      <c r="KP153"/>
      <c r="KQ153"/>
      <c r="KR153"/>
      <c r="KS153"/>
      <c r="KT153"/>
      <c r="KU153"/>
      <c r="KV153"/>
      <c r="KW153"/>
      <c r="KX153"/>
      <c r="KY153"/>
      <c r="KZ153"/>
      <c r="LA153"/>
      <c r="LB153"/>
      <c r="LC153"/>
      <c r="LD153"/>
      <c r="LE153"/>
      <c r="LF153"/>
      <c r="LG153"/>
      <c r="LH153"/>
      <c r="LI153"/>
      <c r="LJ153"/>
      <c r="LK153"/>
      <c r="LL153"/>
      <c r="LM153"/>
      <c r="LN153"/>
      <c r="LO153"/>
      <c r="LP153"/>
      <c r="LQ153"/>
      <c r="LR153"/>
      <c r="LS153"/>
      <c r="LT153"/>
      <c r="LU153"/>
      <c r="LV153"/>
      <c r="LW153"/>
      <c r="LX153"/>
      <c r="LY153"/>
      <c r="LZ153"/>
      <c r="MA153"/>
      <c r="MB153"/>
      <c r="MC153"/>
      <c r="MD153"/>
      <c r="ME153"/>
      <c r="MF153"/>
      <c r="MG153"/>
      <c r="MH153"/>
      <c r="MI153"/>
      <c r="MJ153"/>
      <c r="MK153"/>
      <c r="ML153"/>
      <c r="MM153"/>
      <c r="MN153"/>
      <c r="MO153"/>
      <c r="MP153"/>
      <c r="MQ153"/>
      <c r="MR153"/>
      <c r="MS153"/>
      <c r="MT153"/>
      <c r="MU153"/>
      <c r="MV153"/>
      <c r="MW153"/>
      <c r="MX153"/>
      <c r="MY153"/>
      <c r="MZ153"/>
      <c r="NA153"/>
      <c r="NB153"/>
      <c r="NC153"/>
      <c r="ND153"/>
      <c r="NE153"/>
      <c r="NF153"/>
      <c r="NG153"/>
      <c r="NH153"/>
      <c r="NI153"/>
      <c r="NJ153"/>
      <c r="NK153"/>
      <c r="NL153"/>
      <c r="NM153"/>
      <c r="NN153"/>
      <c r="NO153"/>
      <c r="NP153"/>
      <c r="NQ153"/>
      <c r="NR153"/>
      <c r="NS153"/>
      <c r="NT153"/>
      <c r="NU153"/>
      <c r="NV153"/>
      <c r="NW153"/>
      <c r="NX153"/>
      <c r="NY153"/>
      <c r="NZ153"/>
      <c r="OA153"/>
      <c r="OB153"/>
      <c r="OC153"/>
      <c r="OD153"/>
      <c r="OE153"/>
      <c r="OF153"/>
      <c r="OG153"/>
      <c r="OH153"/>
      <c r="OI153"/>
      <c r="OJ153"/>
      <c r="OK153"/>
      <c r="OL153"/>
      <c r="OM153"/>
      <c r="ON153"/>
      <c r="OO153"/>
      <c r="OP153"/>
      <c r="OQ153"/>
      <c r="OR153"/>
      <c r="OS153"/>
      <c r="OT153"/>
      <c r="OU153"/>
      <c r="OV153"/>
      <c r="OW153"/>
      <c r="OX153"/>
      <c r="OY153"/>
      <c r="OZ153"/>
      <c r="PA153"/>
      <c r="PB153"/>
      <c r="PC153"/>
      <c r="PD153"/>
      <c r="PE153"/>
      <c r="PF153"/>
      <c r="PG153"/>
      <c r="PH153"/>
      <c r="PI153"/>
      <c r="PJ153"/>
      <c r="PK153"/>
      <c r="PL153"/>
      <c r="PM153"/>
      <c r="PN153"/>
      <c r="PO153"/>
      <c r="PP153"/>
      <c r="PQ153"/>
      <c r="PR153"/>
      <c r="PS153"/>
      <c r="PT153"/>
      <c r="PU153"/>
      <c r="PV153"/>
      <c r="PW153"/>
      <c r="PX153"/>
      <c r="PY153"/>
      <c r="PZ153"/>
      <c r="QA153"/>
      <c r="QB153"/>
      <c r="QC153"/>
      <c r="QD153"/>
      <c r="QE153"/>
      <c r="QF153"/>
      <c r="QG153"/>
      <c r="QH153"/>
      <c r="QI153"/>
      <c r="QJ153"/>
      <c r="QK153"/>
      <c r="QL153"/>
      <c r="QM153"/>
      <c r="QN153"/>
      <c r="QO153"/>
      <c r="QP153"/>
      <c r="QQ153"/>
      <c r="QR153"/>
      <c r="QS153"/>
      <c r="QT153"/>
      <c r="QU153"/>
      <c r="QV153"/>
      <c r="QW153"/>
      <c r="QX153"/>
      <c r="QY153"/>
      <c r="QZ153"/>
      <c r="RA153"/>
      <c r="RB153"/>
      <c r="RC153"/>
      <c r="RD153"/>
      <c r="RE153"/>
      <c r="RF153"/>
      <c r="RG153"/>
      <c r="RH153"/>
      <c r="RI153"/>
      <c r="RJ153"/>
      <c r="RK153"/>
      <c r="RL153"/>
      <c r="RM153"/>
      <c r="RN153"/>
      <c r="RO153"/>
      <c r="RP153"/>
      <c r="RQ153"/>
      <c r="RR153"/>
      <c r="RS153"/>
      <c r="RT153"/>
      <c r="RU153"/>
      <c r="RV153"/>
      <c r="RW153"/>
      <c r="RX153"/>
      <c r="RY153"/>
      <c r="RZ153"/>
      <c r="SA153"/>
      <c r="SB153"/>
      <c r="SC153"/>
      <c r="SD153"/>
      <c r="SE153"/>
      <c r="SF153"/>
      <c r="SG153"/>
      <c r="SH153"/>
      <c r="SI153"/>
      <c r="SJ153"/>
      <c r="SK153"/>
      <c r="SL153"/>
      <c r="SM153"/>
      <c r="SN153"/>
      <c r="SO153"/>
      <c r="SP153"/>
      <c r="SQ153"/>
      <c r="SR153"/>
      <c r="SS153"/>
      <c r="ST153"/>
      <c r="SU153"/>
      <c r="SV153"/>
      <c r="SW153"/>
      <c r="SX153"/>
      <c r="SY153"/>
      <c r="SZ153"/>
      <c r="TA153"/>
      <c r="TB153"/>
      <c r="TC153"/>
      <c r="TD153"/>
      <c r="TE153"/>
      <c r="TF153"/>
      <c r="TG153"/>
      <c r="TH153"/>
      <c r="TI153"/>
      <c r="TJ153"/>
      <c r="TK153"/>
      <c r="TL153"/>
      <c r="TM153"/>
      <c r="TN153"/>
      <c r="TO153"/>
      <c r="TP153"/>
      <c r="TQ153"/>
      <c r="TR153"/>
      <c r="TS153"/>
      <c r="TT153"/>
      <c r="TU153"/>
      <c r="TV153"/>
      <c r="TW153"/>
      <c r="TX153"/>
      <c r="TY153"/>
      <c r="TZ153"/>
      <c r="UA153"/>
      <c r="UB153"/>
      <c r="UC153"/>
      <c r="UD153"/>
      <c r="UE153"/>
      <c r="UF153"/>
      <c r="UG153"/>
      <c r="UH153"/>
      <c r="UI153"/>
      <c r="UJ153"/>
      <c r="UK153"/>
      <c r="UL153"/>
      <c r="UM153"/>
      <c r="UN153"/>
      <c r="UO153"/>
      <c r="UP153"/>
      <c r="UQ153"/>
      <c r="UR153"/>
      <c r="US153"/>
      <c r="UT153"/>
      <c r="UU153"/>
      <c r="UV153"/>
      <c r="UW153"/>
      <c r="UX153"/>
      <c r="UY153"/>
      <c r="UZ153"/>
      <c r="VA153"/>
      <c r="VB153"/>
      <c r="VC153"/>
      <c r="VD153"/>
      <c r="VE153"/>
      <c r="VF153"/>
      <c r="VG153"/>
      <c r="VH153"/>
      <c r="VI153"/>
      <c r="VJ153"/>
      <c r="VK153"/>
      <c r="VL153"/>
      <c r="VM153"/>
      <c r="VN153"/>
      <c r="VO153"/>
      <c r="VP153"/>
      <c r="VQ153"/>
      <c r="VR153"/>
      <c r="VS153"/>
      <c r="VT153"/>
      <c r="VU153"/>
      <c r="VV153"/>
      <c r="VW153"/>
      <c r="VX153"/>
      <c r="VY153"/>
      <c r="VZ153"/>
      <c r="WA153"/>
      <c r="WB153"/>
      <c r="WC153"/>
      <c r="WD153"/>
      <c r="WE153"/>
      <c r="WF153"/>
      <c r="WG153"/>
      <c r="WH153"/>
      <c r="WI153"/>
      <c r="WJ153"/>
      <c r="WK153"/>
      <c r="WL153"/>
      <c r="WM153"/>
      <c r="WN153"/>
      <c r="WO153"/>
      <c r="WP153"/>
      <c r="WQ153"/>
      <c r="WR153"/>
      <c r="WS153"/>
      <c r="WT153"/>
      <c r="WU153"/>
      <c r="WV153"/>
      <c r="WW153"/>
      <c r="WX153"/>
      <c r="WY153"/>
      <c r="WZ153"/>
      <c r="XA153"/>
      <c r="XB153"/>
      <c r="XC153"/>
      <c r="XD153"/>
      <c r="XE153"/>
      <c r="XF153"/>
      <c r="XG153"/>
      <c r="XH153"/>
      <c r="XI153"/>
      <c r="XJ153"/>
      <c r="XK153"/>
      <c r="XL153"/>
      <c r="XM153"/>
      <c r="XN153"/>
      <c r="XO153"/>
      <c r="XP153"/>
      <c r="XQ153"/>
      <c r="XR153"/>
      <c r="XS153"/>
      <c r="XT153"/>
      <c r="XU153"/>
      <c r="XV153"/>
      <c r="XW153"/>
      <c r="XX153"/>
      <c r="XY153"/>
      <c r="XZ153"/>
      <c r="YA153"/>
      <c r="YB153"/>
      <c r="YC153"/>
      <c r="YD153"/>
      <c r="YE153"/>
      <c r="YF153"/>
      <c r="YG153"/>
      <c r="YH153"/>
      <c r="YI153"/>
      <c r="YJ153"/>
      <c r="YK153"/>
      <c r="YL153"/>
      <c r="YM153"/>
      <c r="YN153"/>
      <c r="YO153"/>
      <c r="YP153"/>
      <c r="YQ153"/>
      <c r="YR153"/>
      <c r="YS153"/>
      <c r="YT153"/>
      <c r="YU153"/>
      <c r="YV153"/>
      <c r="YW153"/>
      <c r="YX153"/>
      <c r="YY153"/>
      <c r="YZ153"/>
      <c r="ZA153"/>
      <c r="ZB153"/>
      <c r="ZC153"/>
      <c r="ZD153"/>
      <c r="ZE153"/>
      <c r="ZF153"/>
      <c r="ZG153"/>
      <c r="ZH153"/>
      <c r="ZI153"/>
      <c r="ZJ153"/>
      <c r="ZK153"/>
      <c r="ZL153"/>
      <c r="ZM153"/>
      <c r="ZN153"/>
      <c r="ZO153"/>
      <c r="ZP153"/>
      <c r="ZQ153"/>
      <c r="ZR153"/>
      <c r="ZS153"/>
      <c r="ZT153"/>
      <c r="ZU153"/>
      <c r="ZV153"/>
      <c r="ZW153"/>
      <c r="ZX153"/>
      <c r="ZY153"/>
      <c r="ZZ153"/>
      <c r="AAA153"/>
      <c r="AAB153"/>
      <c r="AAC153"/>
      <c r="AAD153"/>
      <c r="AAE153"/>
      <c r="AAF153"/>
      <c r="AAG153"/>
      <c r="AAH153"/>
      <c r="AAI153"/>
      <c r="AAJ153"/>
      <c r="AAK153"/>
      <c r="AAL153"/>
      <c r="AAM153"/>
      <c r="AAN153"/>
      <c r="AAO153"/>
      <c r="AAP153"/>
      <c r="AAQ153"/>
      <c r="AAR153"/>
      <c r="AAS153"/>
      <c r="AAT153"/>
      <c r="AAU153"/>
      <c r="AAV153"/>
      <c r="AAW153"/>
      <c r="AAX153"/>
      <c r="AAY153"/>
      <c r="AAZ153"/>
      <c r="ABA153"/>
      <c r="ABB153"/>
      <c r="ABC153"/>
      <c r="ABD153"/>
      <c r="ABE153"/>
      <c r="ABF153"/>
      <c r="ABG153"/>
      <c r="ABH153"/>
      <c r="ABI153"/>
      <c r="ABJ153"/>
      <c r="ABK153"/>
      <c r="ABL153"/>
      <c r="ABM153"/>
      <c r="ABN153"/>
      <c r="ABO153"/>
      <c r="ABP153"/>
      <c r="ABQ153"/>
      <c r="ABR153"/>
      <c r="ABS153"/>
      <c r="ABT153"/>
      <c r="ABU153"/>
      <c r="ABV153"/>
      <c r="ABW153"/>
      <c r="ABX153"/>
      <c r="ABY153"/>
      <c r="ABZ153"/>
      <c r="ACA153"/>
      <c r="ACB153"/>
      <c r="ACC153"/>
      <c r="ACD153"/>
      <c r="ACE153"/>
      <c r="ACF153"/>
      <c r="ACG153"/>
      <c r="ACH153"/>
      <c r="ACI153"/>
      <c r="ACJ153"/>
      <c r="ACK153"/>
      <c r="ACL153"/>
      <c r="ACM153"/>
      <c r="ACN153"/>
      <c r="ACO153"/>
      <c r="ACP153"/>
      <c r="ACQ153"/>
      <c r="ACR153"/>
      <c r="ACS153"/>
      <c r="ACT153"/>
      <c r="ACU153"/>
      <c r="ACV153"/>
      <c r="ACW153"/>
      <c r="ACX153"/>
      <c r="ACY153"/>
      <c r="ACZ153"/>
      <c r="ADA153"/>
      <c r="ADB153"/>
      <c r="ADC153"/>
      <c r="ADD153"/>
      <c r="ADE153"/>
      <c r="ADF153"/>
      <c r="ADG153"/>
      <c r="ADH153"/>
      <c r="ADI153"/>
      <c r="ADJ153"/>
      <c r="ADK153"/>
      <c r="ADL153"/>
      <c r="ADM153"/>
      <c r="ADN153"/>
      <c r="ADO153"/>
      <c r="ADP153"/>
      <c r="ADQ153"/>
      <c r="ADR153"/>
      <c r="ADS153"/>
      <c r="ADT153"/>
      <c r="ADU153"/>
      <c r="ADV153"/>
      <c r="ADW153"/>
      <c r="ADX153"/>
      <c r="ADY153"/>
      <c r="ADZ153"/>
      <c r="AEA153"/>
      <c r="AEB153"/>
      <c r="AEC153"/>
      <c r="AED153"/>
      <c r="AEE153"/>
      <c r="AEF153"/>
      <c r="AEG153"/>
      <c r="AEH153"/>
      <c r="AEI153"/>
      <c r="AEJ153"/>
      <c r="AEK153"/>
      <c r="AEL153"/>
      <c r="AEM153"/>
      <c r="AEN153"/>
      <c r="AEO153"/>
      <c r="AEP153"/>
      <c r="AEQ153"/>
      <c r="AER153"/>
      <c r="AES153"/>
      <c r="AET153"/>
      <c r="AEU153"/>
      <c r="AEV153"/>
      <c r="AEW153"/>
      <c r="AEX153"/>
      <c r="AEY153"/>
      <c r="AEZ153"/>
      <c r="AFA153"/>
      <c r="AFB153"/>
      <c r="AFC153"/>
      <c r="AFD153"/>
      <c r="AFE153"/>
      <c r="AFF153"/>
      <c r="AFG153"/>
      <c r="AFH153"/>
      <c r="AFI153"/>
      <c r="AFJ153"/>
      <c r="AFK153"/>
      <c r="AFL153"/>
      <c r="AFM153"/>
      <c r="AFN153"/>
      <c r="AFO153"/>
      <c r="AFP153"/>
      <c r="AFQ153"/>
      <c r="AFR153"/>
      <c r="AFS153"/>
      <c r="AFT153"/>
      <c r="AFU153"/>
      <c r="AFV153"/>
      <c r="AFW153"/>
      <c r="AFX153"/>
      <c r="AFY153"/>
      <c r="AFZ153"/>
      <c r="AGA153"/>
      <c r="AGB153"/>
      <c r="AGC153"/>
      <c r="AGD153"/>
      <c r="AGE153"/>
      <c r="AGF153"/>
      <c r="AGG153"/>
      <c r="AGH153"/>
      <c r="AGI153"/>
      <c r="AGJ153"/>
      <c r="AGK153"/>
      <c r="AGL153"/>
      <c r="AGM153"/>
      <c r="AGN153"/>
      <c r="AGO153"/>
      <c r="AGP153"/>
      <c r="AGQ153"/>
      <c r="AGR153"/>
      <c r="AGS153"/>
      <c r="AGT153"/>
      <c r="AGU153"/>
      <c r="AGV153"/>
      <c r="AGW153"/>
      <c r="AGX153"/>
      <c r="AGY153"/>
      <c r="AGZ153"/>
      <c r="AHA153"/>
      <c r="AHB153"/>
      <c r="AHC153"/>
      <c r="AHD153"/>
      <c r="AHE153"/>
      <c r="AHF153"/>
      <c r="AHG153"/>
      <c r="AHH153"/>
      <c r="AHI153"/>
      <c r="AHJ153"/>
      <c r="AHK153"/>
      <c r="AHL153"/>
      <c r="AHM153"/>
      <c r="AHN153"/>
      <c r="AHO153"/>
      <c r="AHP153"/>
      <c r="AHQ153"/>
      <c r="AHR153"/>
      <c r="AHS153"/>
      <c r="AHT153"/>
      <c r="AHU153"/>
      <c r="AHV153"/>
      <c r="AHW153"/>
      <c r="AHX153"/>
      <c r="AHY153"/>
      <c r="AHZ153"/>
      <c r="AIA153"/>
      <c r="AIB153"/>
      <c r="AIC153"/>
      <c r="AID153"/>
      <c r="AIE153"/>
      <c r="AIF153"/>
      <c r="AIG153"/>
      <c r="AIH153"/>
      <c r="AII153"/>
      <c r="AIJ153"/>
      <c r="AIK153"/>
      <c r="AIL153"/>
      <c r="AIM153"/>
      <c r="AIN153"/>
      <c r="AIO153"/>
      <c r="AIP153"/>
      <c r="AIQ153"/>
      <c r="AIR153"/>
      <c r="AIS153"/>
      <c r="AIT153"/>
      <c r="AIU153"/>
      <c r="AIV153"/>
      <c r="AIW153"/>
      <c r="AIX153"/>
      <c r="AIY153"/>
      <c r="AIZ153"/>
      <c r="AJA153"/>
      <c r="AJB153"/>
      <c r="AJC153"/>
      <c r="AJD153"/>
      <c r="AJE153"/>
      <c r="AJF153"/>
      <c r="AJG153"/>
      <c r="AJH153"/>
      <c r="AJI153"/>
      <c r="AJJ153"/>
      <c r="AJK153"/>
      <c r="AJL153"/>
      <c r="AJM153"/>
      <c r="AJN153"/>
      <c r="AJO153"/>
      <c r="AJP153"/>
      <c r="AJQ153"/>
      <c r="AJR153"/>
      <c r="AJS153"/>
      <c r="AJT153"/>
      <c r="AJU153"/>
      <c r="AJV153"/>
      <c r="AJW153"/>
      <c r="AJX153"/>
      <c r="AJY153"/>
      <c r="AJZ153"/>
      <c r="AKA153"/>
      <c r="AKB153"/>
      <c r="AKC153"/>
      <c r="AKD153"/>
      <c r="AKE153"/>
      <c r="AKF153"/>
      <c r="AKG153"/>
      <c r="AKH153"/>
      <c r="AKI153"/>
      <c r="AKJ153"/>
      <c r="AKK153"/>
      <c r="AKL153"/>
      <c r="AKM153"/>
      <c r="AKN153"/>
      <c r="AKO153"/>
      <c r="AKP153"/>
      <c r="AKQ153"/>
      <c r="AKR153"/>
      <c r="AKS153"/>
      <c r="AKT153"/>
      <c r="AKU153"/>
      <c r="AKV153"/>
      <c r="AKW153"/>
      <c r="AKX153"/>
      <c r="AKY153"/>
      <c r="AKZ153"/>
      <c r="ALA153"/>
      <c r="ALB153"/>
      <c r="ALC153"/>
      <c r="ALD153"/>
      <c r="ALE153"/>
      <c r="ALF153"/>
      <c r="ALG153"/>
      <c r="ALH153"/>
      <c r="ALI153"/>
      <c r="ALJ153"/>
      <c r="ALK153"/>
      <c r="ALL153"/>
      <c r="ALM153"/>
      <c r="ALN153"/>
      <c r="ALO153"/>
      <c r="ALP153"/>
      <c r="ALQ153"/>
      <c r="ALR153"/>
      <c r="ALS153"/>
      <c r="ALT153"/>
      <c r="ALU153"/>
      <c r="ALV153"/>
      <c r="ALW153"/>
      <c r="ALX153"/>
      <c r="ALY153"/>
      <c r="ALZ153"/>
      <c r="AMA153"/>
      <c r="AMB153"/>
      <c r="AMC153"/>
      <c r="AMD153"/>
      <c r="AME153"/>
      <c r="AMF153"/>
      <c r="AMG153"/>
      <c r="AMH153"/>
      <c r="AMI153"/>
      <c r="AMJ153"/>
    </row>
    <row r="154" spans="1:1024">
      <c r="A154" s="57">
        <f t="shared" si="67"/>
        <v>149</v>
      </c>
      <c r="B154" s="76">
        <f t="shared" si="68"/>
        <v>2168</v>
      </c>
      <c r="C154" s="52">
        <v>0</v>
      </c>
      <c r="D154" s="53">
        <f t="shared" si="70"/>
        <v>1</v>
      </c>
      <c r="E154" s="52">
        <v>0</v>
      </c>
      <c r="F154" s="53">
        <f t="shared" si="56"/>
        <v>0</v>
      </c>
      <c r="G154" s="52">
        <v>0</v>
      </c>
      <c r="H154" s="52">
        <v>0</v>
      </c>
      <c r="I154" s="52">
        <v>0</v>
      </c>
      <c r="J154" s="52">
        <v>0</v>
      </c>
      <c r="K154" s="52">
        <v>0</v>
      </c>
      <c r="L154" s="52">
        <v>0</v>
      </c>
      <c r="M154" s="53">
        <f t="shared" si="57"/>
        <v>0</v>
      </c>
      <c r="N154" s="52">
        <v>0</v>
      </c>
      <c r="O154" s="52">
        <v>0</v>
      </c>
      <c r="P154" s="52">
        <v>0</v>
      </c>
      <c r="Q154" s="52">
        <v>0</v>
      </c>
      <c r="R154" s="52">
        <v>0</v>
      </c>
      <c r="S154" s="52">
        <v>0</v>
      </c>
      <c r="T154" s="52">
        <v>0</v>
      </c>
      <c r="U154" s="53">
        <f t="shared" si="58"/>
        <v>0</v>
      </c>
      <c r="V154" s="52">
        <v>0</v>
      </c>
      <c r="W154" s="52">
        <v>0</v>
      </c>
      <c r="X154" s="52">
        <v>0</v>
      </c>
      <c r="Y154" s="52">
        <v>0</v>
      </c>
      <c r="Z154" s="52">
        <v>0</v>
      </c>
      <c r="AA154" s="52">
        <v>0</v>
      </c>
      <c r="AB154" s="52">
        <v>0</v>
      </c>
      <c r="AC154" s="53">
        <f t="shared" si="59"/>
        <v>0</v>
      </c>
      <c r="AD154" s="52">
        <v>0</v>
      </c>
      <c r="AE154" s="52">
        <v>0</v>
      </c>
      <c r="AF154" s="52">
        <v>0</v>
      </c>
      <c r="AG154" s="52">
        <v>0</v>
      </c>
      <c r="AH154" s="53">
        <f t="shared" si="60"/>
        <v>0</v>
      </c>
      <c r="AI154" s="52">
        <v>0</v>
      </c>
      <c r="AJ154" s="52">
        <v>0</v>
      </c>
      <c r="AK154" s="52">
        <v>0</v>
      </c>
      <c r="AL154" s="52">
        <v>0</v>
      </c>
      <c r="AM154" s="52">
        <v>0</v>
      </c>
      <c r="AN154" s="52">
        <v>0</v>
      </c>
      <c r="AO154" s="54">
        <v>0</v>
      </c>
      <c r="AP154" s="52">
        <v>0</v>
      </c>
      <c r="AQ154" s="52">
        <v>0</v>
      </c>
      <c r="AR154" s="53">
        <f t="shared" si="61"/>
        <v>0</v>
      </c>
      <c r="AS154" s="53">
        <f t="shared" si="62"/>
        <v>0</v>
      </c>
      <c r="AT154" s="52">
        <v>0</v>
      </c>
      <c r="AU154" s="52">
        <v>0</v>
      </c>
      <c r="AV154" s="52">
        <v>0</v>
      </c>
      <c r="AW154" s="52">
        <v>0</v>
      </c>
      <c r="AX154" s="52">
        <v>0</v>
      </c>
      <c r="AY154" s="52">
        <v>0</v>
      </c>
      <c r="AZ154" s="53">
        <f t="shared" si="63"/>
        <v>0</v>
      </c>
      <c r="BA154" s="52">
        <v>0</v>
      </c>
      <c r="BB154" s="52">
        <v>0</v>
      </c>
      <c r="BC154" s="52">
        <v>0</v>
      </c>
      <c r="BD154" s="52">
        <v>0</v>
      </c>
      <c r="BE154" s="52">
        <v>0</v>
      </c>
      <c r="BF154" s="52">
        <v>0</v>
      </c>
      <c r="BG154" s="52">
        <v>0</v>
      </c>
      <c r="BH154" s="52">
        <v>0</v>
      </c>
      <c r="BI154" s="52">
        <v>0</v>
      </c>
      <c r="BJ154" s="53">
        <f t="shared" si="64"/>
        <v>0</v>
      </c>
      <c r="BK154" s="53">
        <f t="shared" si="65"/>
        <v>0</v>
      </c>
      <c r="BL154" s="53">
        <f>$BO$5+SUMPRODUCT($D$6:D154,$BK$6:BK154)</f>
        <v>0</v>
      </c>
      <c r="BM154" s="52">
        <v>0</v>
      </c>
      <c r="BN154" s="53">
        <f t="shared" si="69"/>
        <v>0</v>
      </c>
      <c r="BO154" s="55">
        <f t="shared" si="66"/>
        <v>0</v>
      </c>
      <c r="BP154" s="56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  <c r="HR154"/>
      <c r="HS154"/>
      <c r="HT154"/>
      <c r="HU154"/>
      <c r="HV154"/>
      <c r="HW154"/>
      <c r="HX154"/>
      <c r="HY154"/>
      <c r="HZ154"/>
      <c r="IA154"/>
      <c r="IB154"/>
      <c r="IC154"/>
      <c r="ID154"/>
      <c r="IE154"/>
      <c r="IF154"/>
      <c r="IG154"/>
      <c r="IH154"/>
      <c r="II154"/>
      <c r="IJ154"/>
      <c r="IK154"/>
      <c r="IL154"/>
      <c r="IM154"/>
      <c r="IN154"/>
      <c r="IO154"/>
      <c r="IP154"/>
      <c r="IQ154"/>
      <c r="IR154"/>
      <c r="IS154"/>
      <c r="IT154"/>
      <c r="IU154"/>
      <c r="IV154"/>
      <c r="IW154"/>
      <c r="IX154"/>
      <c r="IY154"/>
      <c r="IZ154"/>
      <c r="JA154"/>
      <c r="JB154"/>
      <c r="JC154"/>
      <c r="JD154"/>
      <c r="JE154"/>
      <c r="JF154"/>
      <c r="JG154"/>
      <c r="JH154"/>
      <c r="JI154"/>
      <c r="JJ154"/>
      <c r="JK154"/>
      <c r="JL154"/>
      <c r="JM154"/>
      <c r="JN154"/>
      <c r="JO154"/>
      <c r="JP154"/>
      <c r="JQ154"/>
      <c r="JR154"/>
      <c r="JS154"/>
      <c r="JT154"/>
      <c r="JU154"/>
      <c r="JV154"/>
      <c r="JW154"/>
      <c r="JX154"/>
      <c r="JY154"/>
      <c r="JZ154"/>
      <c r="KA154"/>
      <c r="KB154"/>
      <c r="KC154"/>
      <c r="KD154"/>
      <c r="KE154"/>
      <c r="KF154"/>
      <c r="KG154"/>
      <c r="KH154"/>
      <c r="KI154"/>
      <c r="KJ154"/>
      <c r="KK154"/>
      <c r="KL154"/>
      <c r="KM154"/>
      <c r="KN154"/>
      <c r="KO154"/>
      <c r="KP154"/>
      <c r="KQ154"/>
      <c r="KR154"/>
      <c r="KS154"/>
      <c r="KT154"/>
      <c r="KU154"/>
      <c r="KV154"/>
      <c r="KW154"/>
      <c r="KX154"/>
      <c r="KY154"/>
      <c r="KZ154"/>
      <c r="LA154"/>
      <c r="LB154"/>
      <c r="LC154"/>
      <c r="LD154"/>
      <c r="LE154"/>
      <c r="LF154"/>
      <c r="LG154"/>
      <c r="LH154"/>
      <c r="LI154"/>
      <c r="LJ154"/>
      <c r="LK154"/>
      <c r="LL154"/>
      <c r="LM154"/>
      <c r="LN154"/>
      <c r="LO154"/>
      <c r="LP154"/>
      <c r="LQ154"/>
      <c r="LR154"/>
      <c r="LS154"/>
      <c r="LT154"/>
      <c r="LU154"/>
      <c r="LV154"/>
      <c r="LW154"/>
      <c r="LX154"/>
      <c r="LY154"/>
      <c r="LZ154"/>
      <c r="MA154"/>
      <c r="MB154"/>
      <c r="MC154"/>
      <c r="MD154"/>
      <c r="ME154"/>
      <c r="MF154"/>
      <c r="MG154"/>
      <c r="MH154"/>
      <c r="MI154"/>
      <c r="MJ154"/>
      <c r="MK154"/>
      <c r="ML154"/>
      <c r="MM154"/>
      <c r="MN154"/>
      <c r="MO154"/>
      <c r="MP154"/>
      <c r="MQ154"/>
      <c r="MR154"/>
      <c r="MS154"/>
      <c r="MT154"/>
      <c r="MU154"/>
      <c r="MV154"/>
      <c r="MW154"/>
      <c r="MX154"/>
      <c r="MY154"/>
      <c r="MZ154"/>
      <c r="NA154"/>
      <c r="NB154"/>
      <c r="NC154"/>
      <c r="ND154"/>
      <c r="NE154"/>
      <c r="NF154"/>
      <c r="NG154"/>
      <c r="NH154"/>
      <c r="NI154"/>
      <c r="NJ154"/>
      <c r="NK154"/>
      <c r="NL154"/>
      <c r="NM154"/>
      <c r="NN154"/>
      <c r="NO154"/>
      <c r="NP154"/>
      <c r="NQ154"/>
      <c r="NR154"/>
      <c r="NS154"/>
      <c r="NT154"/>
      <c r="NU154"/>
      <c r="NV154"/>
      <c r="NW154"/>
      <c r="NX154"/>
      <c r="NY154"/>
      <c r="NZ154"/>
      <c r="OA154"/>
      <c r="OB154"/>
      <c r="OC154"/>
      <c r="OD154"/>
      <c r="OE154"/>
      <c r="OF154"/>
      <c r="OG154"/>
      <c r="OH154"/>
      <c r="OI154"/>
      <c r="OJ154"/>
      <c r="OK154"/>
      <c r="OL154"/>
      <c r="OM154"/>
      <c r="ON154"/>
      <c r="OO154"/>
      <c r="OP154"/>
      <c r="OQ154"/>
      <c r="OR154"/>
      <c r="OS154"/>
      <c r="OT154"/>
      <c r="OU154"/>
      <c r="OV154"/>
      <c r="OW154"/>
      <c r="OX154"/>
      <c r="OY154"/>
      <c r="OZ154"/>
      <c r="PA154"/>
      <c r="PB154"/>
      <c r="PC154"/>
      <c r="PD154"/>
      <c r="PE154"/>
      <c r="PF154"/>
      <c r="PG154"/>
      <c r="PH154"/>
      <c r="PI154"/>
      <c r="PJ154"/>
      <c r="PK154"/>
      <c r="PL154"/>
      <c r="PM154"/>
      <c r="PN154"/>
      <c r="PO154"/>
      <c r="PP154"/>
      <c r="PQ154"/>
      <c r="PR154"/>
      <c r="PS154"/>
      <c r="PT154"/>
      <c r="PU154"/>
      <c r="PV154"/>
      <c r="PW154"/>
      <c r="PX154"/>
      <c r="PY154"/>
      <c r="PZ154"/>
      <c r="QA154"/>
      <c r="QB154"/>
      <c r="QC154"/>
      <c r="QD154"/>
      <c r="QE154"/>
      <c r="QF154"/>
      <c r="QG154"/>
      <c r="QH154"/>
      <c r="QI154"/>
      <c r="QJ154"/>
      <c r="QK154"/>
      <c r="QL154"/>
      <c r="QM154"/>
      <c r="QN154"/>
      <c r="QO154"/>
      <c r="QP154"/>
      <c r="QQ154"/>
      <c r="QR154"/>
      <c r="QS154"/>
      <c r="QT154"/>
      <c r="QU154"/>
      <c r="QV154"/>
      <c r="QW154"/>
      <c r="QX154"/>
      <c r="QY154"/>
      <c r="QZ154"/>
      <c r="RA154"/>
      <c r="RB154"/>
      <c r="RC154"/>
      <c r="RD154"/>
      <c r="RE154"/>
      <c r="RF154"/>
      <c r="RG154"/>
      <c r="RH154"/>
      <c r="RI154"/>
      <c r="RJ154"/>
      <c r="RK154"/>
      <c r="RL154"/>
      <c r="RM154"/>
      <c r="RN154"/>
      <c r="RO154"/>
      <c r="RP154"/>
      <c r="RQ154"/>
      <c r="RR154"/>
      <c r="RS154"/>
      <c r="RT154"/>
      <c r="RU154"/>
      <c r="RV154"/>
      <c r="RW154"/>
      <c r="RX154"/>
      <c r="RY154"/>
      <c r="RZ154"/>
      <c r="SA154"/>
      <c r="SB154"/>
      <c r="SC154"/>
      <c r="SD154"/>
      <c r="SE154"/>
      <c r="SF154"/>
      <c r="SG154"/>
      <c r="SH154"/>
      <c r="SI154"/>
      <c r="SJ154"/>
      <c r="SK154"/>
      <c r="SL154"/>
      <c r="SM154"/>
      <c r="SN154"/>
      <c r="SO154"/>
      <c r="SP154"/>
      <c r="SQ154"/>
      <c r="SR154"/>
      <c r="SS154"/>
      <c r="ST154"/>
      <c r="SU154"/>
      <c r="SV154"/>
      <c r="SW154"/>
      <c r="SX154"/>
      <c r="SY154"/>
      <c r="SZ154"/>
      <c r="TA154"/>
      <c r="TB154"/>
      <c r="TC154"/>
      <c r="TD154"/>
      <c r="TE154"/>
      <c r="TF154"/>
      <c r="TG154"/>
      <c r="TH154"/>
      <c r="TI154"/>
      <c r="TJ154"/>
      <c r="TK154"/>
      <c r="TL154"/>
      <c r="TM154"/>
      <c r="TN154"/>
      <c r="TO154"/>
      <c r="TP154"/>
      <c r="TQ154"/>
      <c r="TR154"/>
      <c r="TS154"/>
      <c r="TT154"/>
      <c r="TU154"/>
      <c r="TV154"/>
      <c r="TW154"/>
      <c r="TX154"/>
      <c r="TY154"/>
      <c r="TZ154"/>
      <c r="UA154"/>
      <c r="UB154"/>
      <c r="UC154"/>
      <c r="UD154"/>
      <c r="UE154"/>
      <c r="UF154"/>
      <c r="UG154"/>
      <c r="UH154"/>
      <c r="UI154"/>
      <c r="UJ154"/>
      <c r="UK154"/>
      <c r="UL154"/>
      <c r="UM154"/>
      <c r="UN154"/>
      <c r="UO154"/>
      <c r="UP154"/>
      <c r="UQ154"/>
      <c r="UR154"/>
      <c r="US154"/>
      <c r="UT154"/>
      <c r="UU154"/>
      <c r="UV154"/>
      <c r="UW154"/>
      <c r="UX154"/>
      <c r="UY154"/>
      <c r="UZ154"/>
      <c r="VA154"/>
      <c r="VB154"/>
      <c r="VC154"/>
      <c r="VD154"/>
      <c r="VE154"/>
      <c r="VF154"/>
      <c r="VG154"/>
      <c r="VH154"/>
      <c r="VI154"/>
      <c r="VJ154"/>
      <c r="VK154"/>
      <c r="VL154"/>
      <c r="VM154"/>
      <c r="VN154"/>
      <c r="VO154"/>
      <c r="VP154"/>
      <c r="VQ154"/>
      <c r="VR154"/>
      <c r="VS154"/>
      <c r="VT154"/>
      <c r="VU154"/>
      <c r="VV154"/>
      <c r="VW154"/>
      <c r="VX154"/>
      <c r="VY154"/>
      <c r="VZ154"/>
      <c r="WA154"/>
      <c r="WB154"/>
      <c r="WC154"/>
      <c r="WD154"/>
      <c r="WE154"/>
      <c r="WF154"/>
      <c r="WG154"/>
      <c r="WH154"/>
      <c r="WI154"/>
      <c r="WJ154"/>
      <c r="WK154"/>
      <c r="WL154"/>
      <c r="WM154"/>
      <c r="WN154"/>
      <c r="WO154"/>
      <c r="WP154"/>
      <c r="WQ154"/>
      <c r="WR154"/>
      <c r="WS154"/>
      <c r="WT154"/>
      <c r="WU154"/>
      <c r="WV154"/>
      <c r="WW154"/>
      <c r="WX154"/>
      <c r="WY154"/>
      <c r="WZ154"/>
      <c r="XA154"/>
      <c r="XB154"/>
      <c r="XC154"/>
      <c r="XD154"/>
      <c r="XE154"/>
      <c r="XF154"/>
      <c r="XG154"/>
      <c r="XH154"/>
      <c r="XI154"/>
      <c r="XJ154"/>
      <c r="XK154"/>
      <c r="XL154"/>
      <c r="XM154"/>
      <c r="XN154"/>
      <c r="XO154"/>
      <c r="XP154"/>
      <c r="XQ154"/>
      <c r="XR154"/>
      <c r="XS154"/>
      <c r="XT154"/>
      <c r="XU154"/>
      <c r="XV154"/>
      <c r="XW154"/>
      <c r="XX154"/>
      <c r="XY154"/>
      <c r="XZ154"/>
      <c r="YA154"/>
      <c r="YB154"/>
      <c r="YC154"/>
      <c r="YD154"/>
      <c r="YE154"/>
      <c r="YF154"/>
      <c r="YG154"/>
      <c r="YH154"/>
      <c r="YI154"/>
      <c r="YJ154"/>
      <c r="YK154"/>
      <c r="YL154"/>
      <c r="YM154"/>
      <c r="YN154"/>
      <c r="YO154"/>
      <c r="YP154"/>
      <c r="YQ154"/>
      <c r="YR154"/>
      <c r="YS154"/>
      <c r="YT154"/>
      <c r="YU154"/>
      <c r="YV154"/>
      <c r="YW154"/>
      <c r="YX154"/>
      <c r="YY154"/>
      <c r="YZ154"/>
      <c r="ZA154"/>
      <c r="ZB154"/>
      <c r="ZC154"/>
      <c r="ZD154"/>
      <c r="ZE154"/>
      <c r="ZF154"/>
      <c r="ZG154"/>
      <c r="ZH154"/>
      <c r="ZI154"/>
      <c r="ZJ154"/>
      <c r="ZK154"/>
      <c r="ZL154"/>
      <c r="ZM154"/>
      <c r="ZN154"/>
      <c r="ZO154"/>
      <c r="ZP154"/>
      <c r="ZQ154"/>
      <c r="ZR154"/>
      <c r="ZS154"/>
      <c r="ZT154"/>
      <c r="ZU154"/>
      <c r="ZV154"/>
      <c r="ZW154"/>
      <c r="ZX154"/>
      <c r="ZY154"/>
      <c r="ZZ154"/>
      <c r="AAA154"/>
      <c r="AAB154"/>
      <c r="AAC154"/>
      <c r="AAD154"/>
      <c r="AAE154"/>
      <c r="AAF154"/>
      <c r="AAG154"/>
      <c r="AAH154"/>
      <c r="AAI154"/>
      <c r="AAJ154"/>
      <c r="AAK154"/>
      <c r="AAL154"/>
      <c r="AAM154"/>
      <c r="AAN154"/>
      <c r="AAO154"/>
      <c r="AAP154"/>
      <c r="AAQ154"/>
      <c r="AAR154"/>
      <c r="AAS154"/>
      <c r="AAT154"/>
      <c r="AAU154"/>
      <c r="AAV154"/>
      <c r="AAW154"/>
      <c r="AAX154"/>
      <c r="AAY154"/>
      <c r="AAZ154"/>
      <c r="ABA154"/>
      <c r="ABB154"/>
      <c r="ABC154"/>
      <c r="ABD154"/>
      <c r="ABE154"/>
      <c r="ABF154"/>
      <c r="ABG154"/>
      <c r="ABH154"/>
      <c r="ABI154"/>
      <c r="ABJ154"/>
      <c r="ABK154"/>
      <c r="ABL154"/>
      <c r="ABM154"/>
      <c r="ABN154"/>
      <c r="ABO154"/>
      <c r="ABP154"/>
      <c r="ABQ154"/>
      <c r="ABR154"/>
      <c r="ABS154"/>
      <c r="ABT154"/>
      <c r="ABU154"/>
      <c r="ABV154"/>
      <c r="ABW154"/>
      <c r="ABX154"/>
      <c r="ABY154"/>
      <c r="ABZ154"/>
      <c r="ACA154"/>
      <c r="ACB154"/>
      <c r="ACC154"/>
      <c r="ACD154"/>
      <c r="ACE154"/>
      <c r="ACF154"/>
      <c r="ACG154"/>
      <c r="ACH154"/>
      <c r="ACI154"/>
      <c r="ACJ154"/>
      <c r="ACK154"/>
      <c r="ACL154"/>
      <c r="ACM154"/>
      <c r="ACN154"/>
      <c r="ACO154"/>
      <c r="ACP154"/>
      <c r="ACQ154"/>
      <c r="ACR154"/>
      <c r="ACS154"/>
      <c r="ACT154"/>
      <c r="ACU154"/>
      <c r="ACV154"/>
      <c r="ACW154"/>
      <c r="ACX154"/>
      <c r="ACY154"/>
      <c r="ACZ154"/>
      <c r="ADA154"/>
      <c r="ADB154"/>
      <c r="ADC154"/>
      <c r="ADD154"/>
      <c r="ADE154"/>
      <c r="ADF154"/>
      <c r="ADG154"/>
      <c r="ADH154"/>
      <c r="ADI154"/>
      <c r="ADJ154"/>
      <c r="ADK154"/>
      <c r="ADL154"/>
      <c r="ADM154"/>
      <c r="ADN154"/>
      <c r="ADO154"/>
      <c r="ADP154"/>
      <c r="ADQ154"/>
      <c r="ADR154"/>
      <c r="ADS154"/>
      <c r="ADT154"/>
      <c r="ADU154"/>
      <c r="ADV154"/>
      <c r="ADW154"/>
      <c r="ADX154"/>
      <c r="ADY154"/>
      <c r="ADZ154"/>
      <c r="AEA154"/>
      <c r="AEB154"/>
      <c r="AEC154"/>
      <c r="AED154"/>
      <c r="AEE154"/>
      <c r="AEF154"/>
      <c r="AEG154"/>
      <c r="AEH154"/>
      <c r="AEI154"/>
      <c r="AEJ154"/>
      <c r="AEK154"/>
      <c r="AEL154"/>
      <c r="AEM154"/>
      <c r="AEN154"/>
      <c r="AEO154"/>
      <c r="AEP154"/>
      <c r="AEQ154"/>
      <c r="AER154"/>
      <c r="AES154"/>
      <c r="AET154"/>
      <c r="AEU154"/>
      <c r="AEV154"/>
      <c r="AEW154"/>
      <c r="AEX154"/>
      <c r="AEY154"/>
      <c r="AEZ154"/>
      <c r="AFA154"/>
      <c r="AFB154"/>
      <c r="AFC154"/>
      <c r="AFD154"/>
      <c r="AFE154"/>
      <c r="AFF154"/>
      <c r="AFG154"/>
      <c r="AFH154"/>
      <c r="AFI154"/>
      <c r="AFJ154"/>
      <c r="AFK154"/>
      <c r="AFL154"/>
      <c r="AFM154"/>
      <c r="AFN154"/>
      <c r="AFO154"/>
      <c r="AFP154"/>
      <c r="AFQ154"/>
      <c r="AFR154"/>
      <c r="AFS154"/>
      <c r="AFT154"/>
      <c r="AFU154"/>
      <c r="AFV154"/>
      <c r="AFW154"/>
      <c r="AFX154"/>
      <c r="AFY154"/>
      <c r="AFZ154"/>
      <c r="AGA154"/>
      <c r="AGB154"/>
      <c r="AGC154"/>
      <c r="AGD154"/>
      <c r="AGE154"/>
      <c r="AGF154"/>
      <c r="AGG154"/>
      <c r="AGH154"/>
      <c r="AGI154"/>
      <c r="AGJ154"/>
      <c r="AGK154"/>
      <c r="AGL154"/>
      <c r="AGM154"/>
      <c r="AGN154"/>
      <c r="AGO154"/>
      <c r="AGP154"/>
      <c r="AGQ154"/>
      <c r="AGR154"/>
      <c r="AGS154"/>
      <c r="AGT154"/>
      <c r="AGU154"/>
      <c r="AGV154"/>
      <c r="AGW154"/>
      <c r="AGX154"/>
      <c r="AGY154"/>
      <c r="AGZ154"/>
      <c r="AHA154"/>
      <c r="AHB154"/>
      <c r="AHC154"/>
      <c r="AHD154"/>
      <c r="AHE154"/>
      <c r="AHF154"/>
      <c r="AHG154"/>
      <c r="AHH154"/>
      <c r="AHI154"/>
      <c r="AHJ154"/>
      <c r="AHK154"/>
      <c r="AHL154"/>
      <c r="AHM154"/>
      <c r="AHN154"/>
      <c r="AHO154"/>
      <c r="AHP154"/>
      <c r="AHQ154"/>
      <c r="AHR154"/>
      <c r="AHS154"/>
      <c r="AHT154"/>
      <c r="AHU154"/>
      <c r="AHV154"/>
      <c r="AHW154"/>
      <c r="AHX154"/>
      <c r="AHY154"/>
      <c r="AHZ154"/>
      <c r="AIA154"/>
      <c r="AIB154"/>
      <c r="AIC154"/>
      <c r="AID154"/>
      <c r="AIE154"/>
      <c r="AIF154"/>
      <c r="AIG154"/>
      <c r="AIH154"/>
      <c r="AII154"/>
      <c r="AIJ154"/>
      <c r="AIK154"/>
      <c r="AIL154"/>
      <c r="AIM154"/>
      <c r="AIN154"/>
      <c r="AIO154"/>
      <c r="AIP154"/>
      <c r="AIQ154"/>
      <c r="AIR154"/>
      <c r="AIS154"/>
      <c r="AIT154"/>
      <c r="AIU154"/>
      <c r="AIV154"/>
      <c r="AIW154"/>
      <c r="AIX154"/>
      <c r="AIY154"/>
      <c r="AIZ154"/>
      <c r="AJA154"/>
      <c r="AJB154"/>
      <c r="AJC154"/>
      <c r="AJD154"/>
      <c r="AJE154"/>
      <c r="AJF154"/>
      <c r="AJG154"/>
      <c r="AJH154"/>
      <c r="AJI154"/>
      <c r="AJJ154"/>
      <c r="AJK154"/>
      <c r="AJL154"/>
      <c r="AJM154"/>
      <c r="AJN154"/>
      <c r="AJO154"/>
      <c r="AJP154"/>
      <c r="AJQ154"/>
      <c r="AJR154"/>
      <c r="AJS154"/>
      <c r="AJT154"/>
      <c r="AJU154"/>
      <c r="AJV154"/>
      <c r="AJW154"/>
      <c r="AJX154"/>
      <c r="AJY154"/>
      <c r="AJZ154"/>
      <c r="AKA154"/>
      <c r="AKB154"/>
      <c r="AKC154"/>
      <c r="AKD154"/>
      <c r="AKE154"/>
      <c r="AKF154"/>
      <c r="AKG154"/>
      <c r="AKH154"/>
      <c r="AKI154"/>
      <c r="AKJ154"/>
      <c r="AKK154"/>
      <c r="AKL154"/>
      <c r="AKM154"/>
      <c r="AKN154"/>
      <c r="AKO154"/>
      <c r="AKP154"/>
      <c r="AKQ154"/>
      <c r="AKR154"/>
      <c r="AKS154"/>
      <c r="AKT154"/>
      <c r="AKU154"/>
      <c r="AKV154"/>
      <c r="AKW154"/>
      <c r="AKX154"/>
      <c r="AKY154"/>
      <c r="AKZ154"/>
      <c r="ALA154"/>
      <c r="ALB154"/>
      <c r="ALC154"/>
      <c r="ALD154"/>
      <c r="ALE154"/>
      <c r="ALF154"/>
      <c r="ALG154"/>
      <c r="ALH154"/>
      <c r="ALI154"/>
      <c r="ALJ154"/>
      <c r="ALK154"/>
      <c r="ALL154"/>
      <c r="ALM154"/>
      <c r="ALN154"/>
      <c r="ALO154"/>
      <c r="ALP154"/>
      <c r="ALQ154"/>
      <c r="ALR154"/>
      <c r="ALS154"/>
      <c r="ALT154"/>
      <c r="ALU154"/>
      <c r="ALV154"/>
      <c r="ALW154"/>
      <c r="ALX154"/>
      <c r="ALY154"/>
      <c r="ALZ154"/>
      <c r="AMA154"/>
      <c r="AMB154"/>
      <c r="AMC154"/>
      <c r="AMD154"/>
      <c r="AME154"/>
      <c r="AMF154"/>
      <c r="AMG154"/>
      <c r="AMH154"/>
      <c r="AMI154"/>
      <c r="AMJ154"/>
    </row>
    <row r="155" spans="1:1024">
      <c r="A155" s="59">
        <f t="shared" si="67"/>
        <v>150</v>
      </c>
      <c r="B155" s="77">
        <f t="shared" si="68"/>
        <v>2169</v>
      </c>
      <c r="C155" s="52">
        <v>0</v>
      </c>
      <c r="D155" s="53">
        <f t="shared" si="70"/>
        <v>1</v>
      </c>
      <c r="E155" s="52">
        <v>0</v>
      </c>
      <c r="F155" s="53">
        <f t="shared" si="56"/>
        <v>0</v>
      </c>
      <c r="G155" s="60">
        <v>0</v>
      </c>
      <c r="H155" s="60">
        <v>0</v>
      </c>
      <c r="I155" s="60">
        <v>0</v>
      </c>
      <c r="J155" s="60">
        <v>0</v>
      </c>
      <c r="K155" s="60">
        <v>0</v>
      </c>
      <c r="L155" s="60">
        <v>0</v>
      </c>
      <c r="M155" s="53">
        <f t="shared" si="57"/>
        <v>0</v>
      </c>
      <c r="N155" s="60">
        <v>0</v>
      </c>
      <c r="O155" s="60">
        <v>0</v>
      </c>
      <c r="P155" s="60">
        <v>0</v>
      </c>
      <c r="Q155" s="60">
        <v>0</v>
      </c>
      <c r="R155" s="60">
        <v>0</v>
      </c>
      <c r="S155" s="60">
        <v>0</v>
      </c>
      <c r="T155" s="60">
        <v>0</v>
      </c>
      <c r="U155" s="53">
        <f t="shared" si="58"/>
        <v>0</v>
      </c>
      <c r="V155" s="60">
        <v>0</v>
      </c>
      <c r="W155" s="60">
        <v>0</v>
      </c>
      <c r="X155" s="60">
        <v>0</v>
      </c>
      <c r="Y155" s="60">
        <v>0</v>
      </c>
      <c r="Z155" s="60">
        <v>0</v>
      </c>
      <c r="AA155" s="60">
        <v>0</v>
      </c>
      <c r="AB155" s="60">
        <v>0</v>
      </c>
      <c r="AC155" s="53">
        <f t="shared" si="59"/>
        <v>0</v>
      </c>
      <c r="AD155" s="60">
        <v>0</v>
      </c>
      <c r="AE155" s="60">
        <v>0</v>
      </c>
      <c r="AF155" s="60">
        <v>0</v>
      </c>
      <c r="AG155" s="60">
        <v>0</v>
      </c>
      <c r="AH155" s="53">
        <f t="shared" si="60"/>
        <v>0</v>
      </c>
      <c r="AI155" s="60">
        <v>0</v>
      </c>
      <c r="AJ155" s="60">
        <v>0</v>
      </c>
      <c r="AK155" s="60">
        <v>0</v>
      </c>
      <c r="AL155" s="60">
        <v>0</v>
      </c>
      <c r="AM155" s="60">
        <v>0</v>
      </c>
      <c r="AN155" s="60">
        <v>0</v>
      </c>
      <c r="AO155" s="61">
        <v>0</v>
      </c>
      <c r="AP155" s="60">
        <v>0</v>
      </c>
      <c r="AQ155" s="60">
        <v>0</v>
      </c>
      <c r="AR155" s="53">
        <f t="shared" si="61"/>
        <v>0</v>
      </c>
      <c r="AS155" s="53">
        <f t="shared" si="62"/>
        <v>0</v>
      </c>
      <c r="AT155" s="60">
        <v>0</v>
      </c>
      <c r="AU155" s="60">
        <v>0</v>
      </c>
      <c r="AV155" s="60">
        <v>0</v>
      </c>
      <c r="AW155" s="60">
        <v>0</v>
      </c>
      <c r="AX155" s="60">
        <v>0</v>
      </c>
      <c r="AY155" s="60">
        <v>0</v>
      </c>
      <c r="AZ155" s="53">
        <f t="shared" si="63"/>
        <v>0</v>
      </c>
      <c r="BA155" s="60">
        <v>0</v>
      </c>
      <c r="BB155" s="60">
        <v>0</v>
      </c>
      <c r="BC155" s="60">
        <v>0</v>
      </c>
      <c r="BD155" s="60">
        <v>0</v>
      </c>
      <c r="BE155" s="60">
        <v>0</v>
      </c>
      <c r="BF155" s="60">
        <v>0</v>
      </c>
      <c r="BG155" s="60">
        <v>0</v>
      </c>
      <c r="BH155" s="60">
        <v>0</v>
      </c>
      <c r="BI155" s="60">
        <v>0</v>
      </c>
      <c r="BJ155" s="53">
        <f t="shared" si="64"/>
        <v>0</v>
      </c>
      <c r="BK155" s="53">
        <f t="shared" si="65"/>
        <v>0</v>
      </c>
      <c r="BL155" s="53">
        <f>$BO$5+SUMPRODUCT($D$6:D155,$BK$6:BK155)</f>
        <v>0</v>
      </c>
      <c r="BM155" s="60">
        <v>0</v>
      </c>
      <c r="BN155" s="53">
        <f t="shared" si="69"/>
        <v>0</v>
      </c>
      <c r="BO155" s="55">
        <f t="shared" si="66"/>
        <v>0</v>
      </c>
      <c r="BP155" s="56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  <c r="HL155"/>
      <c r="HM155"/>
      <c r="HN155"/>
      <c r="HO155"/>
      <c r="HP155"/>
      <c r="HQ155"/>
      <c r="HR155"/>
      <c r="HS155"/>
      <c r="HT155"/>
      <c r="HU155"/>
      <c r="HV155"/>
      <c r="HW155"/>
      <c r="HX155"/>
      <c r="HY155"/>
      <c r="HZ155"/>
      <c r="IA155"/>
      <c r="IB155"/>
      <c r="IC155"/>
      <c r="ID155"/>
      <c r="IE155"/>
      <c r="IF155"/>
      <c r="IG155"/>
      <c r="IH155"/>
      <c r="II155"/>
      <c r="IJ155"/>
      <c r="IK155"/>
      <c r="IL155"/>
      <c r="IM155"/>
      <c r="IN155"/>
      <c r="IO155"/>
      <c r="IP155"/>
      <c r="IQ155"/>
      <c r="IR155"/>
      <c r="IS155"/>
      <c r="IT155"/>
      <c r="IU155"/>
      <c r="IV155"/>
      <c r="IW155"/>
      <c r="IX155"/>
      <c r="IY155"/>
      <c r="IZ155"/>
      <c r="JA155"/>
      <c r="JB155"/>
      <c r="JC155"/>
      <c r="JD155"/>
      <c r="JE155"/>
      <c r="JF155"/>
      <c r="JG155"/>
      <c r="JH155"/>
      <c r="JI155"/>
      <c r="JJ155"/>
      <c r="JK155"/>
      <c r="JL155"/>
      <c r="JM155"/>
      <c r="JN155"/>
      <c r="JO155"/>
      <c r="JP155"/>
      <c r="JQ155"/>
      <c r="JR155"/>
      <c r="JS155"/>
      <c r="JT155"/>
      <c r="JU155"/>
      <c r="JV155"/>
      <c r="JW155"/>
      <c r="JX155"/>
      <c r="JY155"/>
      <c r="JZ155"/>
      <c r="KA155"/>
      <c r="KB155"/>
      <c r="KC155"/>
      <c r="KD155"/>
      <c r="KE155"/>
      <c r="KF155"/>
      <c r="KG155"/>
      <c r="KH155"/>
      <c r="KI155"/>
      <c r="KJ155"/>
      <c r="KK155"/>
      <c r="KL155"/>
      <c r="KM155"/>
      <c r="KN155"/>
      <c r="KO155"/>
      <c r="KP155"/>
      <c r="KQ155"/>
      <c r="KR155"/>
      <c r="KS155"/>
      <c r="KT155"/>
      <c r="KU155"/>
      <c r="KV155"/>
      <c r="KW155"/>
      <c r="KX155"/>
      <c r="KY155"/>
      <c r="KZ155"/>
      <c r="LA155"/>
      <c r="LB155"/>
      <c r="LC155"/>
      <c r="LD155"/>
      <c r="LE155"/>
      <c r="LF155"/>
      <c r="LG155"/>
      <c r="LH155"/>
      <c r="LI155"/>
      <c r="LJ155"/>
      <c r="LK155"/>
      <c r="LL155"/>
      <c r="LM155"/>
      <c r="LN155"/>
      <c r="LO155"/>
      <c r="LP155"/>
      <c r="LQ155"/>
      <c r="LR155"/>
      <c r="LS155"/>
      <c r="LT155"/>
      <c r="LU155"/>
      <c r="LV155"/>
      <c r="LW155"/>
      <c r="LX155"/>
      <c r="LY155"/>
      <c r="LZ155"/>
      <c r="MA155"/>
      <c r="MB155"/>
      <c r="MC155"/>
      <c r="MD155"/>
      <c r="ME155"/>
      <c r="MF155"/>
      <c r="MG155"/>
      <c r="MH155"/>
      <c r="MI155"/>
      <c r="MJ155"/>
      <c r="MK155"/>
      <c r="ML155"/>
      <c r="MM155"/>
      <c r="MN155"/>
      <c r="MO155"/>
      <c r="MP155"/>
      <c r="MQ155"/>
      <c r="MR155"/>
      <c r="MS155"/>
      <c r="MT155"/>
      <c r="MU155"/>
      <c r="MV155"/>
      <c r="MW155"/>
      <c r="MX155"/>
      <c r="MY155"/>
      <c r="MZ155"/>
      <c r="NA155"/>
      <c r="NB155"/>
      <c r="NC155"/>
      <c r="ND155"/>
      <c r="NE155"/>
      <c r="NF155"/>
      <c r="NG155"/>
      <c r="NH155"/>
      <c r="NI155"/>
      <c r="NJ155"/>
      <c r="NK155"/>
      <c r="NL155"/>
      <c r="NM155"/>
      <c r="NN155"/>
      <c r="NO155"/>
      <c r="NP155"/>
      <c r="NQ155"/>
      <c r="NR155"/>
      <c r="NS155"/>
      <c r="NT155"/>
      <c r="NU155"/>
      <c r="NV155"/>
      <c r="NW155"/>
      <c r="NX155"/>
      <c r="NY155"/>
      <c r="NZ155"/>
      <c r="OA155"/>
      <c r="OB155"/>
      <c r="OC155"/>
      <c r="OD155"/>
      <c r="OE155"/>
      <c r="OF155"/>
      <c r="OG155"/>
      <c r="OH155"/>
      <c r="OI155"/>
      <c r="OJ155"/>
      <c r="OK155"/>
      <c r="OL155"/>
      <c r="OM155"/>
      <c r="ON155"/>
      <c r="OO155"/>
      <c r="OP155"/>
      <c r="OQ155"/>
      <c r="OR155"/>
      <c r="OS155"/>
      <c r="OT155"/>
      <c r="OU155"/>
      <c r="OV155"/>
      <c r="OW155"/>
      <c r="OX155"/>
      <c r="OY155"/>
      <c r="OZ155"/>
      <c r="PA155"/>
      <c r="PB155"/>
      <c r="PC155"/>
      <c r="PD155"/>
      <c r="PE155"/>
      <c r="PF155"/>
      <c r="PG155"/>
      <c r="PH155"/>
      <c r="PI155"/>
      <c r="PJ155"/>
      <c r="PK155"/>
      <c r="PL155"/>
      <c r="PM155"/>
      <c r="PN155"/>
      <c r="PO155"/>
      <c r="PP155"/>
      <c r="PQ155"/>
      <c r="PR155"/>
      <c r="PS155"/>
      <c r="PT155"/>
      <c r="PU155"/>
      <c r="PV155"/>
      <c r="PW155"/>
      <c r="PX155"/>
      <c r="PY155"/>
      <c r="PZ155"/>
      <c r="QA155"/>
      <c r="QB155"/>
      <c r="QC155"/>
      <c r="QD155"/>
      <c r="QE155"/>
      <c r="QF155"/>
      <c r="QG155"/>
      <c r="QH155"/>
      <c r="QI155"/>
      <c r="QJ155"/>
      <c r="QK155"/>
      <c r="QL155"/>
      <c r="QM155"/>
      <c r="QN155"/>
      <c r="QO155"/>
      <c r="QP155"/>
      <c r="QQ155"/>
      <c r="QR155"/>
      <c r="QS155"/>
      <c r="QT155"/>
      <c r="QU155"/>
      <c r="QV155"/>
      <c r="QW155"/>
      <c r="QX155"/>
      <c r="QY155"/>
      <c r="QZ155"/>
      <c r="RA155"/>
      <c r="RB155"/>
      <c r="RC155"/>
      <c r="RD155"/>
      <c r="RE155"/>
      <c r="RF155"/>
      <c r="RG155"/>
      <c r="RH155"/>
      <c r="RI155"/>
      <c r="RJ155"/>
      <c r="RK155"/>
      <c r="RL155"/>
      <c r="RM155"/>
      <c r="RN155"/>
      <c r="RO155"/>
      <c r="RP155"/>
      <c r="RQ155"/>
      <c r="RR155"/>
      <c r="RS155"/>
      <c r="RT155"/>
      <c r="RU155"/>
      <c r="RV155"/>
      <c r="RW155"/>
      <c r="RX155"/>
      <c r="RY155"/>
      <c r="RZ155"/>
      <c r="SA155"/>
      <c r="SB155"/>
      <c r="SC155"/>
      <c r="SD155"/>
      <c r="SE155"/>
      <c r="SF155"/>
      <c r="SG155"/>
      <c r="SH155"/>
      <c r="SI155"/>
      <c r="SJ155"/>
      <c r="SK155"/>
      <c r="SL155"/>
      <c r="SM155"/>
      <c r="SN155"/>
      <c r="SO155"/>
      <c r="SP155"/>
      <c r="SQ155"/>
      <c r="SR155"/>
      <c r="SS155"/>
      <c r="ST155"/>
      <c r="SU155"/>
      <c r="SV155"/>
      <c r="SW155"/>
      <c r="SX155"/>
      <c r="SY155"/>
      <c r="SZ155"/>
      <c r="TA155"/>
      <c r="TB155"/>
      <c r="TC155"/>
      <c r="TD155"/>
      <c r="TE155"/>
      <c r="TF155"/>
      <c r="TG155"/>
      <c r="TH155"/>
      <c r="TI155"/>
      <c r="TJ155"/>
      <c r="TK155"/>
      <c r="TL155"/>
      <c r="TM155"/>
      <c r="TN155"/>
      <c r="TO155"/>
      <c r="TP155"/>
      <c r="TQ155"/>
      <c r="TR155"/>
      <c r="TS155"/>
      <c r="TT155"/>
      <c r="TU155"/>
      <c r="TV155"/>
      <c r="TW155"/>
      <c r="TX155"/>
      <c r="TY155"/>
      <c r="TZ155"/>
      <c r="UA155"/>
      <c r="UB155"/>
      <c r="UC155"/>
      <c r="UD155"/>
      <c r="UE155"/>
      <c r="UF155"/>
      <c r="UG155"/>
      <c r="UH155"/>
      <c r="UI155"/>
      <c r="UJ155"/>
      <c r="UK155"/>
      <c r="UL155"/>
      <c r="UM155"/>
      <c r="UN155"/>
      <c r="UO155"/>
      <c r="UP155"/>
      <c r="UQ155"/>
      <c r="UR155"/>
      <c r="US155"/>
      <c r="UT155"/>
      <c r="UU155"/>
      <c r="UV155"/>
      <c r="UW155"/>
      <c r="UX155"/>
      <c r="UY155"/>
      <c r="UZ155"/>
      <c r="VA155"/>
      <c r="VB155"/>
      <c r="VC155"/>
      <c r="VD155"/>
      <c r="VE155"/>
      <c r="VF155"/>
      <c r="VG155"/>
      <c r="VH155"/>
      <c r="VI155"/>
      <c r="VJ155"/>
      <c r="VK155"/>
      <c r="VL155"/>
      <c r="VM155"/>
      <c r="VN155"/>
      <c r="VO155"/>
      <c r="VP155"/>
      <c r="VQ155"/>
      <c r="VR155"/>
      <c r="VS155"/>
      <c r="VT155"/>
      <c r="VU155"/>
      <c r="VV155"/>
      <c r="VW155"/>
      <c r="VX155"/>
      <c r="VY155"/>
      <c r="VZ155"/>
      <c r="WA155"/>
      <c r="WB155"/>
      <c r="WC155"/>
      <c r="WD155"/>
      <c r="WE155"/>
      <c r="WF155"/>
      <c r="WG155"/>
      <c r="WH155"/>
      <c r="WI155"/>
      <c r="WJ155"/>
      <c r="WK155"/>
      <c r="WL155"/>
      <c r="WM155"/>
      <c r="WN155"/>
      <c r="WO155"/>
      <c r="WP155"/>
      <c r="WQ155"/>
      <c r="WR155"/>
      <c r="WS155"/>
      <c r="WT155"/>
      <c r="WU155"/>
      <c r="WV155"/>
      <c r="WW155"/>
      <c r="WX155"/>
      <c r="WY155"/>
      <c r="WZ155"/>
      <c r="XA155"/>
      <c r="XB155"/>
      <c r="XC155"/>
      <c r="XD155"/>
      <c r="XE155"/>
      <c r="XF155"/>
      <c r="XG155"/>
      <c r="XH155"/>
      <c r="XI155"/>
      <c r="XJ155"/>
      <c r="XK155"/>
      <c r="XL155"/>
      <c r="XM155"/>
      <c r="XN155"/>
      <c r="XO155"/>
      <c r="XP155"/>
      <c r="XQ155"/>
      <c r="XR155"/>
      <c r="XS155"/>
      <c r="XT155"/>
      <c r="XU155"/>
      <c r="XV155"/>
      <c r="XW155"/>
      <c r="XX155"/>
      <c r="XY155"/>
      <c r="XZ155"/>
      <c r="YA155"/>
      <c r="YB155"/>
      <c r="YC155"/>
      <c r="YD155"/>
      <c r="YE155"/>
      <c r="YF155"/>
      <c r="YG155"/>
      <c r="YH155"/>
      <c r="YI155"/>
      <c r="YJ155"/>
      <c r="YK155"/>
      <c r="YL155"/>
      <c r="YM155"/>
      <c r="YN155"/>
      <c r="YO155"/>
      <c r="YP155"/>
      <c r="YQ155"/>
      <c r="YR155"/>
      <c r="YS155"/>
      <c r="YT155"/>
      <c r="YU155"/>
      <c r="YV155"/>
      <c r="YW155"/>
      <c r="YX155"/>
      <c r="YY155"/>
      <c r="YZ155"/>
      <c r="ZA155"/>
      <c r="ZB155"/>
      <c r="ZC155"/>
      <c r="ZD155"/>
      <c r="ZE155"/>
      <c r="ZF155"/>
      <c r="ZG155"/>
      <c r="ZH155"/>
      <c r="ZI155"/>
      <c r="ZJ155"/>
      <c r="ZK155"/>
      <c r="ZL155"/>
      <c r="ZM155"/>
      <c r="ZN155"/>
      <c r="ZO155"/>
      <c r="ZP155"/>
      <c r="ZQ155"/>
      <c r="ZR155"/>
      <c r="ZS155"/>
      <c r="ZT155"/>
      <c r="ZU155"/>
      <c r="ZV155"/>
      <c r="ZW155"/>
      <c r="ZX155"/>
      <c r="ZY155"/>
      <c r="ZZ155"/>
      <c r="AAA155"/>
      <c r="AAB155"/>
      <c r="AAC155"/>
      <c r="AAD155"/>
      <c r="AAE155"/>
      <c r="AAF155"/>
      <c r="AAG155"/>
      <c r="AAH155"/>
      <c r="AAI155"/>
      <c r="AAJ155"/>
      <c r="AAK155"/>
      <c r="AAL155"/>
      <c r="AAM155"/>
      <c r="AAN155"/>
      <c r="AAO155"/>
      <c r="AAP155"/>
      <c r="AAQ155"/>
      <c r="AAR155"/>
      <c r="AAS155"/>
      <c r="AAT155"/>
      <c r="AAU155"/>
      <c r="AAV155"/>
      <c r="AAW155"/>
      <c r="AAX155"/>
      <c r="AAY155"/>
      <c r="AAZ155"/>
      <c r="ABA155"/>
      <c r="ABB155"/>
      <c r="ABC155"/>
      <c r="ABD155"/>
      <c r="ABE155"/>
      <c r="ABF155"/>
      <c r="ABG155"/>
      <c r="ABH155"/>
      <c r="ABI155"/>
      <c r="ABJ155"/>
      <c r="ABK155"/>
      <c r="ABL155"/>
      <c r="ABM155"/>
      <c r="ABN155"/>
      <c r="ABO155"/>
      <c r="ABP155"/>
      <c r="ABQ155"/>
      <c r="ABR155"/>
      <c r="ABS155"/>
      <c r="ABT155"/>
      <c r="ABU155"/>
      <c r="ABV155"/>
      <c r="ABW155"/>
      <c r="ABX155"/>
      <c r="ABY155"/>
      <c r="ABZ155"/>
      <c r="ACA155"/>
      <c r="ACB155"/>
      <c r="ACC155"/>
      <c r="ACD155"/>
      <c r="ACE155"/>
      <c r="ACF155"/>
      <c r="ACG155"/>
      <c r="ACH155"/>
      <c r="ACI155"/>
      <c r="ACJ155"/>
      <c r="ACK155"/>
      <c r="ACL155"/>
      <c r="ACM155"/>
      <c r="ACN155"/>
      <c r="ACO155"/>
      <c r="ACP155"/>
      <c r="ACQ155"/>
      <c r="ACR155"/>
      <c r="ACS155"/>
      <c r="ACT155"/>
      <c r="ACU155"/>
      <c r="ACV155"/>
      <c r="ACW155"/>
      <c r="ACX155"/>
      <c r="ACY155"/>
      <c r="ACZ155"/>
      <c r="ADA155"/>
      <c r="ADB155"/>
      <c r="ADC155"/>
      <c r="ADD155"/>
      <c r="ADE155"/>
      <c r="ADF155"/>
      <c r="ADG155"/>
      <c r="ADH155"/>
      <c r="ADI155"/>
      <c r="ADJ155"/>
      <c r="ADK155"/>
      <c r="ADL155"/>
      <c r="ADM155"/>
      <c r="ADN155"/>
      <c r="ADO155"/>
      <c r="ADP155"/>
      <c r="ADQ155"/>
      <c r="ADR155"/>
      <c r="ADS155"/>
      <c r="ADT155"/>
      <c r="ADU155"/>
      <c r="ADV155"/>
      <c r="ADW155"/>
      <c r="ADX155"/>
      <c r="ADY155"/>
      <c r="ADZ155"/>
      <c r="AEA155"/>
      <c r="AEB155"/>
      <c r="AEC155"/>
      <c r="AED155"/>
      <c r="AEE155"/>
      <c r="AEF155"/>
      <c r="AEG155"/>
      <c r="AEH155"/>
      <c r="AEI155"/>
      <c r="AEJ155"/>
      <c r="AEK155"/>
      <c r="AEL155"/>
      <c r="AEM155"/>
      <c r="AEN155"/>
      <c r="AEO155"/>
      <c r="AEP155"/>
      <c r="AEQ155"/>
      <c r="AER155"/>
      <c r="AES155"/>
      <c r="AET155"/>
      <c r="AEU155"/>
      <c r="AEV155"/>
      <c r="AEW155"/>
      <c r="AEX155"/>
      <c r="AEY155"/>
      <c r="AEZ155"/>
      <c r="AFA155"/>
      <c r="AFB155"/>
      <c r="AFC155"/>
      <c r="AFD155"/>
      <c r="AFE155"/>
      <c r="AFF155"/>
      <c r="AFG155"/>
      <c r="AFH155"/>
      <c r="AFI155"/>
      <c r="AFJ155"/>
      <c r="AFK155"/>
      <c r="AFL155"/>
      <c r="AFM155"/>
      <c r="AFN155"/>
      <c r="AFO155"/>
      <c r="AFP155"/>
      <c r="AFQ155"/>
      <c r="AFR155"/>
      <c r="AFS155"/>
      <c r="AFT155"/>
      <c r="AFU155"/>
      <c r="AFV155"/>
      <c r="AFW155"/>
      <c r="AFX155"/>
      <c r="AFY155"/>
      <c r="AFZ155"/>
      <c r="AGA155"/>
      <c r="AGB155"/>
      <c r="AGC155"/>
      <c r="AGD155"/>
      <c r="AGE155"/>
      <c r="AGF155"/>
      <c r="AGG155"/>
      <c r="AGH155"/>
      <c r="AGI155"/>
      <c r="AGJ155"/>
      <c r="AGK155"/>
      <c r="AGL155"/>
      <c r="AGM155"/>
      <c r="AGN155"/>
      <c r="AGO155"/>
      <c r="AGP155"/>
      <c r="AGQ155"/>
      <c r="AGR155"/>
      <c r="AGS155"/>
      <c r="AGT155"/>
      <c r="AGU155"/>
      <c r="AGV155"/>
      <c r="AGW155"/>
      <c r="AGX155"/>
      <c r="AGY155"/>
      <c r="AGZ155"/>
      <c r="AHA155"/>
      <c r="AHB155"/>
      <c r="AHC155"/>
      <c r="AHD155"/>
      <c r="AHE155"/>
      <c r="AHF155"/>
      <c r="AHG155"/>
      <c r="AHH155"/>
      <c r="AHI155"/>
      <c r="AHJ155"/>
      <c r="AHK155"/>
      <c r="AHL155"/>
      <c r="AHM155"/>
      <c r="AHN155"/>
      <c r="AHO155"/>
      <c r="AHP155"/>
      <c r="AHQ155"/>
      <c r="AHR155"/>
      <c r="AHS155"/>
      <c r="AHT155"/>
      <c r="AHU155"/>
      <c r="AHV155"/>
      <c r="AHW155"/>
      <c r="AHX155"/>
      <c r="AHY155"/>
      <c r="AHZ155"/>
      <c r="AIA155"/>
      <c r="AIB155"/>
      <c r="AIC155"/>
      <c r="AID155"/>
      <c r="AIE155"/>
      <c r="AIF155"/>
      <c r="AIG155"/>
      <c r="AIH155"/>
      <c r="AII155"/>
      <c r="AIJ155"/>
      <c r="AIK155"/>
      <c r="AIL155"/>
      <c r="AIM155"/>
      <c r="AIN155"/>
      <c r="AIO155"/>
      <c r="AIP155"/>
      <c r="AIQ155"/>
      <c r="AIR155"/>
      <c r="AIS155"/>
      <c r="AIT155"/>
      <c r="AIU155"/>
      <c r="AIV155"/>
      <c r="AIW155"/>
      <c r="AIX155"/>
      <c r="AIY155"/>
      <c r="AIZ155"/>
      <c r="AJA155"/>
      <c r="AJB155"/>
      <c r="AJC155"/>
      <c r="AJD155"/>
      <c r="AJE155"/>
      <c r="AJF155"/>
      <c r="AJG155"/>
      <c r="AJH155"/>
      <c r="AJI155"/>
      <c r="AJJ155"/>
      <c r="AJK155"/>
      <c r="AJL155"/>
      <c r="AJM155"/>
      <c r="AJN155"/>
      <c r="AJO155"/>
      <c r="AJP155"/>
      <c r="AJQ155"/>
      <c r="AJR155"/>
      <c r="AJS155"/>
      <c r="AJT155"/>
      <c r="AJU155"/>
      <c r="AJV155"/>
      <c r="AJW155"/>
      <c r="AJX155"/>
      <c r="AJY155"/>
      <c r="AJZ155"/>
      <c r="AKA155"/>
      <c r="AKB155"/>
      <c r="AKC155"/>
      <c r="AKD155"/>
      <c r="AKE155"/>
      <c r="AKF155"/>
      <c r="AKG155"/>
      <c r="AKH155"/>
      <c r="AKI155"/>
      <c r="AKJ155"/>
      <c r="AKK155"/>
      <c r="AKL155"/>
      <c r="AKM155"/>
      <c r="AKN155"/>
      <c r="AKO155"/>
      <c r="AKP155"/>
      <c r="AKQ155"/>
      <c r="AKR155"/>
      <c r="AKS155"/>
      <c r="AKT155"/>
      <c r="AKU155"/>
      <c r="AKV155"/>
      <c r="AKW155"/>
      <c r="AKX155"/>
      <c r="AKY155"/>
      <c r="AKZ155"/>
      <c r="ALA155"/>
      <c r="ALB155"/>
      <c r="ALC155"/>
      <c r="ALD155"/>
      <c r="ALE155"/>
      <c r="ALF155"/>
      <c r="ALG155"/>
      <c r="ALH155"/>
      <c r="ALI155"/>
      <c r="ALJ155"/>
      <c r="ALK155"/>
      <c r="ALL155"/>
      <c r="ALM155"/>
      <c r="ALN155"/>
      <c r="ALO155"/>
      <c r="ALP155"/>
      <c r="ALQ155"/>
      <c r="ALR155"/>
      <c r="ALS155"/>
      <c r="ALT155"/>
      <c r="ALU155"/>
      <c r="ALV155"/>
      <c r="ALW155"/>
      <c r="ALX155"/>
      <c r="ALY155"/>
      <c r="ALZ155"/>
      <c r="AMA155"/>
      <c r="AMB155"/>
      <c r="AMC155"/>
      <c r="AMD155"/>
      <c r="AME155"/>
      <c r="AMF155"/>
      <c r="AMG155"/>
      <c r="AMH155"/>
      <c r="AMI155"/>
      <c r="AMJ155"/>
    </row>
    <row r="156" spans="1:1024" s="67" customFormat="1">
      <c r="A156" s="62" t="s">
        <v>77</v>
      </c>
      <c r="B156" s="78"/>
      <c r="C156" s="63"/>
      <c r="D156" s="63"/>
      <c r="E156" s="64">
        <f t="shared" ref="E156:AJ156" si="71">ROUND(SUM(E6:E155),2)</f>
        <v>0</v>
      </c>
      <c r="F156" s="64">
        <f t="shared" si="71"/>
        <v>0</v>
      </c>
      <c r="G156" s="64">
        <f t="shared" si="71"/>
        <v>0</v>
      </c>
      <c r="H156" s="64">
        <f t="shared" si="71"/>
        <v>0</v>
      </c>
      <c r="I156" s="64">
        <f t="shared" si="71"/>
        <v>0</v>
      </c>
      <c r="J156" s="64">
        <f t="shared" si="71"/>
        <v>0</v>
      </c>
      <c r="K156" s="64">
        <f t="shared" si="71"/>
        <v>0</v>
      </c>
      <c r="L156" s="64">
        <f t="shared" si="71"/>
        <v>0</v>
      </c>
      <c r="M156" s="64">
        <f t="shared" si="71"/>
        <v>0</v>
      </c>
      <c r="N156" s="64">
        <f t="shared" si="71"/>
        <v>0</v>
      </c>
      <c r="O156" s="64">
        <f t="shared" si="71"/>
        <v>0</v>
      </c>
      <c r="P156" s="64">
        <f t="shared" si="71"/>
        <v>0</v>
      </c>
      <c r="Q156" s="64">
        <f t="shared" si="71"/>
        <v>0</v>
      </c>
      <c r="R156" s="64">
        <f t="shared" si="71"/>
        <v>0</v>
      </c>
      <c r="S156" s="64">
        <f t="shared" si="71"/>
        <v>0</v>
      </c>
      <c r="T156" s="64">
        <f t="shared" si="71"/>
        <v>0</v>
      </c>
      <c r="U156" s="64">
        <f t="shared" si="71"/>
        <v>0</v>
      </c>
      <c r="V156" s="64">
        <f t="shared" si="71"/>
        <v>0</v>
      </c>
      <c r="W156" s="64">
        <f t="shared" si="71"/>
        <v>0</v>
      </c>
      <c r="X156" s="64">
        <f t="shared" si="71"/>
        <v>0</v>
      </c>
      <c r="Y156" s="64">
        <f t="shared" si="71"/>
        <v>0</v>
      </c>
      <c r="Z156" s="64">
        <f t="shared" si="71"/>
        <v>0</v>
      </c>
      <c r="AA156" s="64">
        <f t="shared" si="71"/>
        <v>0</v>
      </c>
      <c r="AB156" s="64">
        <f t="shared" si="71"/>
        <v>0</v>
      </c>
      <c r="AC156" s="64">
        <f t="shared" si="71"/>
        <v>0</v>
      </c>
      <c r="AD156" s="64">
        <f t="shared" si="71"/>
        <v>0</v>
      </c>
      <c r="AE156" s="64">
        <f t="shared" si="71"/>
        <v>0</v>
      </c>
      <c r="AF156" s="64">
        <f t="shared" si="71"/>
        <v>0</v>
      </c>
      <c r="AG156" s="64">
        <f t="shared" si="71"/>
        <v>0</v>
      </c>
      <c r="AH156" s="64">
        <f t="shared" si="71"/>
        <v>0</v>
      </c>
      <c r="AI156" s="64">
        <f t="shared" si="71"/>
        <v>0</v>
      </c>
      <c r="AJ156" s="64">
        <f t="shared" si="71"/>
        <v>0</v>
      </c>
      <c r="AK156" s="64">
        <f t="shared" ref="AK156:BK156" si="72">ROUND(SUM(AK6:AK155),2)</f>
        <v>0</v>
      </c>
      <c r="AL156" s="64">
        <f t="shared" si="72"/>
        <v>0</v>
      </c>
      <c r="AM156" s="64">
        <f t="shared" si="72"/>
        <v>0</v>
      </c>
      <c r="AN156" s="64">
        <f t="shared" si="72"/>
        <v>0</v>
      </c>
      <c r="AO156" s="64">
        <f t="shared" si="72"/>
        <v>0</v>
      </c>
      <c r="AP156" s="64">
        <f t="shared" si="72"/>
        <v>0</v>
      </c>
      <c r="AQ156" s="64">
        <f t="shared" si="72"/>
        <v>0</v>
      </c>
      <c r="AR156" s="64">
        <f t="shared" si="72"/>
        <v>0</v>
      </c>
      <c r="AS156" s="64">
        <f t="shared" si="72"/>
        <v>0</v>
      </c>
      <c r="AT156" s="64">
        <f t="shared" si="72"/>
        <v>0</v>
      </c>
      <c r="AU156" s="64">
        <f t="shared" si="72"/>
        <v>0</v>
      </c>
      <c r="AV156" s="64">
        <f t="shared" si="72"/>
        <v>0</v>
      </c>
      <c r="AW156" s="64">
        <f t="shared" si="72"/>
        <v>0</v>
      </c>
      <c r="AX156" s="64">
        <f t="shared" si="72"/>
        <v>0</v>
      </c>
      <c r="AY156" s="64">
        <f t="shared" si="72"/>
        <v>0</v>
      </c>
      <c r="AZ156" s="64">
        <f t="shared" si="72"/>
        <v>0</v>
      </c>
      <c r="BA156" s="64">
        <f t="shared" si="72"/>
        <v>0</v>
      </c>
      <c r="BB156" s="64">
        <f t="shared" si="72"/>
        <v>0</v>
      </c>
      <c r="BC156" s="64">
        <f t="shared" si="72"/>
        <v>0</v>
      </c>
      <c r="BD156" s="64">
        <f t="shared" si="72"/>
        <v>0</v>
      </c>
      <c r="BE156" s="64">
        <f t="shared" si="72"/>
        <v>0</v>
      </c>
      <c r="BF156" s="64">
        <f t="shared" si="72"/>
        <v>0</v>
      </c>
      <c r="BG156" s="64">
        <f t="shared" si="72"/>
        <v>0</v>
      </c>
      <c r="BH156" s="64">
        <f t="shared" si="72"/>
        <v>0</v>
      </c>
      <c r="BI156" s="64">
        <f t="shared" si="72"/>
        <v>0</v>
      </c>
      <c r="BJ156" s="64">
        <f t="shared" si="72"/>
        <v>0</v>
      </c>
      <c r="BK156" s="64">
        <f t="shared" si="72"/>
        <v>0</v>
      </c>
      <c r="BL156" s="65" t="str">
        <f>IF(AND(A1="FLUXO ATUARIAL   -   CIVIL   -   PLANO FINANCEIRO   -   BENEFÍCIOS AVALIADOS EM REGIME FINANCEIRO DE REPARTIÇÃO SIMPLES",BL157&gt;0),"EXCEDENTE FINANCEIRO",IF(AND(A1="FLUXO ATUARIAL   -   CIVIL   -   PLANO FINANCEIRO   -   BENEFÍCIOS AVALIADOS EM REGIME FINANCEIRO DE REPARTIÇÃO SIMPLES",BL157=0),"EQUILÍBRIO ATUARIAL","INSUFICIÊNCIA FINANCEIRA"))</f>
        <v>EQUILÍBRIO ATUARIAL</v>
      </c>
      <c r="BM156" s="63"/>
      <c r="BN156" s="63"/>
      <c r="BO156" s="66"/>
      <c r="BP156" s="11"/>
    </row>
    <row r="157" spans="1:1024">
      <c r="A157" s="68" t="s">
        <v>78</v>
      </c>
      <c r="B157" s="79"/>
      <c r="C157" s="69"/>
      <c r="D157" s="69"/>
      <c r="E157" s="70">
        <f>ROUND(SUMPRODUCT($D$6:$D$155,E6:E155),2)</f>
        <v>0</v>
      </c>
      <c r="F157" s="70">
        <f>ROUND(SUM(G157:J157),2)</f>
        <v>0</v>
      </c>
      <c r="G157" s="70">
        <f t="shared" ref="G157:L157" si="73">ROUND(SUMPRODUCT($D$6:$D$155,G6:G155),2)</f>
        <v>0</v>
      </c>
      <c r="H157" s="70">
        <f t="shared" si="73"/>
        <v>0</v>
      </c>
      <c r="I157" s="70">
        <f t="shared" si="73"/>
        <v>0</v>
      </c>
      <c r="J157" s="70">
        <f t="shared" si="73"/>
        <v>0</v>
      </c>
      <c r="K157" s="70">
        <f t="shared" si="73"/>
        <v>0</v>
      </c>
      <c r="L157" s="70">
        <f t="shared" si="73"/>
        <v>0</v>
      </c>
      <c r="M157" s="70">
        <f>ROUND(SUM(N157:T157),2)</f>
        <v>0</v>
      </c>
      <c r="N157" s="70">
        <f t="shared" ref="N157:T157" si="74">ROUND(SUMPRODUCT($D$6:$D$155,N6:N155),2)</f>
        <v>0</v>
      </c>
      <c r="O157" s="70">
        <f t="shared" si="74"/>
        <v>0</v>
      </c>
      <c r="P157" s="70">
        <f t="shared" si="74"/>
        <v>0</v>
      </c>
      <c r="Q157" s="70">
        <f t="shared" si="74"/>
        <v>0</v>
      </c>
      <c r="R157" s="70">
        <f t="shared" si="74"/>
        <v>0</v>
      </c>
      <c r="S157" s="70">
        <f t="shared" si="74"/>
        <v>0</v>
      </c>
      <c r="T157" s="70">
        <f t="shared" si="74"/>
        <v>0</v>
      </c>
      <c r="U157" s="70">
        <f>ROUND(SUM(V157:AB157),2)</f>
        <v>0</v>
      </c>
      <c r="V157" s="70">
        <f t="shared" ref="V157:AB157" si="75">ROUND(SUMPRODUCT($D$6:$D$155,V6:V155),2)</f>
        <v>0</v>
      </c>
      <c r="W157" s="70">
        <f t="shared" si="75"/>
        <v>0</v>
      </c>
      <c r="X157" s="70">
        <f t="shared" si="75"/>
        <v>0</v>
      </c>
      <c r="Y157" s="70">
        <f t="shared" si="75"/>
        <v>0</v>
      </c>
      <c r="Z157" s="70">
        <f t="shared" si="75"/>
        <v>0</v>
      </c>
      <c r="AA157" s="70">
        <f t="shared" si="75"/>
        <v>0</v>
      </c>
      <c r="AB157" s="70">
        <f t="shared" si="75"/>
        <v>0</v>
      </c>
      <c r="AC157" s="70">
        <f>ROUND(SUM(AD157:AG157),2)</f>
        <v>0</v>
      </c>
      <c r="AD157" s="70">
        <f>ROUND(SUMPRODUCT($D$6:$D$155,AD6:AD155),2)</f>
        <v>0</v>
      </c>
      <c r="AE157" s="70">
        <f>ROUND(SUMPRODUCT($D$6:$D$155,AE6:AE155),2)</f>
        <v>0</v>
      </c>
      <c r="AF157" s="70">
        <f>ROUND(SUMPRODUCT($D$6:$D$155,AF6:AF155),2)</f>
        <v>0</v>
      </c>
      <c r="AG157" s="70">
        <f>ROUND(SUMPRODUCT($D$6:$D$155,AG6:AG155),2)</f>
        <v>0</v>
      </c>
      <c r="AH157" s="70">
        <f>ROUND(SUM(AI157:AM157),2)</f>
        <v>0</v>
      </c>
      <c r="AI157" s="70">
        <f t="shared" ref="AI157:AQ157" si="76">ROUND(SUMPRODUCT($D$6:$D$155,AI6:AI155),2)</f>
        <v>0</v>
      </c>
      <c r="AJ157" s="70">
        <f t="shared" si="76"/>
        <v>0</v>
      </c>
      <c r="AK157" s="70">
        <f t="shared" si="76"/>
        <v>0</v>
      </c>
      <c r="AL157" s="70">
        <f t="shared" si="76"/>
        <v>0</v>
      </c>
      <c r="AM157" s="70">
        <f t="shared" si="76"/>
        <v>0</v>
      </c>
      <c r="AN157" s="70">
        <f t="shared" si="76"/>
        <v>0</v>
      </c>
      <c r="AO157" s="70">
        <f t="shared" si="76"/>
        <v>0</v>
      </c>
      <c r="AP157" s="70">
        <f t="shared" si="76"/>
        <v>0</v>
      </c>
      <c r="AQ157" s="70">
        <f t="shared" si="76"/>
        <v>0</v>
      </c>
      <c r="AR157" s="70">
        <f>ROUND(F157+K157+L157+M157+U157+AC157+AH157+AN157+AO157+AP157+AQ157,2)</f>
        <v>0</v>
      </c>
      <c r="AS157" s="70">
        <f>ROUND(SUM(AT157:AY157),2)</f>
        <v>0</v>
      </c>
      <c r="AT157" s="70">
        <f t="shared" ref="AT157:AY157" si="77">ROUND(SUMPRODUCT($D$6:$D$155,AT6:AT155),2)</f>
        <v>0</v>
      </c>
      <c r="AU157" s="70">
        <f t="shared" si="77"/>
        <v>0</v>
      </c>
      <c r="AV157" s="70">
        <f t="shared" si="77"/>
        <v>0</v>
      </c>
      <c r="AW157" s="70">
        <f t="shared" si="77"/>
        <v>0</v>
      </c>
      <c r="AX157" s="70">
        <f t="shared" si="77"/>
        <v>0</v>
      </c>
      <c r="AY157" s="70">
        <f t="shared" si="77"/>
        <v>0</v>
      </c>
      <c r="AZ157" s="70">
        <f>ROUND(SUM(BA157:BI157),2)</f>
        <v>0</v>
      </c>
      <c r="BA157" s="70">
        <f t="shared" ref="BA157:BI157" si="78">ROUND(SUMPRODUCT($D$6:$D$155,BA6:BA155),2)</f>
        <v>0</v>
      </c>
      <c r="BB157" s="70">
        <f t="shared" si="78"/>
        <v>0</v>
      </c>
      <c r="BC157" s="70">
        <f t="shared" si="78"/>
        <v>0</v>
      </c>
      <c r="BD157" s="70">
        <f t="shared" si="78"/>
        <v>0</v>
      </c>
      <c r="BE157" s="70">
        <f t="shared" si="78"/>
        <v>0</v>
      </c>
      <c r="BF157" s="70">
        <f t="shared" si="78"/>
        <v>0</v>
      </c>
      <c r="BG157" s="70">
        <f t="shared" si="78"/>
        <v>0</v>
      </c>
      <c r="BH157" s="70">
        <f t="shared" si="78"/>
        <v>0</v>
      </c>
      <c r="BI157" s="70">
        <f t="shared" si="78"/>
        <v>0</v>
      </c>
      <c r="BJ157" s="70">
        <f>ROUND(AS157+AZ157,2)</f>
        <v>0</v>
      </c>
      <c r="BK157" s="70">
        <f>ROUND(AR157-BJ157,2)</f>
        <v>0</v>
      </c>
      <c r="BL157" s="71">
        <f>ROUND(BO5,2)+BK157</f>
        <v>0</v>
      </c>
      <c r="BM157" s="69"/>
      <c r="BN157" s="69"/>
      <c r="BO157" s="72"/>
      <c r="BP157" s="11"/>
    </row>
  </sheetData>
  <sheetProtection algorithmName="SHA-512" hashValue="ie4F0qAvaEDqNRhG+I260dXsWoeHyKMt/c7+4e5HaH6vlSiYT6Tn2qff6Iw7Bsn4+FHbcbcaupqFQjsGWLQVwg==" saltValue="F/VpZLj2KcCLqgDEeTCbFg==" spinCount="100000" sheet="1" selectLockedCells="1"/>
  <pageMargins left="0.78749999999999998" right="0.78749999999999998" top="1.05277777777778" bottom="1.05277777777778" header="0.78749999999999998" footer="0.78749999999999998"/>
  <pageSetup paperSize="9" orientation="portrait" useFirstPageNumber="1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13595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Flx_CIVIL_FIN_GA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Benedito Leite Sobrinho</dc:creator>
  <cp:lastModifiedBy>Benedito Leite Sobrinho - SPREV</cp:lastModifiedBy>
  <cp:revision>15</cp:revision>
  <dcterms:created xsi:type="dcterms:W3CDTF">2015-01-12T14:02:09Z</dcterms:created>
  <dcterms:modified xsi:type="dcterms:W3CDTF">2020-01-20T20:20:23Z</dcterms:modified>
  <dc:language>pt-BR</dc:language>
</cp:coreProperties>
</file>