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tegovbr-my.sharepoint.com/personal/jose_wmarcelino_previdencia_gov_br/Documents/Coordenação de Atendimento Colaborativo - CACO/2 - Colaborativo/10 - Programa de Regularidade Previdenciária/1. Lista/"/>
    </mc:Choice>
  </mc:AlternateContent>
  <xr:revisionPtr revIDLastSave="56" documentId="8_{D789FE63-00ED-4580-AEB5-60E31C29B1CC}" xr6:coauthVersionLast="47" xr6:coauthVersionMax="47" xr10:uidLastSave="{D10B9FDF-4AB1-497C-ACCA-90CE731FF94A}"/>
  <bookViews>
    <workbookView xWindow="-57720" yWindow="5820" windowWidth="29040" windowHeight="15720" xr2:uid="{C62F07FD-AD44-4993-9D57-63DAA11D895C}"/>
  </bookViews>
  <sheets>
    <sheet name="10.11.2025" sheetId="1" r:id="rId1"/>
    <sheet name="Planilha2" sheetId="3" state="hidden" r:id="rId2"/>
    <sheet name="Planilha1" sheetId="2" state="hidden" r:id="rId3"/>
  </sheets>
  <definedNames>
    <definedName name="_xlnm._FilterDatabase" localSheetId="0" hidden="1">'10.11.2025'!$B$2:$O$40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N6" i="1"/>
  <c r="N10" i="1"/>
</calcChain>
</file>

<file path=xl/sharedStrings.xml><?xml version="1.0" encoding="utf-8"?>
<sst xmlns="http://schemas.openxmlformats.org/spreadsheetml/2006/main" count="611" uniqueCount="288">
  <si>
    <t>Termo de Adesão</t>
  </si>
  <si>
    <t>Solicitação de CRP Emergencial</t>
  </si>
  <si>
    <t>CNPJ do Ente</t>
  </si>
  <si>
    <t>ENTE</t>
  </si>
  <si>
    <t>UF</t>
  </si>
  <si>
    <t>Consulta GESCON</t>
  </si>
  <si>
    <t>Data de cadastro</t>
  </si>
  <si>
    <t>Processo SEI  nº</t>
  </si>
  <si>
    <t>Situação do Pedido</t>
  </si>
  <si>
    <t>Motivo do Indeferimento</t>
  </si>
  <si>
    <t>Fase do Programa</t>
  </si>
  <si>
    <t>Data da Emissão</t>
  </si>
  <si>
    <t xml:space="preserve">Data do vencimento </t>
  </si>
  <si>
    <t>05.974.874/0001-63</t>
  </si>
  <si>
    <t>Custódia</t>
  </si>
  <si>
    <t>PE</t>
  </si>
  <si>
    <t>L663122/2025</t>
  </si>
  <si>
    <t>20/10/2025</t>
  </si>
  <si>
    <t>10133.001639/2025-17</t>
  </si>
  <si>
    <t>Adesão Aceita</t>
  </si>
  <si>
    <t>10.165.165/0001-77</t>
  </si>
  <si>
    <t>Buenos Aires</t>
  </si>
  <si>
    <t>L664101/2025</t>
  </si>
  <si>
    <t>10133.001676/2025-25</t>
  </si>
  <si>
    <t>L672641/2025</t>
  </si>
  <si>
    <t xml:space="preserve"> Fase Geral/Introdutória</t>
  </si>
  <si>
    <t xml:space="preserve">Pendente de ajuste no Acordo de Parcelamento </t>
  </si>
  <si>
    <t>45.131.885/0001-04</t>
  </si>
  <si>
    <t>Jales</t>
  </si>
  <si>
    <t>SP</t>
  </si>
  <si>
    <t>L664141/2025</t>
  </si>
  <si>
    <t>10133.001677/2025-70</t>
  </si>
  <si>
    <t>L667461/2025</t>
  </si>
  <si>
    <t>Em Análise</t>
  </si>
  <si>
    <t>07.623.051/0001-19</t>
  </si>
  <si>
    <t>São Luís do Curu</t>
  </si>
  <si>
    <t>CE</t>
  </si>
  <si>
    <t>L664281/2025</t>
  </si>
  <si>
    <t>10133.001678/2025-14</t>
  </si>
  <si>
    <t>L667901/2025</t>
  </si>
  <si>
    <t xml:space="preserve">29/10/2025	</t>
  </si>
  <si>
    <t xml:space="preserve">CRP emitido </t>
  </si>
  <si>
    <t>08.996.886/0001-87</t>
  </si>
  <si>
    <t>Juazeirinho</t>
  </si>
  <si>
    <t>PB</t>
  </si>
  <si>
    <t>L664561/2025</t>
  </si>
  <si>
    <t>10133.001681/2025-38</t>
  </si>
  <si>
    <t xml:space="preserve">L672641/2025 </t>
  </si>
  <si>
    <t>01.615.653/0001-48</t>
  </si>
  <si>
    <t>Poço Dantas</t>
  </si>
  <si>
    <t>L665061/2025</t>
  </si>
  <si>
    <t>10133.001685/2025-16</t>
  </si>
  <si>
    <t>29.114.139/0001-48</t>
  </si>
  <si>
    <t>Santo Antônio de Pádua</t>
  </si>
  <si>
    <t>RJ</t>
  </si>
  <si>
    <t>L666021/2025</t>
  </si>
  <si>
    <t>10133.001689/2025-02</t>
  </si>
  <si>
    <t>L668121/2025</t>
  </si>
  <si>
    <t>46.523.247/0001-93</t>
  </si>
  <si>
    <t>Diadema</t>
  </si>
  <si>
    <t>L666241/2025</t>
  </si>
  <si>
    <t>10133.001690/2025-29</t>
  </si>
  <si>
    <t>L667841/2025</t>
  </si>
  <si>
    <t>83.108.357/0001-15</t>
  </si>
  <si>
    <t>Blumenau</t>
  </si>
  <si>
    <t>SC</t>
  </si>
  <si>
    <t xml:space="preserve"> L666621/2025</t>
  </si>
  <si>
    <t>10133.001691/2025-73</t>
  </si>
  <si>
    <t>12.200.275/0001-58</t>
  </si>
  <si>
    <t>Marechal Deodoro</t>
  </si>
  <si>
    <t>AL</t>
  </si>
  <si>
    <t>L666641/2025</t>
  </si>
  <si>
    <t>10133.001777/2025-04</t>
  </si>
  <si>
    <t>L668941/2025</t>
  </si>
  <si>
    <t>41.522.186/0001-26</t>
  </si>
  <si>
    <t>Passagem Franco do Piauí</t>
  </si>
  <si>
    <t>PI</t>
  </si>
  <si>
    <t>L666981/2025</t>
  </si>
  <si>
    <t>10133.001700/2025-26</t>
  </si>
  <si>
    <t>Bertolínia</t>
  </si>
  <si>
    <t>L667241/2025</t>
  </si>
  <si>
    <t>10133.001701/2025-71</t>
  </si>
  <si>
    <t>01.067.305/0001- 83</t>
  </si>
  <si>
    <t>Leopoldo de Bulhões</t>
  </si>
  <si>
    <t>GO</t>
  </si>
  <si>
    <t>L667361/2025</t>
  </si>
  <si>
    <t>10133.001702/2025-15</t>
  </si>
  <si>
    <t>41.522.194/0001-72</t>
  </si>
  <si>
    <t>Bom Princípio do Piauí</t>
  </si>
  <si>
    <t>L667721/2025</t>
  </si>
  <si>
    <t>10133.001716/2025-39</t>
  </si>
  <si>
    <t>Matias Olímpio</t>
  </si>
  <si>
    <t>L667781/2025</t>
  </si>
  <si>
    <t>10133.001719/2025-72</t>
  </si>
  <si>
    <t>76.105.550/0001-37</t>
  </si>
  <si>
    <t xml:space="preserve">Mandirituba </t>
  </si>
  <si>
    <t>PR</t>
  </si>
  <si>
    <t xml:space="preserve"> L668321/2025</t>
  </si>
  <si>
    <t>10133.001736/2025-18</t>
  </si>
  <si>
    <t>12.227.971/0001-58</t>
  </si>
  <si>
    <t>Cacimbinhas</t>
  </si>
  <si>
    <t>L668601/2025</t>
  </si>
  <si>
    <t>10133.001739/2025-43</t>
  </si>
  <si>
    <t xml:space="preserve">Macaíba </t>
  </si>
  <si>
    <t>RN</t>
  </si>
  <si>
    <t>L6689612025</t>
  </si>
  <si>
    <t>10133.001742/2025-67</t>
  </si>
  <si>
    <t xml:space="preserve">Indeferido </t>
  </si>
  <si>
    <t>Assinalar corretamente os critérios conforme extrato previdenciário</t>
  </si>
  <si>
    <t>Serra Negra</t>
  </si>
  <si>
    <t>L6684012025</t>
  </si>
  <si>
    <t>10133.001734/2025-11</t>
  </si>
  <si>
    <t>Assinaturas não Validadas </t>
  </si>
  <si>
    <t>Maranguape</t>
  </si>
  <si>
    <t>L6680422025</t>
  </si>
  <si>
    <t>10133.001683/2025-27</t>
  </si>
  <si>
    <t>Lagoa Seca</t>
  </si>
  <si>
    <t>L668541/2025</t>
  </si>
  <si>
    <t>10133.001740/2025-78</t>
  </si>
  <si>
    <t>Urucará</t>
  </si>
  <si>
    <t>AM</t>
  </si>
  <si>
    <t>L6699212025</t>
  </si>
  <si>
    <t>10133.001684/2025-71</t>
  </si>
  <si>
    <t>Desterro</t>
  </si>
  <si>
    <t>L669541/2025</t>
  </si>
  <si>
    <t>10133.001744/2025-56</t>
  </si>
  <si>
    <t xml:space="preserve">Rio Preto da Eva </t>
  </si>
  <si>
    <t>L6680812025</t>
  </si>
  <si>
    <t>10133.001728/2025-63</t>
  </si>
  <si>
    <t>Pacajus</t>
  </si>
  <si>
    <t>L669041/2025</t>
  </si>
  <si>
    <t>10133.001743/2025-10</t>
  </si>
  <si>
    <t>11.348.570/0001-93</t>
  </si>
  <si>
    <t>Verdejante</t>
  </si>
  <si>
    <t>L669861/2025</t>
  </si>
  <si>
    <t>10133.001745/2025-09</t>
  </si>
  <si>
    <t>Alvorada do Norte</t>
  </si>
  <si>
    <t>L669761/2025</t>
  </si>
  <si>
    <t>10133.001746/2025-45</t>
  </si>
  <si>
    <t>46.756.029/0001-07</t>
  </si>
  <si>
    <t>Sales Oliveira</t>
  </si>
  <si>
    <t>L670081/2025</t>
  </si>
  <si>
    <t>10133.001750/2025-11</t>
  </si>
  <si>
    <t>Informar corretamente o responsável legal pelo ente</t>
  </si>
  <si>
    <t>11.040.854/0001-18</t>
  </si>
  <si>
    <t>Araripina</t>
  </si>
  <si>
    <t>L670681/2025</t>
  </si>
  <si>
    <t>10133.001761/2025-93</t>
  </si>
  <si>
    <t>Pacatuba</t>
  </si>
  <si>
    <t>L670701/2025</t>
  </si>
  <si>
    <t>10133.001763/2025-82</t>
  </si>
  <si>
    <t>Flores</t>
  </si>
  <si>
    <t>L670261/2025</t>
  </si>
  <si>
    <t>10133.001752/2025-01</t>
  </si>
  <si>
    <t>76.208.826/0001-02</t>
  </si>
  <si>
    <t>Corbélia</t>
  </si>
  <si>
    <t>L670241/2025</t>
  </si>
  <si>
    <t>10133.001751/2025-58</t>
  </si>
  <si>
    <t>11.034.741/0001-00</t>
  </si>
  <si>
    <t>Calçado</t>
  </si>
  <si>
    <t>L671321/2025</t>
  </si>
  <si>
    <t>10133.001783/2025-53</t>
  </si>
  <si>
    <t>28.920.999/0001-06</t>
  </si>
  <si>
    <t xml:space="preserve">Porciúncula </t>
  </si>
  <si>
    <t>L670961/2025</t>
  </si>
  <si>
    <t>10133.001780/2025-10</t>
  </si>
  <si>
    <t>Em andamento</t>
  </si>
  <si>
    <t>Monte Mor</t>
  </si>
  <si>
    <t>L671681/2025</t>
  </si>
  <si>
    <t>10133.001793/2025-99</t>
  </si>
  <si>
    <t>Mazagão</t>
  </si>
  <si>
    <t>AP</t>
  </si>
  <si>
    <t>10133.001790/2025-55</t>
  </si>
  <si>
    <t>11.040.888/0001-02</t>
  </si>
  <si>
    <t>Granito</t>
  </si>
  <si>
    <t>L671541/2025</t>
  </si>
  <si>
    <t>10133.001787/2025-31</t>
  </si>
  <si>
    <t>Assinaturas não Validadas
Informar corretamente o responsável legal pelo ente
Informar corretamente o responsável legal pela unidade gestora</t>
  </si>
  <si>
    <t>18.404.780/0001-09</t>
  </si>
  <si>
    <t>Teófilo Otoni </t>
  </si>
  <si>
    <t>MG</t>
  </si>
  <si>
    <t>L671421/2025</t>
  </si>
  <si>
    <t>10133.001786/2025-97</t>
  </si>
  <si>
    <t>Santa Cruz</t>
  </si>
  <si>
    <t>10133.001801/2025-05</t>
  </si>
  <si>
    <t xml:space="preserve">Iati </t>
  </si>
  <si>
    <t>L673421/2025</t>
  </si>
  <si>
    <t>10133.001811/2025-32</t>
  </si>
  <si>
    <t>Mari </t>
  </si>
  <si>
    <t>L673261/2025</t>
  </si>
  <si>
    <t>10133.001810/2025-98</t>
  </si>
  <si>
    <t>Dois Irmãos do Buriti</t>
  </si>
  <si>
    <t>MS</t>
  </si>
  <si>
    <t>L672821/2025</t>
  </si>
  <si>
    <t>10133.001807/2025-74</t>
  </si>
  <si>
    <t>L672721/2025</t>
  </si>
  <si>
    <t>10133.001806/2025-20</t>
  </si>
  <si>
    <t xml:space="preserve">Inhapi </t>
  </si>
  <si>
    <t>L672901/2025</t>
  </si>
  <si>
    <t>10133.001808/2025-19</t>
  </si>
  <si>
    <t xml:space="preserve">Pesqueira </t>
  </si>
  <si>
    <t>10133.001816/2025-65</t>
  </si>
  <si>
    <t>Juazeiro do Piauí</t>
  </si>
  <si>
    <t>L673461/2025</t>
  </si>
  <si>
    <t>10133.001812/2025-87</t>
  </si>
  <si>
    <t>Capitão de Campos</t>
  </si>
  <si>
    <t>10133.001815/2025-11</t>
  </si>
  <si>
    <t xml:space="preserve">Cascavél </t>
  </si>
  <si>
    <t>L673602/2025</t>
  </si>
  <si>
    <t>10133.001813/2025-21</t>
  </si>
  <si>
    <t>São José da Coroa Grande</t>
  </si>
  <si>
    <t>L673141/2025</t>
  </si>
  <si>
    <t>10133.001809/2025-63</t>
  </si>
  <si>
    <t>Nova Alvorada do Sul</t>
  </si>
  <si>
    <t>L674042/2025</t>
  </si>
  <si>
    <t>10133.001820/2025-23</t>
  </si>
  <si>
    <t>Santo Antônio do Leverger</t>
  </si>
  <si>
    <t>MT</t>
  </si>
  <si>
    <t>L674221/2025</t>
  </si>
  <si>
    <t>10133.001822/2025-12</t>
  </si>
  <si>
    <t>Cuité</t>
  </si>
  <si>
    <t>L674101/2025</t>
  </si>
  <si>
    <t>10133.001821/2025-78</t>
  </si>
  <si>
    <t>Boca da Mata</t>
  </si>
  <si>
    <t>10133.001827/2025-45</t>
  </si>
  <si>
    <t>Belo Jardim</t>
  </si>
  <si>
    <t>L675081/2025</t>
  </si>
  <si>
    <t>10133.001829/2025-34</t>
  </si>
  <si>
    <t xml:space="preserve">Cacimbas </t>
  </si>
  <si>
    <t>L674561/2025</t>
  </si>
  <si>
    <t>10133.001826/2025-09</t>
  </si>
  <si>
    <t>24.616.187/0001-10</t>
  </si>
  <si>
    <t>11.286.374/0001-31</t>
  </si>
  <si>
    <t>Verf</t>
  </si>
  <si>
    <t>09.917.106/0001-66</t>
  </si>
  <si>
    <t>Piranhas</t>
  </si>
  <si>
    <t>08.732.174.0001-50</t>
  </si>
  <si>
    <t>01.612.582/0001-20</t>
  </si>
  <si>
    <t>37.212.719/0001.04</t>
  </si>
  <si>
    <t>10.264.406/0001-35</t>
  </si>
  <si>
    <t>12.225.546/0001-20</t>
  </si>
  <si>
    <t>08.999.690/0001-46</t>
  </si>
  <si>
    <t>L671601/2025</t>
  </si>
  <si>
    <t>L673681/2025</t>
  </si>
  <si>
    <t>L673741/2025</t>
  </si>
  <si>
    <t>L672481/2025</t>
  </si>
  <si>
    <t>10.111.631/0001-31</t>
  </si>
  <si>
    <t>03.507.555/0001-12</t>
  </si>
  <si>
    <t>12.264.396/0001-63</t>
  </si>
  <si>
    <t xml:space="preserve"> L674662/2025
L674662/2025</t>
  </si>
  <si>
    <t>01.612.686/0001-34</t>
  </si>
  <si>
    <t>10.260.222/0001-05</t>
  </si>
  <si>
    <t>Regras assemelhadas às da União</t>
  </si>
  <si>
    <t>Reforma</t>
  </si>
  <si>
    <t>45.787.652/0001-56</t>
  </si>
  <si>
    <t>12.226.197/0001-60</t>
  </si>
  <si>
    <t>07.589.369/0001-20</t>
  </si>
  <si>
    <t>L666621/2025</t>
  </si>
  <si>
    <t>65.540.340/0011-04</t>
  </si>
  <si>
    <t>65.541.820/0011-29</t>
  </si>
  <si>
    <t>Mandirituba</t>
  </si>
  <si>
    <t>L668321/2025</t>
  </si>
  <si>
    <t>79.630.510/0011-68</t>
  </si>
  <si>
    <t>89.976.110/0011-68</t>
  </si>
  <si>
    <t>44.777.820/0011-05</t>
  </si>
  <si>
    <t>89.259.680/0011-30</t>
  </si>
  <si>
    <t>46.296.970/0011-15</t>
  </si>
  <si>
    <t>Rio Preto da Eva</t>
  </si>
  <si>
    <t>73.844.070/0011-09</t>
  </si>
  <si>
    <t>23.675.970/0011-32</t>
  </si>
  <si>
    <t>10.347.466/0001-11</t>
  </si>
  <si>
    <t>Teófilo Otoni</t>
  </si>
  <si>
    <t>Inhapi</t>
  </si>
  <si>
    <t>Pesqueira</t>
  </si>
  <si>
    <t>65.538.790/0011-85</t>
  </si>
  <si>
    <t>Cascavél</t>
  </si>
  <si>
    <t>Rótulos de Linha</t>
  </si>
  <si>
    <t>Total Geral</t>
  </si>
  <si>
    <t>&lt;28/10/2025</t>
  </si>
  <si>
    <t>out</t>
  </si>
  <si>
    <t>nov</t>
  </si>
  <si>
    <t>Contagem de 28/out</t>
  </si>
  <si>
    <t>01/nov</t>
  </si>
  <si>
    <t>04/nov</t>
  </si>
  <si>
    <t>05/nov</t>
  </si>
  <si>
    <t>10/nov</t>
  </si>
  <si>
    <t>28/out</t>
  </si>
  <si>
    <t>11.358.165/0001-56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</si>
</sst>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.&quot;000&quot;.&quot;000&quot;/&quot;000\1&quot;-&quot;00"/>
  </numFmts>
  <fonts count="7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164" fontId="0" fillId="3" borderId="1" xfId="2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1" xfId="2" applyFont="1" applyBorder="1" applyAlignment="1">
      <alignment vertical="center"/>
    </xf>
    <xf numFmtId="0" fontId="0" fillId="3" borderId="4" xfId="2" applyFont="1" applyBorder="1" applyAlignment="1">
      <alignment vertical="center"/>
    </xf>
    <xf numFmtId="14" fontId="0" fillId="3" borderId="4" xfId="2" applyNumberFormat="1" applyFont="1" applyBorder="1" applyAlignment="1">
      <alignment horizontal="center" vertical="center"/>
    </xf>
    <xf numFmtId="0" fontId="0" fillId="3" borderId="13" xfId="2" applyFont="1" applyBorder="1" applyAlignment="1">
      <alignment vertical="center"/>
    </xf>
    <xf numFmtId="164" fontId="0" fillId="2" borderId="1" xfId="1" applyNumberFormat="1" applyFont="1" applyBorder="1" applyAlignment="1">
      <alignment horizontal="left" vertical="center"/>
    </xf>
    <xf numFmtId="0" fontId="0" fillId="2" borderId="1" xfId="1" applyFont="1" applyBorder="1" applyAlignment="1">
      <alignment vertical="center"/>
    </xf>
    <xf numFmtId="14" fontId="0" fillId="2" borderId="1" xfId="1" applyNumberFormat="1" applyFont="1" applyBorder="1" applyAlignment="1">
      <alignment horizontal="center" vertical="center"/>
    </xf>
    <xf numFmtId="14" fontId="0" fillId="3" borderId="1" xfId="2" applyNumberFormat="1" applyFont="1" applyBorder="1" applyAlignment="1">
      <alignment horizontal="center" vertical="center"/>
    </xf>
    <xf numFmtId="0" fontId="0" fillId="4" borderId="1" xfId="3" applyFont="1" applyBorder="1" applyAlignment="1">
      <alignment vertical="center"/>
    </xf>
    <xf numFmtId="14" fontId="0" fillId="4" borderId="1" xfId="3" applyNumberFormat="1" applyFont="1" applyBorder="1" applyAlignment="1">
      <alignment horizontal="center" vertical="center"/>
    </xf>
    <xf numFmtId="14" fontId="0" fillId="4" borderId="1" xfId="3" applyNumberFormat="1" applyFont="1" applyBorder="1" applyAlignment="1">
      <alignment vertical="center"/>
    </xf>
    <xf numFmtId="0" fontId="0" fillId="2" borderId="1" xfId="1" applyFont="1" applyBorder="1" applyAlignment="1">
      <alignment horizontal="center" vertical="center"/>
    </xf>
    <xf numFmtId="14" fontId="0" fillId="2" borderId="1" xfId="1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2" applyFont="1" applyBorder="1" applyAlignment="1">
      <alignment horizontal="center" vertical="center"/>
    </xf>
    <xf numFmtId="164" fontId="0" fillId="4" borderId="1" xfId="3" applyNumberFormat="1" applyFont="1" applyBorder="1" applyAlignment="1">
      <alignment horizontal="left" vertical="center"/>
    </xf>
    <xf numFmtId="0" fontId="0" fillId="2" borderId="1" xfId="1" applyFont="1" applyBorder="1" applyAlignment="1">
      <alignment vertical="center" wrapText="1"/>
    </xf>
    <xf numFmtId="0" fontId="0" fillId="4" borderId="1" xfId="3" applyFont="1" applyBorder="1" applyAlignment="1">
      <alignment vertical="center" wrapText="1"/>
    </xf>
    <xf numFmtId="164" fontId="0" fillId="2" borderId="1" xfId="1" quotePrefix="1" applyNumberFormat="1" applyFont="1" applyBorder="1" applyAlignment="1">
      <alignment horizontal="left" vertical="center"/>
    </xf>
    <xf numFmtId="0" fontId="0" fillId="3" borderId="9" xfId="2" applyFont="1" applyBorder="1" applyAlignment="1">
      <alignment vertical="center"/>
    </xf>
    <xf numFmtId="0" fontId="0" fillId="3" borderId="2" xfId="2" applyFont="1" applyBorder="1" applyAlignment="1">
      <alignment vertical="center"/>
    </xf>
    <xf numFmtId="14" fontId="0" fillId="3" borderId="6" xfId="2" applyNumberFormat="1" applyFont="1" applyBorder="1" applyAlignment="1">
      <alignment horizontal="center" vertical="center"/>
    </xf>
    <xf numFmtId="0" fontId="0" fillId="3" borderId="5" xfId="2" applyFont="1" applyBorder="1" applyAlignment="1">
      <alignment vertical="center"/>
    </xf>
    <xf numFmtId="0" fontId="0" fillId="3" borderId="0" xfId="2" applyFont="1" applyAlignment="1">
      <alignment vertical="center"/>
    </xf>
    <xf numFmtId="0" fontId="0" fillId="3" borderId="8" xfId="2" applyFont="1" applyBorder="1" applyAlignment="1">
      <alignment vertical="center"/>
    </xf>
    <xf numFmtId="14" fontId="0" fillId="3" borderId="2" xfId="2" applyNumberFormat="1" applyFont="1" applyBorder="1" applyAlignment="1">
      <alignment horizontal="center" vertical="center"/>
    </xf>
    <xf numFmtId="0" fontId="0" fillId="4" borderId="4" xfId="3" applyFont="1" applyBorder="1" applyAlignment="1">
      <alignment horizontal="left" vertical="center"/>
    </xf>
    <xf numFmtId="0" fontId="0" fillId="4" borderId="4" xfId="3" applyFont="1" applyBorder="1" applyAlignment="1">
      <alignment vertical="center"/>
    </xf>
    <xf numFmtId="0" fontId="0" fillId="4" borderId="5" xfId="3" applyFont="1" applyBorder="1" applyAlignment="1">
      <alignment vertical="center"/>
    </xf>
    <xf numFmtId="0" fontId="0" fillId="4" borderId="2" xfId="3" applyFont="1" applyBorder="1" applyAlignment="1">
      <alignment vertical="center"/>
    </xf>
    <xf numFmtId="14" fontId="0" fillId="4" borderId="6" xfId="3" applyNumberFormat="1" applyFont="1" applyBorder="1" applyAlignment="1">
      <alignment horizontal="center" vertical="center"/>
    </xf>
    <xf numFmtId="14" fontId="0" fillId="4" borderId="4" xfId="3" applyNumberFormat="1" applyFont="1" applyBorder="1" applyAlignment="1">
      <alignment horizontal="center" vertical="center"/>
    </xf>
    <xf numFmtId="0" fontId="0" fillId="4" borderId="9" xfId="3" applyFont="1" applyBorder="1" applyAlignment="1">
      <alignment vertical="center"/>
    </xf>
    <xf numFmtId="0" fontId="0" fillId="4" borderId="2" xfId="3" applyFont="1" applyBorder="1" applyAlignment="1">
      <alignment horizontal="left" vertical="center"/>
    </xf>
    <xf numFmtId="0" fontId="4" fillId="5" borderId="14" xfId="0" applyFont="1" applyFill="1" applyBorder="1" applyAlignment="1">
      <alignment horizontal="center" vertical="center"/>
    </xf>
    <xf numFmtId="0" fontId="0" fillId="2" borderId="14" xfId="1" applyFont="1" applyBorder="1" applyAlignment="1">
      <alignment vertical="center"/>
    </xf>
    <xf numFmtId="0" fontId="0" fillId="2" borderId="14" xfId="1" applyFont="1" applyBorder="1" applyAlignment="1">
      <alignment vertical="center" wrapText="1"/>
    </xf>
    <xf numFmtId="0" fontId="0" fillId="4" borderId="14" xfId="3" applyFont="1" applyBorder="1" applyAlignment="1">
      <alignment vertical="center"/>
    </xf>
    <xf numFmtId="0" fontId="0" fillId="3" borderId="7" xfId="2" applyFont="1" applyBorder="1" applyAlignment="1">
      <alignment vertical="center"/>
    </xf>
    <xf numFmtId="0" fontId="0" fillId="4" borderId="7" xfId="3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2" borderId="1" xfId="1" applyFont="1" applyBorder="1" applyAlignment="1">
      <alignment horizontal="left" vertical="center"/>
    </xf>
    <xf numFmtId="164" fontId="0" fillId="3" borderId="5" xfId="2" applyNumberFormat="1" applyFont="1" applyBorder="1" applyAlignment="1">
      <alignment horizontal="left" vertical="center"/>
    </xf>
    <xf numFmtId="164" fontId="0" fillId="3" borderId="4" xfId="2" applyNumberFormat="1" applyFont="1" applyBorder="1" applyAlignment="1">
      <alignment horizontal="left" vertical="center"/>
    </xf>
    <xf numFmtId="0" fontId="0" fillId="4" borderId="3" xfId="3" applyFont="1" applyBorder="1" applyAlignment="1">
      <alignment horizontal="left" vertical="center"/>
    </xf>
    <xf numFmtId="0" fontId="0" fillId="3" borderId="2" xfId="2" applyFont="1" applyBorder="1" applyAlignment="1">
      <alignment horizontal="left" vertical="center"/>
    </xf>
    <xf numFmtId="164" fontId="0" fillId="3" borderId="0" xfId="2" applyNumberFormat="1" applyFont="1" applyBorder="1" applyAlignment="1">
      <alignment horizontal="left" vertical="center"/>
    </xf>
    <xf numFmtId="164" fontId="0" fillId="3" borderId="3" xfId="2" applyNumberFormat="1" applyFont="1" applyBorder="1" applyAlignment="1">
      <alignment horizontal="left" vertical="center"/>
    </xf>
    <xf numFmtId="0" fontId="0" fillId="4" borderId="1" xfId="3" applyFont="1" applyBorder="1" applyAlignment="1">
      <alignment horizontal="left" vertical="center"/>
    </xf>
    <xf numFmtId="0" fontId="0" fillId="4" borderId="0" xfId="3" applyFont="1" applyBorder="1" applyAlignment="1">
      <alignment vertical="center"/>
    </xf>
    <xf numFmtId="0" fontId="0" fillId="4" borderId="3" xfId="3" applyFont="1" applyBorder="1" applyAlignment="1">
      <alignment vertical="center"/>
    </xf>
    <xf numFmtId="0" fontId="0" fillId="3" borderId="6" xfId="2" applyFont="1" applyBorder="1" applyAlignment="1">
      <alignment vertical="center"/>
    </xf>
    <xf numFmtId="0" fontId="0" fillId="4" borderId="10" xfId="3" applyFont="1" applyBorder="1" applyAlignment="1">
      <alignment vertical="center"/>
    </xf>
    <xf numFmtId="0" fontId="0" fillId="3" borderId="0" xfId="2" applyFont="1" applyBorder="1" applyAlignment="1">
      <alignment vertical="center"/>
    </xf>
    <xf numFmtId="0" fontId="0" fillId="4" borderId="11" xfId="3" applyFont="1" applyBorder="1" applyAlignment="1">
      <alignment vertical="center"/>
    </xf>
    <xf numFmtId="0" fontId="0" fillId="4" borderId="2" xfId="3" applyFont="1" applyBorder="1" applyAlignment="1">
      <alignment vertical="center" wrapText="1"/>
    </xf>
    <xf numFmtId="14" fontId="0" fillId="2" borderId="1" xfId="1" applyNumberFormat="1" applyFont="1" applyBorder="1" applyAlignment="1">
      <alignment horizontal="center" vertical="center" wrapText="1"/>
    </xf>
    <xf numFmtId="14" fontId="0" fillId="4" borderId="3" xfId="3" applyNumberFormat="1" applyFont="1" applyBorder="1" applyAlignment="1">
      <alignment horizontal="center" vertical="center"/>
    </xf>
    <xf numFmtId="14" fontId="0" fillId="4" borderId="8" xfId="3" applyNumberFormat="1" applyFont="1" applyBorder="1" applyAlignment="1">
      <alignment horizontal="center" vertical="center"/>
    </xf>
    <xf numFmtId="0" fontId="0" fillId="3" borderId="5" xfId="2" applyFont="1" applyBorder="1" applyAlignment="1">
      <alignment vertical="center" wrapText="1"/>
    </xf>
    <xf numFmtId="0" fontId="0" fillId="4" borderId="12" xfId="3" applyFont="1" applyBorder="1" applyAlignment="1">
      <alignment vertical="center"/>
    </xf>
    <xf numFmtId="0" fontId="0" fillId="3" borderId="7" xfId="2" applyFont="1" applyBorder="1" applyAlignment="1">
      <alignment vertical="center" wrapText="1"/>
    </xf>
    <xf numFmtId="0" fontId="0" fillId="2" borderId="0" xfId="1" applyFont="1" applyBorder="1" applyAlignment="1">
      <alignment vertical="center"/>
    </xf>
    <xf numFmtId="0" fontId="0" fillId="4" borderId="0" xfId="3" applyFont="1" applyBorder="1" applyAlignment="1">
      <alignment horizontal="left" vertical="center"/>
    </xf>
    <xf numFmtId="0" fontId="0" fillId="3" borderId="5" xfId="2" applyFont="1" applyBorder="1" applyAlignment="1">
      <alignment horizontal="left" vertical="center"/>
    </xf>
    <xf numFmtId="0" fontId="0" fillId="3" borderId="4" xfId="2" applyFont="1" applyBorder="1" applyAlignment="1">
      <alignment horizontal="left" vertical="center"/>
    </xf>
    <xf numFmtId="0" fontId="5" fillId="6" borderId="1" xfId="0" applyFont="1" applyFill="1" applyBorder="1"/>
    <xf numFmtId="14" fontId="5" fillId="6" borderId="1" xfId="0" applyNumberFormat="1" applyFont="1" applyFill="1" applyBorder="1" applyAlignment="1">
      <alignment horizontal="center"/>
    </xf>
    <xf numFmtId="16" fontId="6" fillId="0" borderId="15" xfId="0" applyNumberFormat="1" applyFont="1" applyBorder="1" applyAlignment="1">
      <alignment horizontal="right"/>
    </xf>
    <xf numFmtId="16" fontId="6" fillId="0" borderId="16" xfId="0" applyNumberFormat="1" applyFont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4">
    <cellStyle name="Bom" xfId="1" builtinId="26"/>
    <cellStyle name="Neutro" xfId="3" builtinId="28"/>
    <cellStyle name="Normal" xfId="0" builtinId="0"/>
    <cellStyle name="Ruim" xfId="2" builtinId="27"/>
  </cellStyles>
  <dxfs count="2">
    <dxf>
      <fill>
        <patternFill>
          <bgColor rgb="FFFFFF0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Wagner da Silva Marcelino" refreshedDate="45971.837053009258" createdVersion="8" refreshedVersion="8" minRefreshableVersion="3" recordCount="36" xr:uid="{B3026F4B-8C3F-4DD5-A9FF-8FC6675E30A7}">
  <cacheSource type="worksheet">
    <worksheetSource ref="G1:G1048576" sheet="Planilha1"/>
  </cacheSource>
  <cacheFields count="3">
    <cacheField name="28/out" numFmtId="0">
      <sharedItems containsNonDate="0" containsDate="1" containsString="0" containsBlank="1" minDate="2025-10-28T00:00:00" maxDate="2025-11-11T00:00:00" count="6">
        <d v="2025-10-28T00:00:00"/>
        <d v="2025-11-01T00:00:00"/>
        <d v="2025-11-04T00:00:00"/>
        <d v="2025-11-05T00:00:00"/>
        <d v="2025-11-10T00:00:00"/>
        <m/>
      </sharedItems>
      <fieldGroup par="2"/>
    </cacheField>
    <cacheField name="Dias (28/out)" numFmtId="0" databaseField="0">
      <fieldGroup base="0">
        <rangePr groupBy="days" startDate="2025-10-28T00:00:00" endDate="2025-11-11T00:00:00"/>
        <groupItems count="368">
          <s v="&lt;28/10/2025"/>
          <s v="01/jan"/>
          <s v="02/jan"/>
          <s v="03/jan"/>
          <s v="04/jan"/>
          <s v="05/jan"/>
          <s v="06/jan"/>
          <s v="07/jan"/>
          <s v="08/jan"/>
          <s v="09/jan"/>
          <s v="10/jan"/>
          <s v="11/jan"/>
          <s v="12/jan"/>
          <s v="13/jan"/>
          <s v="14/jan"/>
          <s v="15/jan"/>
          <s v="16/jan"/>
          <s v="17/jan"/>
          <s v="18/jan"/>
          <s v="19/jan"/>
          <s v="20/jan"/>
          <s v="21/jan"/>
          <s v="22/jan"/>
          <s v="23/jan"/>
          <s v="24/jan"/>
          <s v="25/jan"/>
          <s v="26/jan"/>
          <s v="27/jan"/>
          <s v="28/jan"/>
          <s v="29/jan"/>
          <s v="30/jan"/>
          <s v="31/jan"/>
          <s v="01/fev"/>
          <s v="02/fev"/>
          <s v="03/fev"/>
          <s v="04/fev"/>
          <s v="05/fev"/>
          <s v="06/fev"/>
          <s v="07/fev"/>
          <s v="08/fev"/>
          <s v="09/fev"/>
          <s v="10/fev"/>
          <s v="11/fev"/>
          <s v="12/fev"/>
          <s v="13/fev"/>
          <s v="14/fev"/>
          <s v="15/fev"/>
          <s v="16/fev"/>
          <s v="17/fev"/>
          <s v="18/fev"/>
          <s v="19/fev"/>
          <s v="20/fev"/>
          <s v="21/fev"/>
          <s v="22/fev"/>
          <s v="23/fev"/>
          <s v="24/fev"/>
          <s v="25/fev"/>
          <s v="26/fev"/>
          <s v="27/fev"/>
          <s v="28/fev"/>
          <s v="29/fev"/>
          <s v="01/mar"/>
          <s v="02/mar"/>
          <s v="03/mar"/>
          <s v="04/mar"/>
          <s v="05/mar"/>
          <s v="06/mar"/>
          <s v="07/mar"/>
          <s v="08/mar"/>
          <s v="09/mar"/>
          <s v="10/mar"/>
          <s v="11/mar"/>
          <s v="12/mar"/>
          <s v="13/mar"/>
          <s v="14/mar"/>
          <s v="15/mar"/>
          <s v="16/mar"/>
          <s v="17/mar"/>
          <s v="18/mar"/>
          <s v="19/mar"/>
          <s v="20/mar"/>
          <s v="21/mar"/>
          <s v="22/mar"/>
          <s v="23/mar"/>
          <s v="24/mar"/>
          <s v="25/mar"/>
          <s v="26/mar"/>
          <s v="27/mar"/>
          <s v="28/mar"/>
          <s v="29/mar"/>
          <s v="30/mar"/>
          <s v="31/mar"/>
          <s v="01/abr"/>
          <s v="02/abr"/>
          <s v="03/abr"/>
          <s v="04/abr"/>
          <s v="05/abr"/>
          <s v="06/abr"/>
          <s v="07/abr"/>
          <s v="08/abr"/>
          <s v="09/abr"/>
          <s v="10/abr"/>
          <s v="11/abr"/>
          <s v="12/abr"/>
          <s v="13/abr"/>
          <s v="14/abr"/>
          <s v="15/abr"/>
          <s v="16/abr"/>
          <s v="17/abr"/>
          <s v="18/abr"/>
          <s v="19/abr"/>
          <s v="20/abr"/>
          <s v="21/abr"/>
          <s v="22/abr"/>
          <s v="23/abr"/>
          <s v="24/abr"/>
          <s v="25/abr"/>
          <s v="26/abr"/>
          <s v="27/abr"/>
          <s v="28/abr"/>
          <s v="29/abr"/>
          <s v="30/abr"/>
          <s v="01/mai"/>
          <s v="02/mai"/>
          <s v="03/mai"/>
          <s v="04/mai"/>
          <s v="05/mai"/>
          <s v="06/mai"/>
          <s v="07/mai"/>
          <s v="08/mai"/>
          <s v="09/mai"/>
          <s v="10/mai"/>
          <s v="11/mai"/>
          <s v="12/mai"/>
          <s v="13/mai"/>
          <s v="14/mai"/>
          <s v="15/mai"/>
          <s v="16/mai"/>
          <s v="17/mai"/>
          <s v="18/mai"/>
          <s v="19/mai"/>
          <s v="20/mai"/>
          <s v="21/mai"/>
          <s v="22/mai"/>
          <s v="23/mai"/>
          <s v="24/mai"/>
          <s v="25/mai"/>
          <s v="26/mai"/>
          <s v="27/mai"/>
          <s v="28/mai"/>
          <s v="29/mai"/>
          <s v="30/mai"/>
          <s v="31/mai"/>
          <s v="01/jun"/>
          <s v="02/jun"/>
          <s v="03/jun"/>
          <s v="04/jun"/>
          <s v="05/jun"/>
          <s v="06/jun"/>
          <s v="07/jun"/>
          <s v="08/jun"/>
          <s v="09/jun"/>
          <s v="10/jun"/>
          <s v="11/jun"/>
          <s v="12/jun"/>
          <s v="13/jun"/>
          <s v="14/jun"/>
          <s v="15/jun"/>
          <s v="16/jun"/>
          <s v="17/jun"/>
          <s v="18/jun"/>
          <s v="19/jun"/>
          <s v="20/jun"/>
          <s v="21/jun"/>
          <s v="22/jun"/>
          <s v="23/jun"/>
          <s v="24/jun"/>
          <s v="25/jun"/>
          <s v="26/jun"/>
          <s v="27/jun"/>
          <s v="28/jun"/>
          <s v="29/jun"/>
          <s v="30/jun"/>
          <s v="01/jul"/>
          <s v="02/jul"/>
          <s v="03/jul"/>
          <s v="04/jul"/>
          <s v="05/jul"/>
          <s v="06/jul"/>
          <s v="07/jul"/>
          <s v="08/jul"/>
          <s v="09/jul"/>
          <s v="10/jul"/>
          <s v="11/jul"/>
          <s v="12/jul"/>
          <s v="13/jul"/>
          <s v="14/jul"/>
          <s v="15/jul"/>
          <s v="16/jul"/>
          <s v="17/jul"/>
          <s v="18/jul"/>
          <s v="19/jul"/>
          <s v="20/jul"/>
          <s v="21/jul"/>
          <s v="22/jul"/>
          <s v="23/jul"/>
          <s v="24/jul"/>
          <s v="25/jul"/>
          <s v="26/jul"/>
          <s v="27/jul"/>
          <s v="28/jul"/>
          <s v="29/jul"/>
          <s v="30/jul"/>
          <s v="31/jul"/>
          <s v="01/ago"/>
          <s v="02/ago"/>
          <s v="03/ago"/>
          <s v="04/ago"/>
          <s v="05/ago"/>
          <s v="06/ago"/>
          <s v="07/ago"/>
          <s v="08/ago"/>
          <s v="09/ago"/>
          <s v="10/ago"/>
          <s v="11/ago"/>
          <s v="12/ago"/>
          <s v="13/ago"/>
          <s v="14/ago"/>
          <s v="15/ago"/>
          <s v="16/ago"/>
          <s v="17/ago"/>
          <s v="18/ago"/>
          <s v="19/ago"/>
          <s v="20/ago"/>
          <s v="21/ago"/>
          <s v="22/ago"/>
          <s v="23/ago"/>
          <s v="24/ago"/>
          <s v="25/ago"/>
          <s v="26/ago"/>
          <s v="27/ago"/>
          <s v="28/ago"/>
          <s v="29/ago"/>
          <s v="30/ago"/>
          <s v="31/ago"/>
          <s v="01/set"/>
          <s v="02/set"/>
          <s v="03/set"/>
          <s v="04/set"/>
          <s v="05/set"/>
          <s v="06/set"/>
          <s v="07/set"/>
          <s v="08/set"/>
          <s v="09/set"/>
          <s v="10/set"/>
          <s v="11/set"/>
          <s v="12/set"/>
          <s v="13/set"/>
          <s v="14/set"/>
          <s v="15/set"/>
          <s v="16/set"/>
          <s v="17/set"/>
          <s v="18/set"/>
          <s v="19/set"/>
          <s v="20/set"/>
          <s v="21/set"/>
          <s v="22/set"/>
          <s v="23/set"/>
          <s v="24/set"/>
          <s v="25/set"/>
          <s v="26/set"/>
          <s v="27/set"/>
          <s v="28/set"/>
          <s v="29/set"/>
          <s v="30/set"/>
          <s v="01/out"/>
          <s v="02/out"/>
          <s v="03/out"/>
          <s v="04/out"/>
          <s v="05/out"/>
          <s v="06/out"/>
          <s v="07/out"/>
          <s v="08/out"/>
          <s v="09/out"/>
          <s v="10/out"/>
          <s v="11/out"/>
          <s v="12/out"/>
          <s v="13/out"/>
          <s v="14/out"/>
          <s v="15/out"/>
          <s v="16/out"/>
          <s v="17/out"/>
          <s v="18/out"/>
          <s v="19/out"/>
          <s v="20/out"/>
          <s v="21/out"/>
          <s v="22/out"/>
          <s v="23/out"/>
          <s v="24/out"/>
          <s v="25/out"/>
          <s v="26/out"/>
          <s v="27/out"/>
          <s v="28/out"/>
          <s v="29/out"/>
          <s v="30/out"/>
          <s v="31/out"/>
          <s v="01/nov"/>
          <s v="02/nov"/>
          <s v="03/nov"/>
          <s v="04/nov"/>
          <s v="05/nov"/>
          <s v="06/nov"/>
          <s v="07/nov"/>
          <s v="08/nov"/>
          <s v="09/nov"/>
          <s v="10/nov"/>
          <s v="11/nov"/>
          <s v="12/nov"/>
          <s v="13/nov"/>
          <s v="14/nov"/>
          <s v="15/nov"/>
          <s v="16/nov"/>
          <s v="17/nov"/>
          <s v="18/nov"/>
          <s v="19/nov"/>
          <s v="20/nov"/>
          <s v="21/nov"/>
          <s v="22/nov"/>
          <s v="23/nov"/>
          <s v="24/nov"/>
          <s v="25/nov"/>
          <s v="26/nov"/>
          <s v="27/nov"/>
          <s v="28/nov"/>
          <s v="29/nov"/>
          <s v="30/nov"/>
          <s v="01/dez"/>
          <s v="02/dez"/>
          <s v="03/dez"/>
          <s v="04/dez"/>
          <s v="05/dez"/>
          <s v="06/dez"/>
          <s v="07/dez"/>
          <s v="08/dez"/>
          <s v="09/dez"/>
          <s v="10/dez"/>
          <s v="11/dez"/>
          <s v="12/dez"/>
          <s v="13/dez"/>
          <s v="14/dez"/>
          <s v="15/dez"/>
          <s v="16/dez"/>
          <s v="17/dez"/>
          <s v="18/dez"/>
          <s v="19/dez"/>
          <s v="20/dez"/>
          <s v="21/dez"/>
          <s v="22/dez"/>
          <s v="23/dez"/>
          <s v="24/dez"/>
          <s v="25/dez"/>
          <s v="26/dez"/>
          <s v="27/dez"/>
          <s v="28/dez"/>
          <s v="29/dez"/>
          <s v="30/dez"/>
          <s v="31/dez"/>
          <s v="&gt;11/11/2025"/>
        </groupItems>
      </fieldGroup>
    </cacheField>
    <cacheField name="Meses (28/out)" numFmtId="0" databaseField="0">
      <fieldGroup base="0">
        <rangePr groupBy="months" startDate="2025-10-28T00:00:00" endDate="2025-11-11T00:00:00"/>
        <groupItems count="14">
          <s v="&lt;28/10/2025"/>
          <s v="jan"/>
          <s v="fev"/>
          <s v="mar"/>
          <s v="abr"/>
          <s v="mai"/>
          <s v="jun"/>
          <s v="jul"/>
          <s v="ago"/>
          <s v="set"/>
          <s v="out"/>
          <s v="nov"/>
          <s v="dez"/>
          <s v="&gt;11/11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85D1DC-85E8-428F-AA18-F405128B9172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2" firstHeaderRow="1" firstDataRow="1" firstDataCol="1"/>
  <pivotFields count="3">
    <pivotField axis="axisRow" dataField="1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x="10"/>
        <item x="11"/>
        <item sd="0" x="12"/>
        <item sd="0" x="13"/>
        <item t="default"/>
      </items>
    </pivotField>
  </pivotFields>
  <rowFields count="3">
    <field x="2"/>
    <field x="1"/>
    <field x="0"/>
  </rowFields>
  <rowItems count="9">
    <i>
      <x/>
    </i>
    <i>
      <x v="10"/>
    </i>
    <i r="1">
      <x v="302"/>
    </i>
    <i>
      <x v="11"/>
    </i>
    <i r="1">
      <x v="306"/>
    </i>
    <i r="1">
      <x v="309"/>
    </i>
    <i r="1">
      <x v="310"/>
    </i>
    <i r="1">
      <x v="315"/>
    </i>
    <i t="grand">
      <x/>
    </i>
  </rowItems>
  <colItems count="1">
    <i/>
  </colItems>
  <dataFields count="1">
    <dataField name="Contagem de 28/out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BEA2-1F86-474E-AAEF-CC64A7B559D1}">
  <sheetPr>
    <pageSetUpPr fitToPage="1"/>
  </sheetPr>
  <dimension ref="A1:P57"/>
  <sheetViews>
    <sheetView showGridLines="0" tabSelected="1" topLeftCell="B1" zoomScale="90" zoomScaleNormal="90" workbookViewId="0">
      <selection activeCell="B4" sqref="B4"/>
    </sheetView>
  </sheetViews>
  <sheetFormatPr defaultRowHeight="15" x14ac:dyDescent="0.25"/>
  <cols>
    <col min="1" max="1" width="0" style="4" hidden="1" customWidth="1"/>
    <col min="2" max="2" width="20.28515625" style="1" bestFit="1" customWidth="1"/>
    <col min="3" max="3" width="24.85546875" style="1" bestFit="1" customWidth="1"/>
    <col min="4" max="4" width="4.140625" style="4" bestFit="1" customWidth="1"/>
    <col min="5" max="5" width="17.85546875" style="4" bestFit="1" customWidth="1"/>
    <col min="6" max="6" width="16.42578125" style="4" bestFit="1" customWidth="1"/>
    <col min="7" max="7" width="21.28515625" style="4" bestFit="1" customWidth="1"/>
    <col min="8" max="8" width="19.42578125" style="4" bestFit="1" customWidth="1"/>
    <col min="9" max="9" width="66.140625" style="4" customWidth="1"/>
    <col min="10" max="10" width="17.85546875" style="4" bestFit="1" customWidth="1"/>
    <col min="11" max="11" width="16.42578125" style="4" bestFit="1" customWidth="1"/>
    <col min="12" max="13" width="22.42578125" style="4" bestFit="1" customWidth="1"/>
    <col min="14" max="14" width="19.7109375" style="4" bestFit="1" customWidth="1"/>
    <col min="15" max="15" width="52.7109375" style="4" bestFit="1" customWidth="1"/>
    <col min="16" max="16" width="31.7109375" style="4" bestFit="1" customWidth="1"/>
    <col min="17" max="16384" width="9.140625" style="4"/>
  </cols>
  <sheetData>
    <row r="1" spans="1:16" x14ac:dyDescent="0.25">
      <c r="B1" s="80" t="s">
        <v>0</v>
      </c>
      <c r="C1" s="80"/>
      <c r="D1" s="80"/>
      <c r="E1" s="80"/>
      <c r="F1" s="80"/>
      <c r="G1" s="80"/>
      <c r="H1" s="80"/>
      <c r="I1" s="81"/>
      <c r="J1" s="80" t="s">
        <v>1</v>
      </c>
      <c r="K1" s="80"/>
      <c r="L1" s="80"/>
      <c r="M1" s="80"/>
      <c r="N1" s="80"/>
      <c r="O1" s="80"/>
      <c r="P1" s="47" t="s">
        <v>253</v>
      </c>
    </row>
    <row r="2" spans="1:16" x14ac:dyDescent="0.25">
      <c r="B2" s="2" t="s">
        <v>2</v>
      </c>
      <c r="C2" s="2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41" t="s">
        <v>9</v>
      </c>
      <c r="J2" s="5" t="s">
        <v>5</v>
      </c>
      <c r="K2" s="5" t="s">
        <v>6</v>
      </c>
      <c r="L2" s="5" t="s">
        <v>10</v>
      </c>
      <c r="M2" s="5" t="s">
        <v>11</v>
      </c>
      <c r="N2" s="5" t="s">
        <v>12</v>
      </c>
      <c r="O2" s="5" t="s">
        <v>8</v>
      </c>
      <c r="P2" s="5" t="s">
        <v>252</v>
      </c>
    </row>
    <row r="3" spans="1:16" x14ac:dyDescent="0.25">
      <c r="A3" s="4" t="s">
        <v>233</v>
      </c>
      <c r="B3" s="11" t="s">
        <v>287</v>
      </c>
      <c r="C3" s="48" t="s">
        <v>14</v>
      </c>
      <c r="D3" s="12" t="s">
        <v>15</v>
      </c>
      <c r="E3" s="12" t="s">
        <v>16</v>
      </c>
      <c r="F3" s="13" t="s">
        <v>17</v>
      </c>
      <c r="G3" s="12" t="s">
        <v>18</v>
      </c>
      <c r="H3" s="12" t="s">
        <v>19</v>
      </c>
      <c r="I3" s="42"/>
      <c r="J3" s="6"/>
      <c r="K3" s="6"/>
      <c r="L3" s="6"/>
      <c r="M3" s="6"/>
      <c r="N3" s="6"/>
      <c r="O3" s="6"/>
      <c r="P3" s="6"/>
    </row>
    <row r="4" spans="1:16" x14ac:dyDescent="0.25">
      <c r="A4" s="4" t="s">
        <v>233</v>
      </c>
      <c r="B4" s="11" t="s">
        <v>20</v>
      </c>
      <c r="C4" s="48" t="s">
        <v>21</v>
      </c>
      <c r="D4" s="12" t="s">
        <v>15</v>
      </c>
      <c r="E4" s="12" t="s">
        <v>22</v>
      </c>
      <c r="F4" s="13">
        <v>45951</v>
      </c>
      <c r="G4" s="12" t="s">
        <v>23</v>
      </c>
      <c r="H4" s="12" t="s">
        <v>19</v>
      </c>
      <c r="I4" s="42"/>
      <c r="J4" s="7" t="s">
        <v>24</v>
      </c>
      <c r="K4" s="14">
        <v>45966</v>
      </c>
      <c r="L4" s="7" t="s">
        <v>25</v>
      </c>
      <c r="M4" s="7"/>
      <c r="N4" s="7"/>
      <c r="O4" s="7" t="s">
        <v>26</v>
      </c>
      <c r="P4" s="6"/>
    </row>
    <row r="5" spans="1:16" x14ac:dyDescent="0.25">
      <c r="A5" s="4" t="s">
        <v>233</v>
      </c>
      <c r="B5" s="11" t="s">
        <v>27</v>
      </c>
      <c r="C5" s="48" t="s">
        <v>28</v>
      </c>
      <c r="D5" s="12" t="s">
        <v>29</v>
      </c>
      <c r="E5" s="12" t="s">
        <v>30</v>
      </c>
      <c r="F5" s="13">
        <v>45951</v>
      </c>
      <c r="G5" s="12" t="s">
        <v>31</v>
      </c>
      <c r="H5" s="12" t="s">
        <v>19</v>
      </c>
      <c r="I5" s="42"/>
      <c r="J5" s="15" t="s">
        <v>32</v>
      </c>
      <c r="K5" s="16">
        <v>45958</v>
      </c>
      <c r="L5" s="17" t="s">
        <v>25</v>
      </c>
      <c r="M5" s="15"/>
      <c r="N5" s="15"/>
      <c r="O5" s="15" t="s">
        <v>33</v>
      </c>
      <c r="P5" s="6"/>
    </row>
    <row r="6" spans="1:16" x14ac:dyDescent="0.25">
      <c r="A6" s="4" t="s">
        <v>233</v>
      </c>
      <c r="B6" s="11" t="s">
        <v>34</v>
      </c>
      <c r="C6" s="48" t="s">
        <v>35</v>
      </c>
      <c r="D6" s="12" t="s">
        <v>36</v>
      </c>
      <c r="E6" s="12" t="s">
        <v>37</v>
      </c>
      <c r="F6" s="13">
        <v>45952</v>
      </c>
      <c r="G6" s="12" t="s">
        <v>38</v>
      </c>
      <c r="H6" s="12" t="s">
        <v>19</v>
      </c>
      <c r="I6" s="42"/>
      <c r="J6" s="12" t="s">
        <v>39</v>
      </c>
      <c r="K6" s="18" t="s">
        <v>40</v>
      </c>
      <c r="L6" s="12" t="s">
        <v>25</v>
      </c>
      <c r="M6" s="19">
        <v>45965</v>
      </c>
      <c r="N6" s="19">
        <f>M6+180</f>
        <v>46145</v>
      </c>
      <c r="O6" s="12" t="s">
        <v>41</v>
      </c>
      <c r="P6" s="6"/>
    </row>
    <row r="7" spans="1:16" x14ac:dyDescent="0.25">
      <c r="A7" s="4" t="s">
        <v>233</v>
      </c>
      <c r="B7" s="11" t="s">
        <v>42</v>
      </c>
      <c r="C7" s="48" t="s">
        <v>43</v>
      </c>
      <c r="D7" s="12" t="s">
        <v>44</v>
      </c>
      <c r="E7" s="12" t="s">
        <v>45</v>
      </c>
      <c r="F7" s="13">
        <v>45952</v>
      </c>
      <c r="G7" s="12" t="s">
        <v>46</v>
      </c>
      <c r="H7" s="12" t="s">
        <v>19</v>
      </c>
      <c r="I7" s="42"/>
      <c r="J7" s="7" t="s">
        <v>47</v>
      </c>
      <c r="K7" s="14">
        <v>45966</v>
      </c>
      <c r="L7" s="7" t="s">
        <v>25</v>
      </c>
      <c r="M7" s="7"/>
      <c r="N7" s="7"/>
      <c r="O7" s="7" t="s">
        <v>26</v>
      </c>
      <c r="P7" s="6"/>
    </row>
    <row r="8" spans="1:16" x14ac:dyDescent="0.25">
      <c r="A8" s="4" t="s">
        <v>233</v>
      </c>
      <c r="B8" s="11" t="s">
        <v>48</v>
      </c>
      <c r="C8" s="48" t="s">
        <v>49</v>
      </c>
      <c r="D8" s="12" t="s">
        <v>44</v>
      </c>
      <c r="E8" s="12" t="s">
        <v>50</v>
      </c>
      <c r="F8" s="13">
        <v>45952</v>
      </c>
      <c r="G8" s="12" t="s">
        <v>51</v>
      </c>
      <c r="H8" s="12" t="s">
        <v>19</v>
      </c>
      <c r="I8" s="42"/>
      <c r="J8" s="6"/>
      <c r="K8" s="20"/>
      <c r="L8" s="6"/>
      <c r="M8" s="6"/>
      <c r="N8" s="6"/>
      <c r="O8" s="6"/>
      <c r="P8" s="6"/>
    </row>
    <row r="9" spans="1:16" x14ac:dyDescent="0.25">
      <c r="A9" s="4" t="s">
        <v>233</v>
      </c>
      <c r="B9" s="11" t="s">
        <v>52</v>
      </c>
      <c r="C9" s="48" t="s">
        <v>53</v>
      </c>
      <c r="D9" s="12" t="s">
        <v>54</v>
      </c>
      <c r="E9" s="12" t="s">
        <v>55</v>
      </c>
      <c r="F9" s="13">
        <v>45954</v>
      </c>
      <c r="G9" s="12" t="s">
        <v>56</v>
      </c>
      <c r="H9" s="12" t="s">
        <v>19</v>
      </c>
      <c r="I9" s="42"/>
      <c r="J9" s="7" t="s">
        <v>57</v>
      </c>
      <c r="K9" s="21" t="s">
        <v>40</v>
      </c>
      <c r="L9" s="7" t="s">
        <v>25</v>
      </c>
      <c r="M9" s="7"/>
      <c r="N9" s="7"/>
      <c r="O9" s="7" t="s">
        <v>26</v>
      </c>
      <c r="P9" s="6"/>
    </row>
    <row r="10" spans="1:16" x14ac:dyDescent="0.25">
      <c r="A10" s="4" t="s">
        <v>233</v>
      </c>
      <c r="B10" s="11" t="s">
        <v>58</v>
      </c>
      <c r="C10" s="48" t="s">
        <v>59</v>
      </c>
      <c r="D10" s="12" t="s">
        <v>29</v>
      </c>
      <c r="E10" s="12" t="s">
        <v>60</v>
      </c>
      <c r="F10" s="13">
        <v>45954</v>
      </c>
      <c r="G10" s="12" t="s">
        <v>61</v>
      </c>
      <c r="H10" s="12" t="s">
        <v>19</v>
      </c>
      <c r="I10" s="42"/>
      <c r="J10" s="12" t="s">
        <v>62</v>
      </c>
      <c r="K10" s="18" t="s">
        <v>40</v>
      </c>
      <c r="L10" s="12" t="s">
        <v>25</v>
      </c>
      <c r="M10" s="19">
        <v>45961</v>
      </c>
      <c r="N10" s="19">
        <f>M10+180</f>
        <v>46141</v>
      </c>
      <c r="O10" s="12" t="s">
        <v>41</v>
      </c>
      <c r="P10" s="6"/>
    </row>
    <row r="11" spans="1:16" x14ac:dyDescent="0.25">
      <c r="A11" s="4" t="s">
        <v>233</v>
      </c>
      <c r="B11" s="11" t="s">
        <v>63</v>
      </c>
      <c r="C11" s="48" t="s">
        <v>64</v>
      </c>
      <c r="D11" s="12" t="s">
        <v>65</v>
      </c>
      <c r="E11" s="12" t="s">
        <v>66</v>
      </c>
      <c r="F11" s="13">
        <v>45957</v>
      </c>
      <c r="G11" s="12" t="s">
        <v>67</v>
      </c>
      <c r="H11" s="12" t="s">
        <v>19</v>
      </c>
      <c r="I11" s="42"/>
      <c r="J11" s="6"/>
      <c r="K11" s="20"/>
      <c r="L11" s="6"/>
      <c r="M11" s="6"/>
      <c r="N11" s="6"/>
      <c r="O11" s="6"/>
      <c r="P11" s="6"/>
    </row>
    <row r="12" spans="1:16" x14ac:dyDescent="0.25">
      <c r="A12" s="4" t="s">
        <v>233</v>
      </c>
      <c r="B12" s="11" t="s">
        <v>68</v>
      </c>
      <c r="C12" s="48" t="s">
        <v>69</v>
      </c>
      <c r="D12" s="12" t="s">
        <v>70</v>
      </c>
      <c r="E12" s="12" t="s">
        <v>71</v>
      </c>
      <c r="F12" s="13">
        <v>45957</v>
      </c>
      <c r="G12" s="12" t="s">
        <v>72</v>
      </c>
      <c r="H12" s="12" t="s">
        <v>19</v>
      </c>
      <c r="I12" s="42"/>
      <c r="J12" s="12" t="s">
        <v>73</v>
      </c>
      <c r="K12" s="13">
        <v>45960</v>
      </c>
      <c r="L12" s="19" t="s">
        <v>25</v>
      </c>
      <c r="M12" s="19">
        <v>45967</v>
      </c>
      <c r="N12" s="19">
        <f>M12+180</f>
        <v>46147</v>
      </c>
      <c r="O12" s="12" t="s">
        <v>41</v>
      </c>
      <c r="P12" s="6"/>
    </row>
    <row r="13" spans="1:16" x14ac:dyDescent="0.25">
      <c r="A13" s="4" t="s">
        <v>233</v>
      </c>
      <c r="B13" s="11" t="s">
        <v>74</v>
      </c>
      <c r="C13" s="48" t="s">
        <v>75</v>
      </c>
      <c r="D13" s="12" t="s">
        <v>76</v>
      </c>
      <c r="E13" s="12" t="s">
        <v>77</v>
      </c>
      <c r="F13" s="13">
        <v>45958</v>
      </c>
      <c r="G13" s="12" t="s">
        <v>78</v>
      </c>
      <c r="H13" s="12" t="s">
        <v>19</v>
      </c>
      <c r="I13" s="42"/>
      <c r="J13" s="6"/>
      <c r="K13" s="6"/>
      <c r="L13" s="6"/>
      <c r="M13" s="6"/>
      <c r="N13" s="6"/>
      <c r="O13" s="6"/>
      <c r="P13" s="6"/>
    </row>
    <row r="14" spans="1:16" x14ac:dyDescent="0.25">
      <c r="A14" s="4" t="s">
        <v>233</v>
      </c>
      <c r="B14" s="11">
        <v>6554034000104</v>
      </c>
      <c r="C14" s="48" t="s">
        <v>79</v>
      </c>
      <c r="D14" s="12" t="s">
        <v>76</v>
      </c>
      <c r="E14" s="12" t="s">
        <v>80</v>
      </c>
      <c r="F14" s="13">
        <v>45958</v>
      </c>
      <c r="G14" s="12" t="s">
        <v>81</v>
      </c>
      <c r="H14" s="12" t="s">
        <v>19</v>
      </c>
      <c r="I14" s="42"/>
      <c r="J14" s="6"/>
      <c r="K14" s="6"/>
      <c r="L14" s="6"/>
      <c r="M14" s="6"/>
      <c r="N14" s="6"/>
      <c r="O14" s="6"/>
      <c r="P14" s="6"/>
    </row>
    <row r="15" spans="1:16" x14ac:dyDescent="0.25">
      <c r="A15" s="4" t="s">
        <v>233</v>
      </c>
      <c r="B15" s="11" t="s">
        <v>82</v>
      </c>
      <c r="C15" s="48" t="s">
        <v>83</v>
      </c>
      <c r="D15" s="12" t="s">
        <v>84</v>
      </c>
      <c r="E15" s="12" t="s">
        <v>85</v>
      </c>
      <c r="F15" s="13">
        <v>45958</v>
      </c>
      <c r="G15" s="12" t="s">
        <v>86</v>
      </c>
      <c r="H15" s="12" t="s">
        <v>19</v>
      </c>
      <c r="I15" s="42"/>
      <c r="J15" s="6"/>
      <c r="K15" s="6"/>
      <c r="L15" s="6"/>
      <c r="M15" s="6"/>
      <c r="N15" s="6"/>
      <c r="O15" s="6"/>
      <c r="P15" s="6"/>
    </row>
    <row r="16" spans="1:16" x14ac:dyDescent="0.25">
      <c r="A16" s="4" t="s">
        <v>233</v>
      </c>
      <c r="B16" s="11" t="s">
        <v>87</v>
      </c>
      <c r="C16" s="48" t="s">
        <v>88</v>
      </c>
      <c r="D16" s="12" t="s">
        <v>76</v>
      </c>
      <c r="E16" s="12" t="s">
        <v>89</v>
      </c>
      <c r="F16" s="13">
        <v>45959</v>
      </c>
      <c r="G16" s="12" t="s">
        <v>90</v>
      </c>
      <c r="H16" s="12" t="s">
        <v>19</v>
      </c>
      <c r="I16" s="42"/>
      <c r="J16" s="6"/>
      <c r="K16" s="6"/>
      <c r="L16" s="6"/>
      <c r="M16" s="6"/>
      <c r="N16" s="6"/>
      <c r="O16" s="6"/>
      <c r="P16" s="6"/>
    </row>
    <row r="17" spans="1:16" x14ac:dyDescent="0.25">
      <c r="A17" s="4" t="s">
        <v>233</v>
      </c>
      <c r="B17" s="11">
        <v>6554182000129</v>
      </c>
      <c r="C17" s="48" t="s">
        <v>91</v>
      </c>
      <c r="D17" s="12" t="s">
        <v>76</v>
      </c>
      <c r="E17" s="12" t="s">
        <v>92</v>
      </c>
      <c r="F17" s="13">
        <v>45959</v>
      </c>
      <c r="G17" s="12" t="s">
        <v>93</v>
      </c>
      <c r="H17" s="12" t="s">
        <v>19</v>
      </c>
      <c r="I17" s="42"/>
      <c r="J17" s="6"/>
      <c r="K17" s="6"/>
      <c r="L17" s="6"/>
      <c r="M17" s="6"/>
      <c r="N17" s="6"/>
      <c r="O17" s="6"/>
      <c r="P17" s="6"/>
    </row>
    <row r="18" spans="1:16" x14ac:dyDescent="0.25">
      <c r="A18" s="4" t="s">
        <v>233</v>
      </c>
      <c r="B18" s="11" t="s">
        <v>94</v>
      </c>
      <c r="C18" s="48" t="s">
        <v>95</v>
      </c>
      <c r="D18" s="12" t="s">
        <v>96</v>
      </c>
      <c r="E18" s="12" t="s">
        <v>97</v>
      </c>
      <c r="F18" s="13">
        <v>45959</v>
      </c>
      <c r="G18" s="12" t="s">
        <v>98</v>
      </c>
      <c r="H18" s="12" t="s">
        <v>19</v>
      </c>
      <c r="I18" s="42"/>
      <c r="J18" s="6"/>
      <c r="K18" s="6"/>
      <c r="L18" s="6"/>
      <c r="M18" s="6"/>
      <c r="N18" s="6"/>
      <c r="O18" s="6"/>
      <c r="P18" s="6"/>
    </row>
    <row r="19" spans="1:16" x14ac:dyDescent="0.25">
      <c r="A19" s="4" t="s">
        <v>233</v>
      </c>
      <c r="B19" s="11" t="s">
        <v>99</v>
      </c>
      <c r="C19" s="48" t="s">
        <v>100</v>
      </c>
      <c r="D19" s="12" t="s">
        <v>70</v>
      </c>
      <c r="E19" s="12" t="s">
        <v>101</v>
      </c>
      <c r="F19" s="13">
        <v>45960</v>
      </c>
      <c r="G19" s="12" t="s">
        <v>102</v>
      </c>
      <c r="H19" s="12" t="s">
        <v>19</v>
      </c>
      <c r="I19" s="42"/>
      <c r="J19" s="6"/>
      <c r="K19" s="6"/>
      <c r="L19" s="6"/>
      <c r="M19" s="6"/>
      <c r="N19" s="6"/>
      <c r="O19" s="6"/>
      <c r="P19" s="6"/>
    </row>
    <row r="20" spans="1:16" x14ac:dyDescent="0.25">
      <c r="A20" s="4" t="s">
        <v>233</v>
      </c>
      <c r="B20" s="11">
        <v>7963051000168</v>
      </c>
      <c r="C20" s="48" t="s">
        <v>113</v>
      </c>
      <c r="D20" s="12" t="s">
        <v>36</v>
      </c>
      <c r="E20" s="12" t="s">
        <v>114</v>
      </c>
      <c r="F20" s="13">
        <v>45959</v>
      </c>
      <c r="G20" s="12" t="s">
        <v>115</v>
      </c>
      <c r="H20" s="12" t="s">
        <v>19</v>
      </c>
      <c r="I20" s="42"/>
      <c r="J20" s="6"/>
      <c r="K20" s="6"/>
      <c r="L20" s="6"/>
      <c r="M20" s="6"/>
      <c r="N20" s="6"/>
      <c r="O20" s="6"/>
      <c r="P20" s="6"/>
    </row>
    <row r="21" spans="1:16" x14ac:dyDescent="0.25">
      <c r="A21" s="4" t="s">
        <v>233</v>
      </c>
      <c r="B21" s="11">
        <v>8997611000168</v>
      </c>
      <c r="C21" s="48" t="s">
        <v>116</v>
      </c>
      <c r="D21" s="12" t="s">
        <v>44</v>
      </c>
      <c r="E21" s="12" t="s">
        <v>117</v>
      </c>
      <c r="F21" s="13">
        <v>45959</v>
      </c>
      <c r="G21" s="12" t="s">
        <v>118</v>
      </c>
      <c r="H21" s="12" t="s">
        <v>19</v>
      </c>
      <c r="I21" s="42"/>
      <c r="J21" s="6"/>
      <c r="K21" s="6"/>
      <c r="L21" s="6"/>
      <c r="M21" s="6"/>
      <c r="N21" s="6"/>
      <c r="O21" s="6"/>
      <c r="P21" s="6"/>
    </row>
    <row r="22" spans="1:16" x14ac:dyDescent="0.25">
      <c r="A22" s="4" t="s">
        <v>233</v>
      </c>
      <c r="B22" s="11">
        <v>4477782000105</v>
      </c>
      <c r="C22" s="48" t="s">
        <v>119</v>
      </c>
      <c r="D22" s="12" t="s">
        <v>120</v>
      </c>
      <c r="E22" s="12" t="s">
        <v>121</v>
      </c>
      <c r="F22" s="13">
        <v>45961</v>
      </c>
      <c r="G22" s="12" t="s">
        <v>122</v>
      </c>
      <c r="H22" s="12" t="s">
        <v>19</v>
      </c>
      <c r="I22" s="42"/>
      <c r="J22" s="6"/>
      <c r="K22" s="6"/>
      <c r="L22" s="6"/>
      <c r="M22" s="6"/>
      <c r="N22" s="6"/>
      <c r="O22" s="6"/>
      <c r="P22" s="6"/>
    </row>
    <row r="23" spans="1:16" x14ac:dyDescent="0.25">
      <c r="A23" s="4" t="s">
        <v>233</v>
      </c>
      <c r="B23" s="11">
        <v>8925968000130</v>
      </c>
      <c r="C23" s="48" t="s">
        <v>123</v>
      </c>
      <c r="D23" s="12" t="s">
        <v>44</v>
      </c>
      <c r="E23" s="12" t="s">
        <v>124</v>
      </c>
      <c r="F23" s="13">
        <v>45960</v>
      </c>
      <c r="G23" s="12" t="s">
        <v>125</v>
      </c>
      <c r="H23" s="12" t="s">
        <v>19</v>
      </c>
      <c r="I23" s="42"/>
      <c r="J23" s="6"/>
      <c r="K23" s="6"/>
      <c r="L23" s="6"/>
      <c r="M23" s="6"/>
      <c r="N23" s="6"/>
      <c r="O23" s="6"/>
      <c r="P23" s="6"/>
    </row>
    <row r="24" spans="1:16" x14ac:dyDescent="0.25">
      <c r="A24" s="4" t="s">
        <v>233</v>
      </c>
      <c r="B24" s="11">
        <v>4629697000115</v>
      </c>
      <c r="C24" s="48" t="s">
        <v>126</v>
      </c>
      <c r="D24" s="12" t="s">
        <v>120</v>
      </c>
      <c r="E24" s="12" t="s">
        <v>127</v>
      </c>
      <c r="F24" s="13">
        <v>45959</v>
      </c>
      <c r="G24" s="12" t="s">
        <v>128</v>
      </c>
      <c r="H24" s="12" t="s">
        <v>19</v>
      </c>
      <c r="I24" s="42"/>
      <c r="J24" s="6"/>
      <c r="K24" s="6"/>
      <c r="L24" s="6"/>
      <c r="M24" s="6"/>
      <c r="N24" s="6"/>
      <c r="O24" s="6"/>
      <c r="P24" s="6"/>
    </row>
    <row r="25" spans="1:16" x14ac:dyDescent="0.25">
      <c r="A25" s="4" t="s">
        <v>233</v>
      </c>
      <c r="B25" s="11">
        <v>7384407000109</v>
      </c>
      <c r="C25" s="48" t="s">
        <v>129</v>
      </c>
      <c r="D25" s="12" t="s">
        <v>36</v>
      </c>
      <c r="E25" s="12" t="s">
        <v>130</v>
      </c>
      <c r="F25" s="13">
        <v>45960</v>
      </c>
      <c r="G25" s="12" t="s">
        <v>131</v>
      </c>
      <c r="H25" s="12" t="s">
        <v>19</v>
      </c>
      <c r="I25" s="42"/>
      <c r="J25" s="6"/>
      <c r="K25" s="6"/>
      <c r="L25" s="6"/>
      <c r="M25" s="6"/>
      <c r="N25" s="6"/>
      <c r="O25" s="6"/>
      <c r="P25" s="6"/>
    </row>
    <row r="26" spans="1:16" x14ac:dyDescent="0.25">
      <c r="A26" s="4" t="s">
        <v>233</v>
      </c>
      <c r="B26" s="11">
        <v>2367597000132</v>
      </c>
      <c r="C26" s="48" t="s">
        <v>136</v>
      </c>
      <c r="D26" s="12" t="s">
        <v>84</v>
      </c>
      <c r="E26" s="12" t="s">
        <v>137</v>
      </c>
      <c r="F26" s="13">
        <v>45961</v>
      </c>
      <c r="G26" s="12" t="s">
        <v>138</v>
      </c>
      <c r="H26" s="12" t="s">
        <v>19</v>
      </c>
      <c r="I26" s="42"/>
      <c r="J26" s="6"/>
      <c r="K26" s="6"/>
      <c r="L26" s="6"/>
      <c r="M26" s="6"/>
      <c r="N26" s="6"/>
      <c r="O26" s="6"/>
      <c r="P26" s="6"/>
    </row>
    <row r="27" spans="1:16" x14ac:dyDescent="0.25">
      <c r="A27" s="4" t="s">
        <v>233</v>
      </c>
      <c r="B27" s="11" t="s">
        <v>144</v>
      </c>
      <c r="C27" s="48" t="s">
        <v>145</v>
      </c>
      <c r="D27" s="12" t="s">
        <v>15</v>
      </c>
      <c r="E27" s="12" t="s">
        <v>146</v>
      </c>
      <c r="F27" s="13">
        <v>45964</v>
      </c>
      <c r="G27" s="12" t="s">
        <v>147</v>
      </c>
      <c r="H27" s="12" t="s">
        <v>19</v>
      </c>
      <c r="I27" s="42"/>
      <c r="J27" s="6"/>
      <c r="K27" s="6"/>
      <c r="L27" s="6"/>
      <c r="M27" s="6"/>
      <c r="N27" s="6"/>
      <c r="O27" s="6"/>
      <c r="P27" s="6"/>
    </row>
    <row r="28" spans="1:16" x14ac:dyDescent="0.25">
      <c r="A28" s="4" t="s">
        <v>233</v>
      </c>
      <c r="B28" s="11">
        <v>1034746600011</v>
      </c>
      <c r="C28" s="48" t="s">
        <v>151</v>
      </c>
      <c r="D28" s="12" t="s">
        <v>15</v>
      </c>
      <c r="E28" s="12" t="s">
        <v>152</v>
      </c>
      <c r="F28" s="13">
        <v>45961</v>
      </c>
      <c r="G28" s="12" t="s">
        <v>153</v>
      </c>
      <c r="H28" s="12" t="s">
        <v>19</v>
      </c>
      <c r="I28" s="42"/>
      <c r="J28" s="6"/>
      <c r="K28" s="6"/>
      <c r="L28" s="6"/>
      <c r="M28" s="6"/>
      <c r="N28" s="6"/>
      <c r="O28" s="6"/>
      <c r="P28" s="6"/>
    </row>
    <row r="29" spans="1:16" x14ac:dyDescent="0.25">
      <c r="A29" s="4" t="s">
        <v>233</v>
      </c>
      <c r="B29" s="11" t="s">
        <v>154</v>
      </c>
      <c r="C29" s="48" t="s">
        <v>155</v>
      </c>
      <c r="D29" s="12" t="s">
        <v>96</v>
      </c>
      <c r="E29" s="12" t="s">
        <v>156</v>
      </c>
      <c r="F29" s="13">
        <v>45961</v>
      </c>
      <c r="G29" s="12" t="s">
        <v>157</v>
      </c>
      <c r="H29" s="12" t="s">
        <v>19</v>
      </c>
      <c r="I29" s="42"/>
      <c r="J29" s="6"/>
      <c r="K29" s="6"/>
      <c r="L29" s="6"/>
      <c r="M29" s="6"/>
      <c r="N29" s="6"/>
      <c r="O29" s="6"/>
      <c r="P29" s="6"/>
    </row>
    <row r="30" spans="1:16" x14ac:dyDescent="0.25">
      <c r="A30" s="4" t="s">
        <v>233</v>
      </c>
      <c r="B30" s="11" t="s">
        <v>254</v>
      </c>
      <c r="C30" s="48" t="s">
        <v>167</v>
      </c>
      <c r="D30" s="12" t="s">
        <v>29</v>
      </c>
      <c r="E30" s="12" t="s">
        <v>168</v>
      </c>
      <c r="F30" s="13">
        <v>45965</v>
      </c>
      <c r="G30" s="12" t="s">
        <v>169</v>
      </c>
      <c r="H30" s="12" t="s">
        <v>19</v>
      </c>
      <c r="I30" s="43"/>
      <c r="J30" s="6"/>
      <c r="K30" s="6"/>
      <c r="L30" s="6"/>
      <c r="M30" s="6"/>
      <c r="N30" s="6"/>
      <c r="O30" s="6"/>
      <c r="P30" s="6"/>
    </row>
    <row r="31" spans="1:16" x14ac:dyDescent="0.25">
      <c r="A31" s="4" t="s">
        <v>233</v>
      </c>
      <c r="B31" s="25" t="s">
        <v>178</v>
      </c>
      <c r="C31" s="48" t="s">
        <v>179</v>
      </c>
      <c r="D31" s="12" t="s">
        <v>180</v>
      </c>
      <c r="E31" s="12" t="s">
        <v>181</v>
      </c>
      <c r="F31" s="13">
        <v>45965</v>
      </c>
      <c r="G31" s="12" t="s">
        <v>182</v>
      </c>
      <c r="H31" s="12" t="s">
        <v>19</v>
      </c>
      <c r="I31" s="42"/>
      <c r="J31" s="6"/>
      <c r="K31" s="6"/>
      <c r="L31" s="6"/>
      <c r="M31" s="6"/>
      <c r="N31" s="6"/>
      <c r="O31" s="6"/>
      <c r="P31" s="6"/>
    </row>
    <row r="32" spans="1:16" x14ac:dyDescent="0.25">
      <c r="A32" s="4" t="s">
        <v>233</v>
      </c>
      <c r="B32" s="12" t="s">
        <v>241</v>
      </c>
      <c r="C32" s="48" t="s">
        <v>183</v>
      </c>
      <c r="D32" s="12" t="s">
        <v>44</v>
      </c>
      <c r="E32" s="23" t="s">
        <v>245</v>
      </c>
      <c r="F32" s="63">
        <v>45966</v>
      </c>
      <c r="G32" s="12" t="s">
        <v>184</v>
      </c>
      <c r="H32" s="12" t="s">
        <v>19</v>
      </c>
      <c r="I32" s="42"/>
      <c r="J32" s="6"/>
      <c r="K32" s="6"/>
      <c r="L32" s="6"/>
      <c r="M32" s="6"/>
      <c r="N32" s="6"/>
      <c r="O32" s="6"/>
      <c r="P32" s="6"/>
    </row>
    <row r="33" spans="1:16" x14ac:dyDescent="0.25">
      <c r="A33" s="4" t="s">
        <v>233</v>
      </c>
      <c r="B33" s="11" t="s">
        <v>231</v>
      </c>
      <c r="C33" s="48" t="s">
        <v>191</v>
      </c>
      <c r="D33" s="12" t="s">
        <v>192</v>
      </c>
      <c r="E33" s="12" t="s">
        <v>193</v>
      </c>
      <c r="F33" s="13">
        <v>45967</v>
      </c>
      <c r="G33" s="12" t="s">
        <v>194</v>
      </c>
      <c r="H33" s="12" t="s">
        <v>19</v>
      </c>
      <c r="I33" s="42"/>
      <c r="J33" s="6"/>
      <c r="K33" s="6"/>
      <c r="L33" s="6"/>
      <c r="M33" s="6"/>
      <c r="N33" s="6"/>
      <c r="O33" s="6"/>
      <c r="P33" s="6"/>
    </row>
    <row r="34" spans="1:16" x14ac:dyDescent="0.25">
      <c r="A34" s="4" t="s">
        <v>233</v>
      </c>
      <c r="B34" s="48" t="s">
        <v>240</v>
      </c>
      <c r="C34" s="48" t="s">
        <v>235</v>
      </c>
      <c r="D34" s="12" t="s">
        <v>70</v>
      </c>
      <c r="E34" s="12" t="s">
        <v>195</v>
      </c>
      <c r="F34" s="13">
        <v>45967</v>
      </c>
      <c r="G34" s="12" t="s">
        <v>196</v>
      </c>
      <c r="H34" s="12" t="s">
        <v>19</v>
      </c>
      <c r="I34" s="42"/>
      <c r="J34" s="6"/>
      <c r="K34" s="6"/>
      <c r="L34" s="6"/>
      <c r="M34" s="6"/>
      <c r="N34" s="6"/>
      <c r="O34" s="6"/>
      <c r="P34" s="6"/>
    </row>
    <row r="35" spans="1:16" x14ac:dyDescent="0.25">
      <c r="A35" s="4" t="s">
        <v>233</v>
      </c>
      <c r="B35" s="48" t="s">
        <v>255</v>
      </c>
      <c r="C35" s="48" t="s">
        <v>197</v>
      </c>
      <c r="D35" s="12" t="s">
        <v>70</v>
      </c>
      <c r="E35" s="12" t="s">
        <v>198</v>
      </c>
      <c r="F35" s="13">
        <v>45967</v>
      </c>
      <c r="G35" s="12" t="s">
        <v>199</v>
      </c>
      <c r="H35" s="12" t="s">
        <v>19</v>
      </c>
      <c r="I35" s="42"/>
      <c r="J35" s="6"/>
      <c r="K35" s="6"/>
      <c r="L35" s="6"/>
      <c r="M35" s="6"/>
      <c r="N35" s="6"/>
      <c r="O35" s="6"/>
      <c r="P35" s="6"/>
    </row>
    <row r="36" spans="1:16" x14ac:dyDescent="0.25">
      <c r="A36" s="4" t="s">
        <v>233</v>
      </c>
      <c r="B36" s="11" t="s">
        <v>239</v>
      </c>
      <c r="C36" s="48" t="s">
        <v>200</v>
      </c>
      <c r="D36" s="12" t="s">
        <v>15</v>
      </c>
      <c r="E36" s="23" t="s">
        <v>244</v>
      </c>
      <c r="F36" s="13">
        <v>45967</v>
      </c>
      <c r="G36" s="12" t="s">
        <v>201</v>
      </c>
      <c r="H36" s="12" t="s">
        <v>19</v>
      </c>
      <c r="I36" s="69"/>
      <c r="J36" s="6"/>
      <c r="K36" s="6"/>
      <c r="L36" s="6"/>
      <c r="M36" s="6"/>
      <c r="N36" s="6"/>
      <c r="O36" s="6"/>
      <c r="P36" s="6"/>
    </row>
    <row r="37" spans="1:16" x14ac:dyDescent="0.25">
      <c r="A37" s="4" t="s">
        <v>233</v>
      </c>
      <c r="B37" s="11">
        <v>6553879000185</v>
      </c>
      <c r="C37" s="48" t="s">
        <v>205</v>
      </c>
      <c r="D37" s="12" t="s">
        <v>76</v>
      </c>
      <c r="E37" s="23" t="s">
        <v>243</v>
      </c>
      <c r="F37" s="13">
        <v>45967</v>
      </c>
      <c r="G37" s="12" t="s">
        <v>206</v>
      </c>
      <c r="H37" s="12" t="s">
        <v>19</v>
      </c>
      <c r="I37" s="42"/>
      <c r="J37" s="6"/>
      <c r="K37" s="6"/>
      <c r="L37" s="6"/>
      <c r="M37" s="6"/>
      <c r="N37" s="6"/>
      <c r="O37" s="6"/>
      <c r="P37" s="6"/>
    </row>
    <row r="38" spans="1:16" ht="15.75" customHeight="1" x14ac:dyDescent="0.25">
      <c r="A38" s="4" t="s">
        <v>233</v>
      </c>
      <c r="B38" s="48" t="s">
        <v>256</v>
      </c>
      <c r="C38" s="48" t="s">
        <v>207</v>
      </c>
      <c r="D38" s="12" t="s">
        <v>36</v>
      </c>
      <c r="E38" s="12" t="s">
        <v>208</v>
      </c>
      <c r="F38" s="13">
        <v>45968</v>
      </c>
      <c r="G38" s="12" t="s">
        <v>209</v>
      </c>
      <c r="H38" s="12" t="s">
        <v>19</v>
      </c>
      <c r="I38" s="42"/>
      <c r="J38" s="6"/>
      <c r="K38" s="6"/>
      <c r="L38" s="6"/>
      <c r="M38" s="6"/>
      <c r="N38" s="6"/>
      <c r="O38" s="6"/>
      <c r="P38" s="6"/>
    </row>
    <row r="39" spans="1:16" x14ac:dyDescent="0.25">
      <c r="A39" s="4" t="s">
        <v>233</v>
      </c>
      <c r="B39" s="22" t="s">
        <v>162</v>
      </c>
      <c r="C39" s="55" t="s">
        <v>163</v>
      </c>
      <c r="D39" s="15" t="s">
        <v>54</v>
      </c>
      <c r="E39" s="15" t="s">
        <v>164</v>
      </c>
      <c r="F39" s="16">
        <v>45964</v>
      </c>
      <c r="G39" s="15" t="s">
        <v>165</v>
      </c>
      <c r="H39" s="15" t="s">
        <v>166</v>
      </c>
      <c r="I39" s="44"/>
      <c r="J39" s="6"/>
      <c r="K39" s="6"/>
      <c r="L39" s="6"/>
      <c r="M39" s="6"/>
      <c r="N39" s="6"/>
      <c r="O39" s="6"/>
      <c r="P39" s="6"/>
    </row>
    <row r="40" spans="1:16" x14ac:dyDescent="0.25">
      <c r="A40" s="4" t="s">
        <v>233</v>
      </c>
      <c r="B40" s="22">
        <v>5986427000124</v>
      </c>
      <c r="C40" s="55" t="s">
        <v>170</v>
      </c>
      <c r="D40" s="15" t="s">
        <v>171</v>
      </c>
      <c r="E40" s="24" t="s">
        <v>242</v>
      </c>
      <c r="F40" s="16">
        <v>45965</v>
      </c>
      <c r="G40" s="15" t="s">
        <v>172</v>
      </c>
      <c r="H40" s="15" t="s">
        <v>166</v>
      </c>
      <c r="I40" s="44"/>
      <c r="J40" s="6"/>
      <c r="K40" s="6"/>
      <c r="L40" s="6"/>
      <c r="M40" s="6"/>
      <c r="N40" s="6"/>
      <c r="O40" s="6"/>
      <c r="P40" s="6"/>
    </row>
    <row r="41" spans="1:16" x14ac:dyDescent="0.25">
      <c r="B41" s="51" t="s">
        <v>247</v>
      </c>
      <c r="C41" s="51" t="s">
        <v>216</v>
      </c>
      <c r="D41" s="57" t="s">
        <v>217</v>
      </c>
      <c r="E41" s="57" t="s">
        <v>218</v>
      </c>
      <c r="F41" s="64">
        <v>45968</v>
      </c>
      <c r="G41" s="57" t="s">
        <v>219</v>
      </c>
      <c r="H41" s="57" t="s">
        <v>166</v>
      </c>
      <c r="I41" s="67"/>
      <c r="J41" s="6"/>
      <c r="K41" s="6"/>
      <c r="L41" s="6"/>
      <c r="M41" s="6"/>
      <c r="N41" s="6"/>
      <c r="O41" s="6"/>
      <c r="P41" s="6"/>
    </row>
    <row r="42" spans="1:16" ht="30" x14ac:dyDescent="0.25">
      <c r="B42" s="55" t="s">
        <v>248</v>
      </c>
      <c r="C42" s="33" t="s">
        <v>223</v>
      </c>
      <c r="D42" s="39" t="s">
        <v>70</v>
      </c>
      <c r="E42" s="62" t="s">
        <v>249</v>
      </c>
      <c r="F42" s="37">
        <v>45971</v>
      </c>
      <c r="G42" s="34" t="s">
        <v>224</v>
      </c>
      <c r="H42" s="35" t="s">
        <v>166</v>
      </c>
      <c r="I42" s="46"/>
      <c r="J42" s="6"/>
      <c r="K42" s="6"/>
      <c r="L42" s="6"/>
      <c r="M42" s="6"/>
      <c r="N42" s="6"/>
      <c r="O42" s="6"/>
      <c r="P42" s="6"/>
    </row>
    <row r="43" spans="1:16" x14ac:dyDescent="0.25">
      <c r="B43" s="55" t="s">
        <v>251</v>
      </c>
      <c r="C43" s="40" t="s">
        <v>225</v>
      </c>
      <c r="D43" s="59" t="s">
        <v>15</v>
      </c>
      <c r="E43" s="61" t="s">
        <v>226</v>
      </c>
      <c r="F43" s="65">
        <v>45971</v>
      </c>
      <c r="G43" s="36" t="s">
        <v>227</v>
      </c>
      <c r="H43" s="36" t="s">
        <v>166</v>
      </c>
      <c r="I43" s="56"/>
      <c r="J43" s="6"/>
      <c r="K43" s="6"/>
      <c r="L43" s="6"/>
      <c r="M43" s="6"/>
      <c r="N43" s="6"/>
      <c r="O43" s="6"/>
      <c r="P43" s="6"/>
    </row>
    <row r="44" spans="1:16" x14ac:dyDescent="0.25">
      <c r="B44" s="51" t="s">
        <v>250</v>
      </c>
      <c r="C44" s="70" t="s">
        <v>228</v>
      </c>
      <c r="D44" s="34" t="s">
        <v>44</v>
      </c>
      <c r="E44" s="56" t="s">
        <v>229</v>
      </c>
      <c r="F44" s="38">
        <v>45971</v>
      </c>
      <c r="G44" s="34" t="s">
        <v>230</v>
      </c>
      <c r="H44" s="34" t="s">
        <v>166</v>
      </c>
      <c r="I44" s="35"/>
      <c r="J44" s="6"/>
      <c r="K44" s="6"/>
      <c r="L44" s="6"/>
      <c r="M44" s="6"/>
      <c r="N44" s="6"/>
      <c r="O44" s="6"/>
      <c r="P44" s="6"/>
    </row>
    <row r="45" spans="1:16" x14ac:dyDescent="0.25">
      <c r="A45" s="4" t="s">
        <v>233</v>
      </c>
      <c r="B45" s="49">
        <v>8234148000100</v>
      </c>
      <c r="C45" s="71" t="s">
        <v>103</v>
      </c>
      <c r="D45" s="29" t="s">
        <v>104</v>
      </c>
      <c r="E45" s="8" t="s">
        <v>105</v>
      </c>
      <c r="F45" s="28">
        <v>45960</v>
      </c>
      <c r="G45" s="8" t="s">
        <v>106</v>
      </c>
      <c r="H45" s="8" t="s">
        <v>107</v>
      </c>
      <c r="I45" s="29" t="s">
        <v>108</v>
      </c>
      <c r="J45" s="6"/>
      <c r="K45" s="6"/>
      <c r="L45" s="6"/>
      <c r="M45" s="6"/>
      <c r="N45" s="6"/>
      <c r="O45" s="6"/>
      <c r="P45" s="6"/>
    </row>
    <row r="46" spans="1:16" x14ac:dyDescent="0.25">
      <c r="A46" s="4" t="s">
        <v>233</v>
      </c>
      <c r="B46" s="49">
        <v>4484766300011</v>
      </c>
      <c r="C46" s="72" t="s">
        <v>109</v>
      </c>
      <c r="D46" s="26" t="s">
        <v>29</v>
      </c>
      <c r="E46" s="8" t="s">
        <v>110</v>
      </c>
      <c r="F46" s="28">
        <v>45959</v>
      </c>
      <c r="G46" s="8" t="s">
        <v>111</v>
      </c>
      <c r="H46" s="8" t="s">
        <v>107</v>
      </c>
      <c r="I46" s="29" t="s">
        <v>112</v>
      </c>
      <c r="J46" s="6"/>
      <c r="K46" s="6"/>
      <c r="L46" s="6"/>
      <c r="M46" s="6"/>
      <c r="N46" s="6"/>
      <c r="O46" s="6"/>
      <c r="P46" s="6"/>
    </row>
    <row r="47" spans="1:16" x14ac:dyDescent="0.25">
      <c r="A47" s="4" t="s">
        <v>233</v>
      </c>
      <c r="B47" s="54" t="s">
        <v>132</v>
      </c>
      <c r="C47" s="72" t="s">
        <v>133</v>
      </c>
      <c r="D47" s="27" t="s">
        <v>15</v>
      </c>
      <c r="E47" s="31" t="s">
        <v>134</v>
      </c>
      <c r="F47" s="32">
        <v>45961</v>
      </c>
      <c r="G47" s="27" t="s">
        <v>135</v>
      </c>
      <c r="H47" s="27" t="s">
        <v>107</v>
      </c>
      <c r="I47" s="45" t="s">
        <v>108</v>
      </c>
      <c r="J47" s="6"/>
      <c r="K47" s="6"/>
      <c r="L47" s="6"/>
      <c r="M47" s="6"/>
      <c r="N47" s="6"/>
      <c r="O47" s="6"/>
      <c r="P47" s="6"/>
    </row>
    <row r="48" spans="1:16" x14ac:dyDescent="0.25">
      <c r="A48" s="4" t="s">
        <v>233</v>
      </c>
      <c r="B48" s="3" t="s">
        <v>139</v>
      </c>
      <c r="C48" s="72" t="s">
        <v>140</v>
      </c>
      <c r="D48" s="31" t="s">
        <v>29</v>
      </c>
      <c r="E48" s="60" t="s">
        <v>141</v>
      </c>
      <c r="F48" s="32">
        <v>45961</v>
      </c>
      <c r="G48" s="27" t="s">
        <v>142</v>
      </c>
      <c r="H48" s="27" t="s">
        <v>107</v>
      </c>
      <c r="I48" s="60" t="s">
        <v>143</v>
      </c>
      <c r="J48" s="6"/>
      <c r="K48" s="6"/>
      <c r="L48" s="6"/>
      <c r="M48" s="6"/>
      <c r="N48" s="6"/>
      <c r="O48" s="6"/>
      <c r="P48" s="6"/>
    </row>
    <row r="49" spans="1:16" x14ac:dyDescent="0.25">
      <c r="A49" s="4" t="s">
        <v>233</v>
      </c>
      <c r="B49" s="54">
        <v>7963861000114</v>
      </c>
      <c r="C49" s="72" t="s">
        <v>148</v>
      </c>
      <c r="D49" s="58" t="s">
        <v>36</v>
      </c>
      <c r="E49" s="58" t="s">
        <v>149</v>
      </c>
      <c r="F49" s="9">
        <v>45964</v>
      </c>
      <c r="G49" s="8" t="s">
        <v>150</v>
      </c>
      <c r="H49" s="8" t="s">
        <v>107</v>
      </c>
      <c r="I49" s="29"/>
      <c r="J49" s="6"/>
      <c r="K49" s="6"/>
      <c r="L49" s="6"/>
      <c r="M49" s="6"/>
      <c r="N49" s="6"/>
      <c r="O49" s="6"/>
      <c r="P49" s="6"/>
    </row>
    <row r="50" spans="1:16" x14ac:dyDescent="0.25">
      <c r="A50" s="4" t="s">
        <v>233</v>
      </c>
      <c r="B50" s="50" t="s">
        <v>158</v>
      </c>
      <c r="C50" s="72" t="s">
        <v>159</v>
      </c>
      <c r="D50" s="8" t="s">
        <v>15</v>
      </c>
      <c r="E50" s="8" t="s">
        <v>160</v>
      </c>
      <c r="F50" s="9">
        <v>45965</v>
      </c>
      <c r="G50" s="8" t="s">
        <v>161</v>
      </c>
      <c r="H50" s="8" t="s">
        <v>107</v>
      </c>
      <c r="I50" s="66"/>
      <c r="J50" s="6"/>
      <c r="K50" s="6"/>
      <c r="L50" s="6"/>
      <c r="M50" s="6"/>
      <c r="N50" s="6"/>
      <c r="O50" s="6"/>
      <c r="P50" s="6"/>
    </row>
    <row r="51" spans="1:16" ht="45" x14ac:dyDescent="0.25">
      <c r="A51" s="4" t="s">
        <v>233</v>
      </c>
      <c r="B51" s="3" t="s">
        <v>173</v>
      </c>
      <c r="C51" s="72" t="s">
        <v>174</v>
      </c>
      <c r="D51" s="26" t="s">
        <v>15</v>
      </c>
      <c r="E51" s="8" t="s">
        <v>175</v>
      </c>
      <c r="F51" s="28">
        <v>45965</v>
      </c>
      <c r="G51" s="8" t="s">
        <v>176</v>
      </c>
      <c r="H51" s="29" t="s">
        <v>107</v>
      </c>
      <c r="I51" s="68" t="s">
        <v>177</v>
      </c>
      <c r="J51" s="6"/>
      <c r="K51" s="6"/>
      <c r="L51" s="6"/>
      <c r="M51" s="6"/>
      <c r="N51" s="6"/>
      <c r="O51" s="6"/>
      <c r="P51" s="6"/>
    </row>
    <row r="52" spans="1:16" x14ac:dyDescent="0.25">
      <c r="A52" s="4" t="s">
        <v>233</v>
      </c>
      <c r="B52" s="3" t="s">
        <v>232</v>
      </c>
      <c r="C52" s="72" t="s">
        <v>185</v>
      </c>
      <c r="D52" s="8" t="s">
        <v>15</v>
      </c>
      <c r="E52" s="8" t="s">
        <v>186</v>
      </c>
      <c r="F52" s="9">
        <v>45967</v>
      </c>
      <c r="G52" s="8" t="s">
        <v>187</v>
      </c>
      <c r="H52" s="8" t="s">
        <v>107</v>
      </c>
      <c r="I52" s="10" t="s">
        <v>112</v>
      </c>
      <c r="J52" s="6"/>
      <c r="K52" s="6"/>
      <c r="L52" s="6"/>
      <c r="M52" s="6"/>
      <c r="N52" s="6"/>
      <c r="O52" s="6"/>
      <c r="P52" s="6"/>
    </row>
    <row r="53" spans="1:16" x14ac:dyDescent="0.25">
      <c r="A53" s="4" t="s">
        <v>233</v>
      </c>
      <c r="B53" s="50" t="s">
        <v>234</v>
      </c>
      <c r="C53" s="72" t="s">
        <v>188</v>
      </c>
      <c r="D53" s="29" t="s">
        <v>44</v>
      </c>
      <c r="E53" s="27" t="s">
        <v>189</v>
      </c>
      <c r="F53" s="28">
        <v>45967</v>
      </c>
      <c r="G53" s="8" t="s">
        <v>190</v>
      </c>
      <c r="H53" s="8" t="s">
        <v>107</v>
      </c>
      <c r="I53" s="29" t="s">
        <v>108</v>
      </c>
      <c r="J53" s="6"/>
      <c r="K53" s="6"/>
      <c r="L53" s="6"/>
      <c r="M53" s="6"/>
      <c r="N53" s="6"/>
      <c r="O53" s="6"/>
      <c r="P53" s="6"/>
    </row>
    <row r="54" spans="1:16" x14ac:dyDescent="0.25">
      <c r="A54" s="4" t="s">
        <v>233</v>
      </c>
      <c r="B54" s="53" t="s">
        <v>237</v>
      </c>
      <c r="C54" s="72" t="s">
        <v>202</v>
      </c>
      <c r="D54" s="8" t="s">
        <v>76</v>
      </c>
      <c r="E54" s="30" t="s">
        <v>203</v>
      </c>
      <c r="F54" s="9">
        <v>45967</v>
      </c>
      <c r="G54" s="8" t="s">
        <v>204</v>
      </c>
      <c r="H54" s="29" t="s">
        <v>107</v>
      </c>
      <c r="I54" s="29" t="s">
        <v>112</v>
      </c>
      <c r="J54" s="6"/>
      <c r="K54" s="6"/>
      <c r="L54" s="6"/>
      <c r="M54" s="6"/>
      <c r="N54" s="6"/>
      <c r="O54" s="6"/>
      <c r="P54" s="6"/>
    </row>
    <row r="55" spans="1:16" ht="15" customHeight="1" x14ac:dyDescent="0.25">
      <c r="A55" s="4" t="s">
        <v>233</v>
      </c>
      <c r="B55" s="49" t="s">
        <v>246</v>
      </c>
      <c r="C55" s="72" t="s">
        <v>210</v>
      </c>
      <c r="D55" s="58" t="s">
        <v>15</v>
      </c>
      <c r="E55" s="58" t="s">
        <v>211</v>
      </c>
      <c r="F55" s="9">
        <v>45967</v>
      </c>
      <c r="G55" s="8" t="s">
        <v>212</v>
      </c>
      <c r="H55" s="29" t="s">
        <v>107</v>
      </c>
      <c r="I55" s="29" t="s">
        <v>108</v>
      </c>
      <c r="J55" s="6"/>
      <c r="K55" s="6"/>
      <c r="L55" s="6"/>
      <c r="M55" s="6"/>
      <c r="N55" s="6"/>
      <c r="O55" s="6"/>
      <c r="P55" s="6"/>
    </row>
    <row r="56" spans="1:16" x14ac:dyDescent="0.25">
      <c r="A56" s="4" t="s">
        <v>233</v>
      </c>
      <c r="B56" s="49" t="s">
        <v>238</v>
      </c>
      <c r="C56" s="72" t="s">
        <v>213</v>
      </c>
      <c r="D56" s="26" t="s">
        <v>192</v>
      </c>
      <c r="E56" s="8" t="s">
        <v>214</v>
      </c>
      <c r="F56" s="28">
        <v>45968</v>
      </c>
      <c r="G56" s="8" t="s">
        <v>215</v>
      </c>
      <c r="H56" s="8" t="s">
        <v>107</v>
      </c>
      <c r="I56" s="29" t="s">
        <v>108</v>
      </c>
      <c r="J56" s="6"/>
      <c r="K56" s="6"/>
      <c r="L56" s="6"/>
      <c r="M56" s="6"/>
      <c r="N56" s="6"/>
      <c r="O56" s="6"/>
      <c r="P56" s="6"/>
    </row>
    <row r="57" spans="1:16" x14ac:dyDescent="0.25">
      <c r="A57" s="4" t="s">
        <v>233</v>
      </c>
      <c r="B57" s="52" t="s">
        <v>236</v>
      </c>
      <c r="C57" s="52" t="s">
        <v>220</v>
      </c>
      <c r="D57" s="27" t="s">
        <v>44</v>
      </c>
      <c r="E57" s="27" t="s">
        <v>221</v>
      </c>
      <c r="F57" s="32">
        <v>45968</v>
      </c>
      <c r="G57" s="27" t="s">
        <v>222</v>
      </c>
      <c r="H57" s="27" t="s">
        <v>107</v>
      </c>
      <c r="I57" s="45" t="s">
        <v>108</v>
      </c>
      <c r="J57" s="6"/>
      <c r="K57" s="6"/>
      <c r="L57" s="6"/>
      <c r="M57" s="6"/>
      <c r="N57" s="6"/>
      <c r="O57" s="6"/>
      <c r="P57" s="6"/>
    </row>
  </sheetData>
  <autoFilter ref="B2:O40" xr:uid="{8454BEA2-1F86-474E-AAEF-CC64A7B559D1}"/>
  <sortState xmlns:xlrd2="http://schemas.microsoft.com/office/spreadsheetml/2017/richdata2" ref="A3:P57">
    <sortCondition ref="H3:H57"/>
  </sortState>
  <mergeCells count="2">
    <mergeCell ref="B1:I1"/>
    <mergeCell ref="J1:O1"/>
  </mergeCells>
  <conditionalFormatting sqref="C1:C1048576 E1:E1048576 G1:G1048576">
    <cfRule type="duplicateValues" dxfId="1" priority="1"/>
  </conditionalFormatting>
  <conditionalFormatting sqref="G1:G1048576"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BE4FB-84A5-4658-9DCD-E58ABED79B47}">
  <dimension ref="A3:B12"/>
  <sheetViews>
    <sheetView workbookViewId="0">
      <selection activeCell="G14" sqref="G14"/>
    </sheetView>
  </sheetViews>
  <sheetFormatPr defaultRowHeight="15" x14ac:dyDescent="0.25"/>
  <cols>
    <col min="1" max="1" width="18.42578125" bestFit="1" customWidth="1"/>
    <col min="2" max="2" width="19.42578125" bestFit="1" customWidth="1"/>
  </cols>
  <sheetData>
    <row r="3" spans="1:2" x14ac:dyDescent="0.25">
      <c r="A3" s="77" t="s">
        <v>276</v>
      </c>
      <c r="B3" t="s">
        <v>281</v>
      </c>
    </row>
    <row r="4" spans="1:2" x14ac:dyDescent="0.25">
      <c r="A4" s="78" t="s">
        <v>278</v>
      </c>
    </row>
    <row r="5" spans="1:2" x14ac:dyDescent="0.25">
      <c r="A5" s="78" t="s">
        <v>279</v>
      </c>
      <c r="B5">
        <v>11</v>
      </c>
    </row>
    <row r="6" spans="1:2" x14ac:dyDescent="0.25">
      <c r="A6" s="79" t="s">
        <v>286</v>
      </c>
      <c r="B6">
        <v>11</v>
      </c>
    </row>
    <row r="7" spans="1:2" x14ac:dyDescent="0.25">
      <c r="A7" s="78" t="s">
        <v>280</v>
      </c>
      <c r="B7">
        <v>24</v>
      </c>
    </row>
    <row r="8" spans="1:2" x14ac:dyDescent="0.25">
      <c r="A8" s="79" t="s">
        <v>282</v>
      </c>
      <c r="B8">
        <v>5</v>
      </c>
    </row>
    <row r="9" spans="1:2" x14ac:dyDescent="0.25">
      <c r="A9" s="79" t="s">
        <v>283</v>
      </c>
      <c r="B9">
        <v>4</v>
      </c>
    </row>
    <row r="10" spans="1:2" x14ac:dyDescent="0.25">
      <c r="A10" s="79" t="s">
        <v>284</v>
      </c>
      <c r="B10">
        <v>7</v>
      </c>
    </row>
    <row r="11" spans="1:2" x14ac:dyDescent="0.25">
      <c r="A11" s="79" t="s">
        <v>285</v>
      </c>
      <c r="B11">
        <v>8</v>
      </c>
    </row>
    <row r="12" spans="1:2" x14ac:dyDescent="0.25">
      <c r="A12" s="78" t="s">
        <v>277</v>
      </c>
      <c r="B12">
        <v>35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32BE-8678-4AAB-8E6A-9302F72F6074}">
  <dimension ref="A1:G36"/>
  <sheetViews>
    <sheetView workbookViewId="0">
      <selection activeCell="G1" sqref="G1:G1048576"/>
    </sheetView>
  </sheetViews>
  <sheetFormatPr defaultRowHeight="15" x14ac:dyDescent="0.25"/>
  <cols>
    <col min="1" max="1" width="18.28515625" bestFit="1" customWidth="1"/>
    <col min="2" max="2" width="3.85546875" bestFit="1" customWidth="1"/>
    <col min="3" max="3" width="24.85546875" bestFit="1" customWidth="1"/>
    <col min="4" max="4" width="12.5703125" bestFit="1" customWidth="1"/>
    <col min="5" max="5" width="10.42578125" bestFit="1" customWidth="1"/>
    <col min="6" max="6" width="20.28515625" bestFit="1" customWidth="1"/>
    <col min="7" max="7" width="6.28515625" bestFit="1" customWidth="1"/>
  </cols>
  <sheetData>
    <row r="1" spans="1:7" x14ac:dyDescent="0.25">
      <c r="A1" s="73" t="s">
        <v>13</v>
      </c>
      <c r="B1" s="73" t="s">
        <v>15</v>
      </c>
      <c r="C1" s="73" t="s">
        <v>14</v>
      </c>
      <c r="D1" s="73" t="s">
        <v>16</v>
      </c>
      <c r="E1" s="74">
        <v>45950</v>
      </c>
      <c r="F1" s="73" t="s">
        <v>18</v>
      </c>
      <c r="G1" s="75">
        <v>45958</v>
      </c>
    </row>
    <row r="2" spans="1:7" x14ac:dyDescent="0.25">
      <c r="A2" s="73" t="s">
        <v>27</v>
      </c>
      <c r="B2" s="73" t="s">
        <v>29</v>
      </c>
      <c r="C2" s="73" t="s">
        <v>28</v>
      </c>
      <c r="D2" s="73" t="s">
        <v>30</v>
      </c>
      <c r="E2" s="74">
        <v>45951</v>
      </c>
      <c r="F2" s="73" t="s">
        <v>31</v>
      </c>
      <c r="G2" s="75">
        <v>45958</v>
      </c>
    </row>
    <row r="3" spans="1:7" x14ac:dyDescent="0.25">
      <c r="A3" s="73" t="s">
        <v>34</v>
      </c>
      <c r="B3" s="73" t="s">
        <v>36</v>
      </c>
      <c r="C3" s="73" t="s">
        <v>35</v>
      </c>
      <c r="D3" s="73" t="s">
        <v>37</v>
      </c>
      <c r="E3" s="74">
        <v>45952</v>
      </c>
      <c r="F3" s="73" t="s">
        <v>38</v>
      </c>
      <c r="G3" s="75">
        <v>45958</v>
      </c>
    </row>
    <row r="4" spans="1:7" x14ac:dyDescent="0.25">
      <c r="A4" s="73" t="s">
        <v>42</v>
      </c>
      <c r="B4" s="73" t="s">
        <v>44</v>
      </c>
      <c r="C4" s="73" t="s">
        <v>43</v>
      </c>
      <c r="D4" s="73" t="s">
        <v>45</v>
      </c>
      <c r="E4" s="74">
        <v>45952</v>
      </c>
      <c r="F4" s="73" t="s">
        <v>46</v>
      </c>
      <c r="G4" s="75">
        <v>45958</v>
      </c>
    </row>
    <row r="5" spans="1:7" x14ac:dyDescent="0.25">
      <c r="A5" s="73" t="s">
        <v>48</v>
      </c>
      <c r="B5" s="73" t="s">
        <v>44</v>
      </c>
      <c r="C5" s="73" t="s">
        <v>49</v>
      </c>
      <c r="D5" s="73" t="s">
        <v>50</v>
      </c>
      <c r="E5" s="74">
        <v>45952</v>
      </c>
      <c r="F5" s="73" t="s">
        <v>51</v>
      </c>
      <c r="G5" s="75">
        <v>45958</v>
      </c>
    </row>
    <row r="6" spans="1:7" x14ac:dyDescent="0.25">
      <c r="A6" s="73" t="s">
        <v>52</v>
      </c>
      <c r="B6" s="73" t="s">
        <v>54</v>
      </c>
      <c r="C6" s="73" t="s">
        <v>53</v>
      </c>
      <c r="D6" s="73" t="s">
        <v>55</v>
      </c>
      <c r="E6" s="74">
        <v>45954</v>
      </c>
      <c r="F6" s="73" t="s">
        <v>56</v>
      </c>
      <c r="G6" s="75">
        <v>45958</v>
      </c>
    </row>
    <row r="7" spans="1:7" x14ac:dyDescent="0.25">
      <c r="A7" s="73" t="s">
        <v>58</v>
      </c>
      <c r="B7" s="73" t="s">
        <v>29</v>
      </c>
      <c r="C7" s="73" t="s">
        <v>59</v>
      </c>
      <c r="D7" s="73" t="s">
        <v>60</v>
      </c>
      <c r="E7" s="74">
        <v>45954</v>
      </c>
      <c r="F7" s="73" t="s">
        <v>61</v>
      </c>
      <c r="G7" s="75">
        <v>45958</v>
      </c>
    </row>
    <row r="8" spans="1:7" x14ac:dyDescent="0.25">
      <c r="A8" s="73" t="s">
        <v>63</v>
      </c>
      <c r="B8" s="73" t="s">
        <v>65</v>
      </c>
      <c r="C8" s="73" t="s">
        <v>64</v>
      </c>
      <c r="D8" s="73" t="s">
        <v>257</v>
      </c>
      <c r="E8" s="74">
        <v>45957</v>
      </c>
      <c r="F8" s="73" t="s">
        <v>67</v>
      </c>
      <c r="G8" s="75">
        <v>45958</v>
      </c>
    </row>
    <row r="9" spans="1:7" x14ac:dyDescent="0.25">
      <c r="A9" s="73" t="s">
        <v>68</v>
      </c>
      <c r="B9" s="73" t="s">
        <v>70</v>
      </c>
      <c r="C9" s="73" t="s">
        <v>69</v>
      </c>
      <c r="D9" s="73" t="s">
        <v>71</v>
      </c>
      <c r="E9" s="74">
        <v>45957</v>
      </c>
      <c r="F9" s="73" t="s">
        <v>72</v>
      </c>
      <c r="G9" s="75">
        <v>45958</v>
      </c>
    </row>
    <row r="10" spans="1:7" x14ac:dyDescent="0.25">
      <c r="A10" s="73" t="s">
        <v>74</v>
      </c>
      <c r="B10" s="73" t="s">
        <v>76</v>
      </c>
      <c r="C10" s="73" t="s">
        <v>75</v>
      </c>
      <c r="D10" s="73" t="s">
        <v>77</v>
      </c>
      <c r="E10" s="74">
        <v>45958</v>
      </c>
      <c r="F10" s="73" t="s">
        <v>78</v>
      </c>
      <c r="G10" s="75">
        <v>45958</v>
      </c>
    </row>
    <row r="11" spans="1:7" x14ac:dyDescent="0.25">
      <c r="A11" s="73" t="s">
        <v>258</v>
      </c>
      <c r="B11" s="73" t="s">
        <v>76</v>
      </c>
      <c r="C11" s="73" t="s">
        <v>79</v>
      </c>
      <c r="D11" s="73" t="s">
        <v>80</v>
      </c>
      <c r="E11" s="74">
        <v>45958</v>
      </c>
      <c r="F11" s="73" t="s">
        <v>81</v>
      </c>
      <c r="G11" s="75">
        <v>45958</v>
      </c>
    </row>
    <row r="12" spans="1:7" x14ac:dyDescent="0.25">
      <c r="A12" s="73" t="s">
        <v>82</v>
      </c>
      <c r="B12" s="73" t="s">
        <v>84</v>
      </c>
      <c r="C12" s="73" t="s">
        <v>83</v>
      </c>
      <c r="D12" s="73" t="s">
        <v>85</v>
      </c>
      <c r="E12" s="74">
        <v>45958</v>
      </c>
      <c r="F12" s="73" t="s">
        <v>86</v>
      </c>
      <c r="G12" s="75">
        <v>45958</v>
      </c>
    </row>
    <row r="13" spans="1:7" x14ac:dyDescent="0.25">
      <c r="A13" s="73" t="s">
        <v>87</v>
      </c>
      <c r="B13" s="73" t="s">
        <v>76</v>
      </c>
      <c r="C13" s="73" t="s">
        <v>88</v>
      </c>
      <c r="D13" s="73" t="s">
        <v>89</v>
      </c>
      <c r="E13" s="74">
        <v>45959</v>
      </c>
      <c r="F13" s="73" t="s">
        <v>90</v>
      </c>
      <c r="G13" s="75">
        <v>45962</v>
      </c>
    </row>
    <row r="14" spans="1:7" x14ac:dyDescent="0.25">
      <c r="A14" s="73" t="s">
        <v>259</v>
      </c>
      <c r="B14" s="73" t="s">
        <v>76</v>
      </c>
      <c r="C14" s="73" t="s">
        <v>91</v>
      </c>
      <c r="D14" s="73" t="s">
        <v>92</v>
      </c>
      <c r="E14" s="74">
        <v>45959</v>
      </c>
      <c r="F14" s="73" t="s">
        <v>93</v>
      </c>
      <c r="G14" s="75">
        <v>45962</v>
      </c>
    </row>
    <row r="15" spans="1:7" x14ac:dyDescent="0.25">
      <c r="A15" s="73" t="s">
        <v>94</v>
      </c>
      <c r="B15" s="73" t="s">
        <v>96</v>
      </c>
      <c r="C15" s="73" t="s">
        <v>260</v>
      </c>
      <c r="D15" s="73" t="s">
        <v>261</v>
      </c>
      <c r="E15" s="74">
        <v>45959</v>
      </c>
      <c r="F15" s="73" t="s">
        <v>98</v>
      </c>
      <c r="G15" s="75">
        <v>45962</v>
      </c>
    </row>
    <row r="16" spans="1:7" x14ac:dyDescent="0.25">
      <c r="A16" s="73" t="s">
        <v>99</v>
      </c>
      <c r="B16" s="73" t="s">
        <v>70</v>
      </c>
      <c r="C16" s="73" t="s">
        <v>100</v>
      </c>
      <c r="D16" s="73" t="s">
        <v>101</v>
      </c>
      <c r="E16" s="74">
        <v>45960</v>
      </c>
      <c r="F16" s="73" t="s">
        <v>102</v>
      </c>
      <c r="G16" s="75">
        <v>45962</v>
      </c>
    </row>
    <row r="17" spans="1:7" x14ac:dyDescent="0.25">
      <c r="A17" s="73" t="s">
        <v>266</v>
      </c>
      <c r="B17" s="73" t="s">
        <v>120</v>
      </c>
      <c r="C17" s="73" t="s">
        <v>267</v>
      </c>
      <c r="D17" s="73" t="s">
        <v>127</v>
      </c>
      <c r="E17" s="74">
        <v>45959</v>
      </c>
      <c r="F17" s="73" t="s">
        <v>128</v>
      </c>
      <c r="G17" s="75">
        <v>45962</v>
      </c>
    </row>
    <row r="18" spans="1:7" x14ac:dyDescent="0.25">
      <c r="A18" s="73" t="s">
        <v>20</v>
      </c>
      <c r="B18" s="73" t="s">
        <v>15</v>
      </c>
      <c r="C18" s="73" t="s">
        <v>21</v>
      </c>
      <c r="D18" s="73" t="s">
        <v>22</v>
      </c>
      <c r="E18" s="74">
        <v>45951</v>
      </c>
      <c r="F18" s="73" t="s">
        <v>23</v>
      </c>
      <c r="G18" s="75">
        <v>45965</v>
      </c>
    </row>
    <row r="19" spans="1:7" x14ac:dyDescent="0.25">
      <c r="A19" s="73" t="s">
        <v>268</v>
      </c>
      <c r="B19" s="73" t="s">
        <v>36</v>
      </c>
      <c r="C19" s="73" t="s">
        <v>129</v>
      </c>
      <c r="D19" s="73" t="s">
        <v>130</v>
      </c>
      <c r="E19" s="74">
        <v>45960</v>
      </c>
      <c r="F19" s="73" t="s">
        <v>131</v>
      </c>
      <c r="G19" s="75">
        <v>45965</v>
      </c>
    </row>
    <row r="20" spans="1:7" x14ac:dyDescent="0.25">
      <c r="A20" s="73" t="s">
        <v>269</v>
      </c>
      <c r="B20" s="73" t="s">
        <v>84</v>
      </c>
      <c r="C20" s="73" t="s">
        <v>136</v>
      </c>
      <c r="D20" s="73" t="s">
        <v>137</v>
      </c>
      <c r="E20" s="74">
        <v>45961</v>
      </c>
      <c r="F20" s="73" t="s">
        <v>138</v>
      </c>
      <c r="G20" s="75">
        <v>45965</v>
      </c>
    </row>
    <row r="21" spans="1:7" x14ac:dyDescent="0.25">
      <c r="A21" s="73" t="s">
        <v>144</v>
      </c>
      <c r="B21" s="73" t="s">
        <v>15</v>
      </c>
      <c r="C21" s="73" t="s">
        <v>145</v>
      </c>
      <c r="D21" s="73" t="s">
        <v>146</v>
      </c>
      <c r="E21" s="74">
        <v>45964</v>
      </c>
      <c r="F21" s="73" t="s">
        <v>147</v>
      </c>
      <c r="G21" s="75">
        <v>45965</v>
      </c>
    </row>
    <row r="22" spans="1:7" x14ac:dyDescent="0.25">
      <c r="A22" s="73" t="s">
        <v>262</v>
      </c>
      <c r="B22" s="73" t="s">
        <v>36</v>
      </c>
      <c r="C22" s="73" t="s">
        <v>113</v>
      </c>
      <c r="D22" s="73" t="s">
        <v>114</v>
      </c>
      <c r="E22" s="74">
        <v>45959</v>
      </c>
      <c r="F22" s="73" t="s">
        <v>115</v>
      </c>
      <c r="G22" s="75">
        <v>45966</v>
      </c>
    </row>
    <row r="23" spans="1:7" x14ac:dyDescent="0.25">
      <c r="A23" s="73" t="s">
        <v>263</v>
      </c>
      <c r="B23" s="73" t="s">
        <v>44</v>
      </c>
      <c r="C23" s="73" t="s">
        <v>116</v>
      </c>
      <c r="D23" s="73" t="s">
        <v>117</v>
      </c>
      <c r="E23" s="74">
        <v>45959</v>
      </c>
      <c r="F23" s="73" t="s">
        <v>118</v>
      </c>
      <c r="G23" s="75">
        <v>45966</v>
      </c>
    </row>
    <row r="24" spans="1:7" x14ac:dyDescent="0.25">
      <c r="A24" s="73" t="s">
        <v>264</v>
      </c>
      <c r="B24" s="73" t="s">
        <v>120</v>
      </c>
      <c r="C24" s="73" t="s">
        <v>119</v>
      </c>
      <c r="D24" s="73" t="s">
        <v>121</v>
      </c>
      <c r="E24" s="74">
        <v>45961</v>
      </c>
      <c r="F24" s="73" t="s">
        <v>122</v>
      </c>
      <c r="G24" s="75">
        <v>45966</v>
      </c>
    </row>
    <row r="25" spans="1:7" x14ac:dyDescent="0.25">
      <c r="A25" s="73" t="s">
        <v>265</v>
      </c>
      <c r="B25" s="73" t="s">
        <v>44</v>
      </c>
      <c r="C25" s="73" t="s">
        <v>123</v>
      </c>
      <c r="D25" s="73" t="s">
        <v>124</v>
      </c>
      <c r="E25" s="74">
        <v>45960</v>
      </c>
      <c r="F25" s="73" t="s">
        <v>125</v>
      </c>
      <c r="G25" s="75">
        <v>45966</v>
      </c>
    </row>
    <row r="26" spans="1:7" x14ac:dyDescent="0.25">
      <c r="A26" s="73" t="s">
        <v>270</v>
      </c>
      <c r="B26" s="73" t="s">
        <v>15</v>
      </c>
      <c r="C26" s="73" t="s">
        <v>151</v>
      </c>
      <c r="D26" s="73" t="s">
        <v>152</v>
      </c>
      <c r="E26" s="74">
        <v>45961</v>
      </c>
      <c r="F26" s="73" t="s">
        <v>153</v>
      </c>
      <c r="G26" s="75">
        <v>45966</v>
      </c>
    </row>
    <row r="27" spans="1:7" x14ac:dyDescent="0.25">
      <c r="A27" s="73" t="s">
        <v>154</v>
      </c>
      <c r="B27" s="73" t="s">
        <v>96</v>
      </c>
      <c r="C27" s="73" t="s">
        <v>155</v>
      </c>
      <c r="D27" s="73" t="s">
        <v>156</v>
      </c>
      <c r="E27" s="74">
        <v>45961</v>
      </c>
      <c r="F27" s="73" t="s">
        <v>157</v>
      </c>
      <c r="G27" s="75">
        <v>45966</v>
      </c>
    </row>
    <row r="28" spans="1:7" x14ac:dyDescent="0.25">
      <c r="A28" s="73" t="s">
        <v>178</v>
      </c>
      <c r="B28" s="73" t="s">
        <v>180</v>
      </c>
      <c r="C28" s="73" t="s">
        <v>271</v>
      </c>
      <c r="D28" s="73" t="s">
        <v>181</v>
      </c>
      <c r="E28" s="74">
        <v>45965</v>
      </c>
      <c r="F28" s="73" t="s">
        <v>182</v>
      </c>
      <c r="G28" s="75">
        <v>45966</v>
      </c>
    </row>
    <row r="29" spans="1:7" x14ac:dyDescent="0.25">
      <c r="A29" s="73" t="s">
        <v>254</v>
      </c>
      <c r="B29" s="73" t="s">
        <v>29</v>
      </c>
      <c r="C29" s="73" t="s">
        <v>167</v>
      </c>
      <c r="D29" s="73" t="s">
        <v>168</v>
      </c>
      <c r="E29" s="74">
        <v>45965</v>
      </c>
      <c r="F29" s="73" t="s">
        <v>169</v>
      </c>
      <c r="G29" s="75">
        <v>45971</v>
      </c>
    </row>
    <row r="30" spans="1:7" x14ac:dyDescent="0.25">
      <c r="A30" s="73" t="s">
        <v>241</v>
      </c>
      <c r="B30" s="73" t="s">
        <v>44</v>
      </c>
      <c r="C30" s="73" t="s">
        <v>183</v>
      </c>
      <c r="D30" s="73" t="s">
        <v>245</v>
      </c>
      <c r="E30" s="74">
        <v>45966</v>
      </c>
      <c r="F30" s="73" t="s">
        <v>184</v>
      </c>
      <c r="G30" s="75">
        <v>45971</v>
      </c>
    </row>
    <row r="31" spans="1:7" x14ac:dyDescent="0.25">
      <c r="A31" s="73" t="s">
        <v>231</v>
      </c>
      <c r="B31" s="73" t="s">
        <v>192</v>
      </c>
      <c r="C31" s="73" t="s">
        <v>191</v>
      </c>
      <c r="D31" s="73" t="s">
        <v>193</v>
      </c>
      <c r="E31" s="74">
        <v>45967</v>
      </c>
      <c r="F31" s="73" t="s">
        <v>194</v>
      </c>
      <c r="G31" s="75">
        <v>45971</v>
      </c>
    </row>
    <row r="32" spans="1:7" x14ac:dyDescent="0.25">
      <c r="A32" s="73" t="s">
        <v>240</v>
      </c>
      <c r="B32" s="73" t="s">
        <v>70</v>
      </c>
      <c r="C32" s="73" t="s">
        <v>235</v>
      </c>
      <c r="D32" s="73" t="s">
        <v>195</v>
      </c>
      <c r="E32" s="74">
        <v>45967</v>
      </c>
      <c r="F32" s="73" t="s">
        <v>196</v>
      </c>
      <c r="G32" s="75">
        <v>45971</v>
      </c>
    </row>
    <row r="33" spans="1:7" x14ac:dyDescent="0.25">
      <c r="A33" s="73" t="s">
        <v>255</v>
      </c>
      <c r="B33" s="73" t="s">
        <v>70</v>
      </c>
      <c r="C33" s="73" t="s">
        <v>272</v>
      </c>
      <c r="D33" s="73" t="s">
        <v>198</v>
      </c>
      <c r="E33" s="74">
        <v>45967</v>
      </c>
      <c r="F33" s="73" t="s">
        <v>199</v>
      </c>
      <c r="G33" s="75">
        <v>45971</v>
      </c>
    </row>
    <row r="34" spans="1:7" x14ac:dyDescent="0.25">
      <c r="A34" s="73" t="s">
        <v>239</v>
      </c>
      <c r="B34" s="73" t="s">
        <v>15</v>
      </c>
      <c r="C34" s="73" t="s">
        <v>273</v>
      </c>
      <c r="D34" s="73" t="s">
        <v>244</v>
      </c>
      <c r="E34" s="74">
        <v>45967</v>
      </c>
      <c r="F34" s="73" t="s">
        <v>201</v>
      </c>
      <c r="G34" s="75">
        <v>45971</v>
      </c>
    </row>
    <row r="35" spans="1:7" x14ac:dyDescent="0.25">
      <c r="A35" s="73" t="s">
        <v>274</v>
      </c>
      <c r="B35" s="73" t="s">
        <v>76</v>
      </c>
      <c r="C35" s="73" t="s">
        <v>205</v>
      </c>
      <c r="D35" s="73" t="s">
        <v>243</v>
      </c>
      <c r="E35" s="74">
        <v>45967</v>
      </c>
      <c r="F35" s="73" t="s">
        <v>206</v>
      </c>
      <c r="G35" s="75">
        <v>45971</v>
      </c>
    </row>
    <row r="36" spans="1:7" ht="15.75" thickBot="1" x14ac:dyDescent="0.3">
      <c r="A36" s="73" t="s">
        <v>256</v>
      </c>
      <c r="B36" s="73" t="s">
        <v>36</v>
      </c>
      <c r="C36" s="73" t="s">
        <v>275</v>
      </c>
      <c r="D36" s="73" t="s">
        <v>208</v>
      </c>
      <c r="E36" s="74">
        <v>45968</v>
      </c>
      <c r="F36" s="73" t="s">
        <v>209</v>
      </c>
      <c r="G36" s="76">
        <v>45971</v>
      </c>
    </row>
  </sheetData>
  <sortState xmlns:xlrd2="http://schemas.microsoft.com/office/spreadsheetml/2017/richdata2" ref="A1:G36">
    <sortCondition ref="G36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10.11.2025</vt:lpstr>
      <vt:lpstr>Planilha2</vt:lpstr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Wagner da Silva Marcelino</dc:creator>
  <cp:keywords/>
  <dc:description/>
  <cp:lastModifiedBy>Jose Wagner da Silva Marcelino</cp:lastModifiedBy>
  <cp:revision/>
  <dcterms:created xsi:type="dcterms:W3CDTF">2025-11-04T12:10:13Z</dcterms:created>
  <dcterms:modified xsi:type="dcterms:W3CDTF">2025-11-10T23:07:16Z</dcterms:modified>
  <cp:category/>
  <cp:contentStatus/>
</cp:coreProperties>
</file>