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21" documentId="13_ncr:1_{0B7DB9FE-68C3-4D3D-8519-808F61D1A4E0}" xr6:coauthVersionLast="47" xr6:coauthVersionMax="47" xr10:uidLastSave="{B84DCA82-EA6E-477E-83CD-6E92E5AA6D3E}"/>
  <bookViews>
    <workbookView xWindow="1510" yWindow="1210" windowWidth="17110" windowHeight="8350" xr2:uid="{D69C14F1-F123-499E-8A83-CA04DCE68D51}"/>
  </bookViews>
  <sheets>
    <sheet name="CRP-Jud. Fev2026" sheetId="1" r:id="rId1"/>
    <sheet name="Entes CRP-Jud. Fev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<sst xmlns="http://schemas.openxmlformats.org/spreadsheetml/2006/main" count="4439" uniqueCount="1268">
  <si>
    <t>UF</t>
  </si>
  <si>
    <t>ENTE</t>
  </si>
  <si>
    <t>VIGOR EM FEVEREIRO/2026</t>
  </si>
  <si>
    <t>AL</t>
  </si>
  <si>
    <t>Barra de Santo Antônio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</si>
  <si>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</si>
  <si>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</si>
  <si>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</si>
  <si>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</si>
  <si>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</si>
  <si>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</si>
  <si>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</si>
  <si>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Canapi</t>
  </si>
  <si>
    <t>982731-247958</t>
  </si>
  <si>
    <t>Chã Preta</t>
  </si>
  <si>
    <t>982737-249565</t>
  </si>
  <si>
    <t>Coqueiro Seco</t>
  </si>
  <si>
    <t>982743-249785</t>
  </si>
  <si>
    <t>Jequiá da Praia</t>
  </si>
  <si>
    <t>980562-250164</t>
  </si>
  <si>
    <t>Lagoa da Canoa</t>
  </si>
  <si>
    <t>982781-247355</t>
  </si>
  <si>
    <t>Maceió</t>
  </si>
  <si>
    <t>982785-249456</t>
  </si>
  <si>
    <t>Mar Vermelho</t>
  </si>
  <si>
    <t>982797-249346</t>
  </si>
  <si>
    <t>Maravilha</t>
  </si>
  <si>
    <t>982791-250363</t>
  </si>
  <si>
    <t>Mata Grande</t>
  </si>
  <si>
    <t>982799-250968</t>
  </si>
  <si>
    <t>Matriz de Camaragibe</t>
  </si>
  <si>
    <t>982801-248405</t>
  </si>
  <si>
    <t>Minador do Negrão</t>
  </si>
  <si>
    <t>982805-247839</t>
  </si>
  <si>
    <t>Murici</t>
  </si>
  <si>
    <t>982809-247240</t>
  </si>
  <si>
    <t>Olivença</t>
  </si>
  <si>
    <t>982819-249349</t>
  </si>
  <si>
    <t>Ouro Branco</t>
  </si>
  <si>
    <t>982821-249562</t>
  </si>
  <si>
    <t>Palmeira dos Índios</t>
  </si>
  <si>
    <t>982825-249344</t>
  </si>
  <si>
    <t>Pão de Açúcar</t>
  </si>
  <si>
    <t>982827-249754</t>
  </si>
  <si>
    <t>Pilar</t>
  </si>
  <si>
    <t>982837-246659</t>
  </si>
  <si>
    <t>Porto Calvo</t>
  </si>
  <si>
    <t>982845-248434</t>
  </si>
  <si>
    <t>Quebrangulo</t>
  </si>
  <si>
    <t>982851-246137</t>
  </si>
  <si>
    <t>982851-251257</t>
  </si>
  <si>
    <t>Santa Luzia do Norte</t>
  </si>
  <si>
    <t>982857-250682</t>
  </si>
  <si>
    <t>São José da Tapera</t>
  </si>
  <si>
    <t>982867-247111</t>
  </si>
  <si>
    <t>São Luiz do Quitunde</t>
  </si>
  <si>
    <t>982869-249813</t>
  </si>
  <si>
    <t>Taquarana</t>
  </si>
  <si>
    <t>982881-250996</t>
  </si>
  <si>
    <t>Viçosa</t>
  </si>
  <si>
    <t>982887-250417</t>
  </si>
  <si>
    <t>AM</t>
  </si>
  <si>
    <t>Barcelos</t>
  </si>
  <si>
    <t>980209-250396</t>
  </si>
  <si>
    <t>Barreirinha</t>
  </si>
  <si>
    <t>980211-246396</t>
  </si>
  <si>
    <t>980211-251492</t>
  </si>
  <si>
    <t>Benjamin Constant</t>
  </si>
  <si>
    <t>980213-246217</t>
  </si>
  <si>
    <t>980213-251351</t>
  </si>
  <si>
    <t>Borba</t>
  </si>
  <si>
    <t>980217-250408</t>
  </si>
  <si>
    <t>Caapiranga</t>
  </si>
  <si>
    <t>980299-251024</t>
  </si>
  <si>
    <t>Canutama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</si>
  <si>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</si>
  <si>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</si>
  <si>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</si>
  <si>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</si>
  <si>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</si>
  <si>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</si>
  <si>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</si>
  <si>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Fonte Boa</t>
  </si>
  <si>
    <t>980233-248667</t>
  </si>
  <si>
    <t>Humaitá</t>
  </si>
  <si>
    <t>980235-247161</t>
  </si>
  <si>
    <t>Iranduba</t>
  </si>
  <si>
    <t>989835-249077</t>
  </si>
  <si>
    <t>Itacoatiara</t>
  </si>
  <si>
    <t>980241-251227</t>
  </si>
  <si>
    <t>Lábrea</t>
  </si>
  <si>
    <t>980251-247109</t>
  </si>
  <si>
    <t>Manacapuru</t>
  </si>
  <si>
    <t>980253-247405</t>
  </si>
  <si>
    <t>Manaquiri</t>
  </si>
  <si>
    <t>989839-248630</t>
  </si>
  <si>
    <t>Manicoré</t>
  </si>
  <si>
    <t>980257-249214</t>
  </si>
  <si>
    <t>Maraã</t>
  </si>
  <si>
    <t>980259-247843</t>
  </si>
  <si>
    <t>Maués</t>
  </si>
  <si>
    <t>980261-250220</t>
  </si>
  <si>
    <t>Nhamundá</t>
  </si>
  <si>
    <t>980263-246461</t>
  </si>
  <si>
    <t>980263-251562</t>
  </si>
  <si>
    <t>Novo Airão</t>
  </si>
  <si>
    <t>980201-250577</t>
  </si>
  <si>
    <t>Novo Aripuanã</t>
  </si>
  <si>
    <t>980267-247716</t>
  </si>
  <si>
    <t>Presidente Figueiredo</t>
  </si>
  <si>
    <t>989841-248877</t>
  </si>
  <si>
    <t>Rio Preto da Eva</t>
  </si>
  <si>
    <t>989843-248093</t>
  </si>
  <si>
    <t>Santa Isabel do Rio Negro</t>
  </si>
  <si>
    <t>980237-249108</t>
  </si>
  <si>
    <t>Santo Antônio do Içá</t>
  </si>
  <si>
    <t>980273-246220</t>
  </si>
  <si>
    <t>980273-251357</t>
  </si>
  <si>
    <t>Tabatinga</t>
  </si>
  <si>
    <t>989847-250995</t>
  </si>
  <si>
    <t>Urucará</t>
  </si>
  <si>
    <t>980285-250149</t>
  </si>
  <si>
    <t>AP</t>
  </si>
  <si>
    <t>Governo do Estado do Amapá</t>
  </si>
  <si>
    <t>932001-250836</t>
  </si>
  <si>
    <t>Macapá</t>
  </si>
  <si>
    <t>980605-248491</t>
  </si>
  <si>
    <t>Santana</t>
  </si>
  <si>
    <t>980615-249695</t>
  </si>
  <si>
    <t>BA</t>
  </si>
  <si>
    <t>Antônio Gonçalves</t>
  </si>
  <si>
    <t>983335-248247</t>
  </si>
  <si>
    <t>Caldeirão Grande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</si>
  <si>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</si>
  <si>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</si>
  <si>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</si>
  <si>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</si>
  <si>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</si>
  <si>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</si>
  <si>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</si>
  <si>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</si>
  <si>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983477-249733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</si>
  <si>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</si>
  <si>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</si>
  <si>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</si>
  <si>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</si>
  <si>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</si>
  <si>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</si>
  <si>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</si>
  <si>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983577-248825</t>
  </si>
  <si>
    <t>Itaberaba</t>
  </si>
  <si>
    <t>983595-248949</t>
  </si>
  <si>
    <t>Jacobina</t>
  </si>
  <si>
    <t>983651-250942</t>
  </si>
  <si>
    <t>Jequié</t>
  </si>
  <si>
    <t>983661-248196</t>
  </si>
  <si>
    <t>Mirangaba</t>
  </si>
  <si>
    <t>983729-249824</t>
  </si>
  <si>
    <t>Morro do Chapéu</t>
  </si>
  <si>
    <t>983735-246386</t>
  </si>
  <si>
    <t>983735-251505</t>
  </si>
  <si>
    <t>Ourolândia</t>
  </si>
  <si>
    <t>983017-247311</t>
  </si>
  <si>
    <t>Ponto Novo</t>
  </si>
  <si>
    <t>983021-250975</t>
  </si>
  <si>
    <t>Quixabeira</t>
  </si>
  <si>
    <t>983025-248388</t>
  </si>
  <si>
    <t>Ribeirão do Largo</t>
  </si>
  <si>
    <t>983027-250949</t>
  </si>
  <si>
    <t>Santa Maria da Vitória</t>
  </si>
  <si>
    <t>983863-248798</t>
  </si>
  <si>
    <t>São Félix do Coribe</t>
  </si>
  <si>
    <t>983031-247162</t>
  </si>
  <si>
    <t>São José do Jacuípe</t>
  </si>
  <si>
    <t>983033-249826</t>
  </si>
  <si>
    <t>Serra do Ramalho</t>
  </si>
  <si>
    <t>983039-250315</t>
  </si>
  <si>
    <t>Umburanas</t>
  </si>
  <si>
    <t>983047-248948</t>
  </si>
  <si>
    <t>Várzea Nova</t>
  </si>
  <si>
    <t>983995-250081</t>
  </si>
  <si>
    <t>Wagner</t>
  </si>
  <si>
    <t>983967-250768</t>
  </si>
  <si>
    <t>CE</t>
  </si>
  <si>
    <t>Acarapé</t>
  </si>
  <si>
    <t>981231-247549</t>
  </si>
  <si>
    <t>Boa Viagem</t>
  </si>
  <si>
    <t>981347-251064</t>
  </si>
  <si>
    <t>Canindé</t>
  </si>
  <si>
    <t>981355-247421</t>
  </si>
  <si>
    <t>Caucaia</t>
  </si>
  <si>
    <t>981373-247834</t>
  </si>
  <si>
    <t>Guaramiranga</t>
  </si>
  <si>
    <t>981403-249845</t>
  </si>
  <si>
    <t>Icapuí</t>
  </si>
  <si>
    <t>981593-249259</t>
  </si>
  <si>
    <t>Itarema</t>
  </si>
  <si>
    <t>981595-246368</t>
  </si>
  <si>
    <t>981595-251470</t>
  </si>
  <si>
    <t>Jaguaruana</t>
  </si>
  <si>
    <t>981441-246330</t>
  </si>
  <si>
    <t>981441-251424</t>
  </si>
  <si>
    <t>Juazeiro do Norte</t>
  </si>
  <si>
    <t>981447-249128</t>
  </si>
  <si>
    <t>Maracanaú</t>
  </si>
  <si>
    <t>981585-249166</t>
  </si>
  <si>
    <t>Nova Russas</t>
  </si>
  <si>
    <t>981487-250890</t>
  </si>
  <si>
    <t>Ocara</t>
  </si>
  <si>
    <t>981265-248157</t>
  </si>
  <si>
    <t>Pacatuba</t>
  </si>
  <si>
    <t>981495-249564</t>
  </si>
  <si>
    <t>Pacoti</t>
  </si>
  <si>
    <t>981497-247184</t>
  </si>
  <si>
    <t>Palhano</t>
  </si>
  <si>
    <t>981501-248586</t>
  </si>
  <si>
    <t>Potiretama</t>
  </si>
  <si>
    <t>981271-248997</t>
  </si>
  <si>
    <t>Quiterianópolis</t>
  </si>
  <si>
    <t>989917-247304</t>
  </si>
  <si>
    <t>Quixadá</t>
  </si>
  <si>
    <t>981527-250140</t>
  </si>
  <si>
    <t>Quixeramobim</t>
  </si>
  <si>
    <t>981529-249179</t>
  </si>
  <si>
    <t>Santa Quitéria</t>
  </si>
  <si>
    <t>981545-248889</t>
  </si>
  <si>
    <t>Solonópole</t>
  </si>
  <si>
    <t>981561-246113</t>
  </si>
  <si>
    <t>981561-251181</t>
  </si>
  <si>
    <t>Tejuçuoca</t>
  </si>
  <si>
    <t>981277-250092</t>
  </si>
  <si>
    <t>DF</t>
  </si>
  <si>
    <t>Governo do Distrito Federal</t>
  </si>
  <si>
    <t>974001-249178</t>
  </si>
  <si>
    <t>ES</t>
  </si>
  <si>
    <t>Barra de São Francisco</t>
  </si>
  <si>
    <t>985617-247797</t>
  </si>
  <si>
    <t>João Neiva</t>
  </si>
  <si>
    <t>985721-247058</t>
  </si>
  <si>
    <t>Mimoso do Sul</t>
  </si>
  <si>
    <t>985667-248558</t>
  </si>
  <si>
    <t>GO</t>
  </si>
  <si>
    <t>Abadia de Goiás</t>
  </si>
  <si>
    <t>981050-249830</t>
  </si>
  <si>
    <t>Abadiânia</t>
  </si>
  <si>
    <t>989201-248565</t>
  </si>
  <si>
    <t>Águas Lindas de Goiás</t>
  </si>
  <si>
    <t>981052-249621</t>
  </si>
  <si>
    <t>Alexânia</t>
  </si>
  <si>
    <t>989205-247653</t>
  </si>
  <si>
    <t>Anápolis</t>
  </si>
  <si>
    <t>989221-247297</t>
  </si>
  <si>
    <t>Aparecida de Goiânia</t>
  </si>
  <si>
    <t>989227-250118</t>
  </si>
  <si>
    <t>Aragoiânia</t>
  </si>
  <si>
    <t>989235-248849</t>
  </si>
  <si>
    <t>Aurilândia</t>
  </si>
  <si>
    <t>989251-246314</t>
  </si>
  <si>
    <t>989251-251440</t>
  </si>
  <si>
    <t>Bom Jesus de Goiás</t>
  </si>
  <si>
    <t>989269-248051</t>
  </si>
  <si>
    <t>Buriti Alegre</t>
  </si>
  <si>
    <t>989277-247173</t>
  </si>
  <si>
    <t>Campinorte</t>
  </si>
  <si>
    <t>989293-247806</t>
  </si>
  <si>
    <t>Campos Verdes</t>
  </si>
  <si>
    <t>989781-247826</t>
  </si>
  <si>
    <t>Castelândia</t>
  </si>
  <si>
    <t>980081-246332</t>
  </si>
  <si>
    <t>980081-251442</t>
  </si>
  <si>
    <t>Cezarina</t>
  </si>
  <si>
    <t>989785-250413</t>
  </si>
  <si>
    <t>Cristalina</t>
  </si>
  <si>
    <t>989325-246239</t>
  </si>
  <si>
    <t>989325-251337</t>
  </si>
  <si>
    <t>Crixás</t>
  </si>
  <si>
    <t>989329-250456</t>
  </si>
  <si>
    <t>Davinópolis</t>
  </si>
  <si>
    <t>989339-246746</t>
  </si>
  <si>
    <t>Doverlândia</t>
  </si>
  <si>
    <t>989675-248135</t>
  </si>
  <si>
    <t>Edealina</t>
  </si>
  <si>
    <t>989795-246469</t>
  </si>
  <si>
    <t>989795-251586</t>
  </si>
  <si>
    <t>Firminópolis</t>
  </si>
  <si>
    <t>989357-250090</t>
  </si>
  <si>
    <t>Formosa</t>
  </si>
  <si>
    <t>989361-247377</t>
  </si>
  <si>
    <t>Goiânia</t>
  </si>
  <si>
    <t>989373-247234</t>
  </si>
  <si>
    <t>Goiatuba</t>
  </si>
  <si>
    <t>989379-249008</t>
  </si>
  <si>
    <t>Guapó</t>
  </si>
  <si>
    <t>989381-248212</t>
  </si>
  <si>
    <t>Ipameri</t>
  </si>
  <si>
    <t>989397-249033</t>
  </si>
  <si>
    <t>Itajá</t>
  </si>
  <si>
    <t>989411-248371</t>
  </si>
  <si>
    <t>Itumbiara</t>
  </si>
  <si>
    <t>989425-249209</t>
  </si>
  <si>
    <t>Ivolândia</t>
  </si>
  <si>
    <t>989427-247717</t>
  </si>
  <si>
    <t>Jaraguá</t>
  </si>
  <si>
    <t>989431-246452</t>
  </si>
  <si>
    <t>989431-251563</t>
  </si>
  <si>
    <t>Jataí</t>
  </si>
  <si>
    <t>989433-249066</t>
  </si>
  <si>
    <t>Luziânia</t>
  </si>
  <si>
    <t>989445-249347</t>
  </si>
  <si>
    <t>Maurilândia</t>
  </si>
  <si>
    <t>989457-248132</t>
  </si>
  <si>
    <t>Minaçu</t>
  </si>
  <si>
    <t>989647-250955</t>
  </si>
  <si>
    <t>Montes Claros de Goiás</t>
  </si>
  <si>
    <t>989471-247262</t>
  </si>
  <si>
    <t>Montividiu</t>
  </si>
  <si>
    <t>989933-250182</t>
  </si>
  <si>
    <t>Nazário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</si>
  <si>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</si>
  <si>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</si>
  <si>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</si>
  <si>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</si>
  <si>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</si>
  <si>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</si>
  <si>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</si>
  <si>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</si>
  <si>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989539-250941</t>
  </si>
  <si>
    <t>Planaltina</t>
  </si>
  <si>
    <t>989595-250956</t>
  </si>
  <si>
    <t>Porangatu</t>
  </si>
  <si>
    <t>989555-250657</t>
  </si>
  <si>
    <t>Rio Verde</t>
  </si>
  <si>
    <t>989571-250931</t>
  </si>
  <si>
    <t>Santa Cruz de Goiás</t>
  </si>
  <si>
    <t>989579-248160</t>
  </si>
  <si>
    <t>Santo Antônio do Descoberto</t>
  </si>
  <si>
    <t>989677-246359</t>
  </si>
  <si>
    <t>989677-251469</t>
  </si>
  <si>
    <t>São Domingos</t>
  </si>
  <si>
    <t>989591-248018</t>
  </si>
  <si>
    <t>São Luís de Montes Belos</t>
  </si>
  <si>
    <t>989599-247266</t>
  </si>
  <si>
    <t>São Miguel do Araguaia</t>
  </si>
  <si>
    <t>989601-248006</t>
  </si>
  <si>
    <t>Serranópolis</t>
  </si>
  <si>
    <t>989607-246192</t>
  </si>
  <si>
    <t>989607-251289</t>
  </si>
  <si>
    <t>Turvelândia</t>
  </si>
  <si>
    <t>989765-248600</t>
  </si>
  <si>
    <t>Uruaçu</t>
  </si>
  <si>
    <t>989633-250116</t>
  </si>
  <si>
    <t>Uruana</t>
  </si>
  <si>
    <t>989635-246224</t>
  </si>
  <si>
    <t>989635-251367</t>
  </si>
  <si>
    <t>Valparaíso de Goiás</t>
  </si>
  <si>
    <t>981066-250253</t>
  </si>
  <si>
    <t>Vila Boa</t>
  </si>
  <si>
    <t>980067-250707</t>
  </si>
  <si>
    <t>MA</t>
  </si>
  <si>
    <t>Açailândia</t>
  </si>
  <si>
    <t>980961-250215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</si>
  <si>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</si>
  <si>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</si>
  <si>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</si>
  <si>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</si>
  <si>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</si>
  <si>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</si>
  <si>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</si>
  <si>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</si>
  <si>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</si>
  <si>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980713-246625</t>
  </si>
  <si>
    <t>Anapurus</t>
  </si>
  <si>
    <t>980715-246210</t>
  </si>
  <si>
    <t>980715-251381</t>
  </si>
  <si>
    <t>Barreirinhas</t>
  </si>
  <si>
    <t>980733-247656</t>
  </si>
  <si>
    <t>Bom Jardim</t>
  </si>
  <si>
    <t>980955-248417</t>
  </si>
  <si>
    <t>Bom Jesus das Selvas</t>
  </si>
  <si>
    <t>980128-249415</t>
  </si>
  <si>
    <t>Buriticupu</t>
  </si>
  <si>
    <t>980134-246163</t>
  </si>
  <si>
    <t>980134-251301</t>
  </si>
  <si>
    <t>Carolina</t>
  </si>
  <si>
    <t>980753-247545</t>
  </si>
  <si>
    <t>Caxias</t>
  </si>
  <si>
    <t>980757-249631</t>
  </si>
  <si>
    <t>Chapadinha</t>
  </si>
  <si>
    <t>980761-247065</t>
  </si>
  <si>
    <t>Coroatá</t>
  </si>
  <si>
    <t>980769-251081</t>
  </si>
  <si>
    <t>Formosa da Serra Negra</t>
  </si>
  <si>
    <t>980160-249894</t>
  </si>
  <si>
    <t>Governo do Estado do Maranhão</t>
  </si>
  <si>
    <t>941001-248966</t>
  </si>
  <si>
    <t>Igarapé do Meio</t>
  </si>
  <si>
    <t>980170-247261</t>
  </si>
  <si>
    <t>Igarapé Grande</t>
  </si>
  <si>
    <t>980801-249048</t>
  </si>
  <si>
    <t>Itaipava do Grajaú</t>
  </si>
  <si>
    <t>980172-246393</t>
  </si>
  <si>
    <t>980172-251503</t>
  </si>
  <si>
    <t>Mata Roma</t>
  </si>
  <si>
    <t>980827-250943</t>
  </si>
  <si>
    <t>Monção</t>
  </si>
  <si>
    <t>980837-246505</t>
  </si>
  <si>
    <t>Paço do Lumiar</t>
  </si>
  <si>
    <t>980849-250960</t>
  </si>
  <si>
    <t>Parnarama</t>
  </si>
  <si>
    <t>980855-250152</t>
  </si>
  <si>
    <t>Pedreiras</t>
  </si>
  <si>
    <t>980861-246620</t>
  </si>
  <si>
    <t>Pindaré-Mirim</t>
  </si>
  <si>
    <t>980867-251111</t>
  </si>
  <si>
    <t>Pio XII</t>
  </si>
  <si>
    <t>980871-247349</t>
  </si>
  <si>
    <t>Porto Franco</t>
  </si>
  <si>
    <t>980877-250298</t>
  </si>
  <si>
    <t>Presidente Vargas</t>
  </si>
  <si>
    <t>980883-249350</t>
  </si>
  <si>
    <t>Santa Luzia</t>
  </si>
  <si>
    <t>980897-249898</t>
  </si>
  <si>
    <t>Santa Luzia do Paruá</t>
  </si>
  <si>
    <t>981285-250055</t>
  </si>
  <si>
    <t>São José de Ribamar</t>
  </si>
  <si>
    <t>980889-248827</t>
  </si>
  <si>
    <t>São Luís</t>
  </si>
  <si>
    <t>980921-247588</t>
  </si>
  <si>
    <t>São Luís Gonzaga do Maranhão</t>
  </si>
  <si>
    <t>980805-249771</t>
  </si>
  <si>
    <t>São Mateus do Maranhão</t>
  </si>
  <si>
    <t>980923-247833</t>
  </si>
  <si>
    <t>São Pedro dos Crentes</t>
  </si>
  <si>
    <t>980242-249370</t>
  </si>
  <si>
    <t>Timbiras</t>
  </si>
  <si>
    <t>980935-247581</t>
  </si>
  <si>
    <t>Timon</t>
  </si>
  <si>
    <t>980937-247721</t>
  </si>
  <si>
    <t>Trizidela do Vale</t>
  </si>
  <si>
    <t>980258-250357</t>
  </si>
  <si>
    <t>Vargem Grande</t>
  </si>
  <si>
    <t>980947-250665</t>
  </si>
  <si>
    <t>Vitória do Mearim</t>
  </si>
  <si>
    <t>980951-247723</t>
  </si>
  <si>
    <t>MG</t>
  </si>
  <si>
    <t>Águas Formosas</t>
  </si>
  <si>
    <t>984017-250499</t>
  </si>
  <si>
    <t>Alvinópolis</t>
  </si>
  <si>
    <t>984045-246120</t>
  </si>
  <si>
    <t>984045-251235</t>
  </si>
  <si>
    <t>Araponga</t>
  </si>
  <si>
    <t>984073-248542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</si>
  <si>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</si>
  <si>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</si>
  <si>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</si>
  <si>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</si>
  <si>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</si>
  <si>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</si>
  <si>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</si>
  <si>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</si>
  <si>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</si>
  <si>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980570-248744</t>
  </si>
  <si>
    <t>Betim</t>
  </si>
  <si>
    <t>984133-247547</t>
  </si>
  <si>
    <t>Bocaiúva</t>
  </si>
  <si>
    <t>984145-250014</t>
  </si>
  <si>
    <t>Bom Sucesso</t>
  </si>
  <si>
    <t>984159-248017</t>
  </si>
  <si>
    <t>Bonito de Minas</t>
  </si>
  <si>
    <t>980572-249507</t>
  </si>
  <si>
    <t>Brasília de Minas</t>
  </si>
  <si>
    <t>984171-251029</t>
  </si>
  <si>
    <t>Buritizeiro</t>
  </si>
  <si>
    <t>984187-249662</t>
  </si>
  <si>
    <t>Caiana</t>
  </si>
  <si>
    <t>984201-248321</t>
  </si>
  <si>
    <t>Cantagalo</t>
  </si>
  <si>
    <t>980582-250432</t>
  </si>
  <si>
    <t>Caparaó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</si>
  <si>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</si>
  <si>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</si>
  <si>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</si>
  <si>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</si>
  <si>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</si>
  <si>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</si>
  <si>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</si>
  <si>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Carbonita</t>
  </si>
  <si>
    <t>984269-249566</t>
  </si>
  <si>
    <t>Carmo do Paranaíba</t>
  </si>
  <si>
    <t>984285-248061</t>
  </si>
  <si>
    <t>Coração de Jesus</t>
  </si>
  <si>
    <t>984375-246468</t>
  </si>
  <si>
    <t>984375-251590</t>
  </si>
  <si>
    <t>Coronel Fabriciano</t>
  </si>
  <si>
    <t>984387-249452</t>
  </si>
  <si>
    <t>Cristália</t>
  </si>
  <si>
    <t>984405-250086</t>
  </si>
  <si>
    <t>Espinosa</t>
  </si>
  <si>
    <t>984485-246389</t>
  </si>
  <si>
    <t>984485-251513</t>
  </si>
  <si>
    <t>Extrema</t>
  </si>
  <si>
    <t>984501-250150</t>
  </si>
  <si>
    <t>Florestal</t>
  </si>
  <si>
    <t>984519-249156</t>
  </si>
  <si>
    <t>Governo do Estado de Minas Gerais</t>
  </si>
  <si>
    <t>951001-246356</t>
  </si>
  <si>
    <t>951001-251463</t>
  </si>
  <si>
    <t>Itacarambi</t>
  </si>
  <si>
    <t>984641-248999</t>
  </si>
  <si>
    <t>Janaúba</t>
  </si>
  <si>
    <t>984701-246639</t>
  </si>
  <si>
    <t>Januária</t>
  </si>
  <si>
    <t>984703-247900</t>
  </si>
  <si>
    <t>Jequeri</t>
  </si>
  <si>
    <t>984709-246173</t>
  </si>
  <si>
    <t>984709-251278</t>
  </si>
  <si>
    <t>Juramento</t>
  </si>
  <si>
    <t>984735-247827</t>
  </si>
  <si>
    <t>Lavras</t>
  </si>
  <si>
    <t>984763-248557</t>
  </si>
  <si>
    <t>Mamonas</t>
  </si>
  <si>
    <t>982895-250172</t>
  </si>
  <si>
    <t>Mantena</t>
  </si>
  <si>
    <t>984791-249622</t>
  </si>
  <si>
    <t>Miraí</t>
  </si>
  <si>
    <t>984843-248175</t>
  </si>
  <si>
    <t>Montes Claros</t>
  </si>
  <si>
    <t>984865-249702</t>
  </si>
  <si>
    <t>Morada Nova de Minas</t>
  </si>
  <si>
    <t>984869-246481</t>
  </si>
  <si>
    <t>984869-251578</t>
  </si>
  <si>
    <t>Muriaé</t>
  </si>
  <si>
    <t>984877-246379</t>
  </si>
  <si>
    <t>984877-251483</t>
  </si>
  <si>
    <t>Nanuque</t>
  </si>
  <si>
    <t>984885-249938</t>
  </si>
  <si>
    <t>Nova Resende</t>
  </si>
  <si>
    <t>984901-250619</t>
  </si>
  <si>
    <t>Padre Paraíso</t>
  </si>
  <si>
    <t>984925-250948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</si>
  <si>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</si>
  <si>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</si>
  <si>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</si>
  <si>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</si>
  <si>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</si>
  <si>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</si>
  <si>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</si>
  <si>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</si>
  <si>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984991-251579</t>
  </si>
  <si>
    <t>Pirapora</t>
  </si>
  <si>
    <t>985023-248031</t>
  </si>
  <si>
    <t>Pouso Alegre</t>
  </si>
  <si>
    <t>985049-249193</t>
  </si>
  <si>
    <t>Santa Juliana</t>
  </si>
  <si>
    <t>985153-249917</t>
  </si>
  <si>
    <t>985155-249746</t>
  </si>
  <si>
    <t>São Francisco do Glória</t>
  </si>
  <si>
    <t>985227-250945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</si>
  <si>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</si>
  <si>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</si>
  <si>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</si>
  <si>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</si>
  <si>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</si>
  <si>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</si>
  <si>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Paraíso</t>
  </si>
  <si>
    <t>985293-248172</t>
  </si>
  <si>
    <t>Três Pontas</t>
  </si>
  <si>
    <t>985387-247179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</si>
  <si>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</si>
  <si>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</si>
  <si>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</si>
  <si>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</si>
  <si>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</si>
  <si>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</si>
  <si>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</si>
  <si>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985415-246455</t>
  </si>
  <si>
    <t>985415-251564</t>
  </si>
  <si>
    <t>MS</t>
  </si>
  <si>
    <t>Amambaí</t>
  </si>
  <si>
    <t>989011-248286</t>
  </si>
  <si>
    <t>Aquidauana</t>
  </si>
  <si>
    <t>989021-249855</t>
  </si>
  <si>
    <t>Caarapó</t>
  </si>
  <si>
    <t>989055-251109</t>
  </si>
  <si>
    <t>Campo Grande</t>
  </si>
  <si>
    <t>989051-249097</t>
  </si>
  <si>
    <t>Coxim</t>
  </si>
  <si>
    <t>989065-251010</t>
  </si>
  <si>
    <t>Dourados</t>
  </si>
  <si>
    <t>989073-249602</t>
  </si>
  <si>
    <t>Jardim</t>
  </si>
  <si>
    <t>989099-249802</t>
  </si>
  <si>
    <t>Ladário</t>
  </si>
  <si>
    <t>989103-250339</t>
  </si>
  <si>
    <t>Nova Alvorada do Sul</t>
  </si>
  <si>
    <t>980143-249730</t>
  </si>
  <si>
    <t>Ponta Porã</t>
  </si>
  <si>
    <t>989131-247300</t>
  </si>
  <si>
    <t>Terenos</t>
  </si>
  <si>
    <t>989159-248836</t>
  </si>
  <si>
    <t>MT</t>
  </si>
  <si>
    <t>Araguainha</t>
  </si>
  <si>
    <t>989023-246258</t>
  </si>
  <si>
    <t>989023-251368</t>
  </si>
  <si>
    <t>Figueirópolis d'Oeste</t>
  </si>
  <si>
    <t>989881-247181</t>
  </si>
  <si>
    <t>Lambari d'Oeste</t>
  </si>
  <si>
    <t>980137-250443</t>
  </si>
  <si>
    <t>Vila Rica</t>
  </si>
  <si>
    <t>989897-248546</t>
  </si>
  <si>
    <t>PA</t>
  </si>
  <si>
    <t>Altamira</t>
  </si>
  <si>
    <t>980411-247428</t>
  </si>
  <si>
    <t>Ananindeua</t>
  </si>
  <si>
    <t>980415-249402</t>
  </si>
  <si>
    <t>Baião</t>
  </si>
  <si>
    <t>980423-248004</t>
  </si>
  <si>
    <t>Belém</t>
  </si>
  <si>
    <t>980427-248839</t>
  </si>
  <si>
    <t>Cachoeira do Piriá</t>
  </si>
  <si>
    <t>980046-250632</t>
  </si>
  <si>
    <t>Capanema</t>
  </si>
  <si>
    <t>980443-247395</t>
  </si>
  <si>
    <t>Castanhal</t>
  </si>
  <si>
    <t>980447-248421</t>
  </si>
  <si>
    <t>Dom Eliseu</t>
  </si>
  <si>
    <t>980583-246394</t>
  </si>
  <si>
    <t>980583-251485</t>
  </si>
  <si>
    <t>Governo do Estado do Pará</t>
  </si>
  <si>
    <t>934001-250586</t>
  </si>
  <si>
    <t>Igarapé-Açu</t>
  </si>
  <si>
    <t>980463-250221</t>
  </si>
  <si>
    <t>Muaná</t>
  </si>
  <si>
    <t>980497-248897</t>
  </si>
  <si>
    <t>Placas</t>
  </si>
  <si>
    <t>980060-249772</t>
  </si>
  <si>
    <t>Portel</t>
  </si>
  <si>
    <t>980515-249828</t>
  </si>
  <si>
    <t>Redenção</t>
  </si>
  <si>
    <t>980567-247398</t>
  </si>
  <si>
    <t>Santana do Araguaia</t>
  </si>
  <si>
    <t>980533-246369</t>
  </si>
  <si>
    <t>980533-251461</t>
  </si>
  <si>
    <t>São Félix do Xingu</t>
  </si>
  <si>
    <t>980545-247158</t>
  </si>
  <si>
    <t>Soure</t>
  </si>
  <si>
    <t>980557-247323</t>
  </si>
  <si>
    <t>Tucuruí</t>
  </si>
  <si>
    <t>980561-246459</t>
  </si>
  <si>
    <t>980561-251549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</si>
  <si>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</si>
  <si>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</si>
  <si>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</si>
  <si>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</si>
  <si>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</si>
  <si>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</si>
  <si>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</si>
  <si>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Barra de Santa Rosa</t>
  </si>
  <si>
    <t>981933-247960</t>
  </si>
  <si>
    <t>Bayeux</t>
  </si>
  <si>
    <t>981937-249928</t>
  </si>
  <si>
    <t>981939-248847</t>
  </si>
  <si>
    <t>Belém do Brejo do Cruz</t>
  </si>
  <si>
    <t>981941-249004</t>
  </si>
  <si>
    <t>Bom Jesus</t>
  </si>
  <si>
    <t>981945-247325</t>
  </si>
  <si>
    <t>Brejo do Cruz</t>
  </si>
  <si>
    <t>981957-248556</t>
  </si>
  <si>
    <t>Caaporã</t>
  </si>
  <si>
    <t>981961-250202</t>
  </si>
  <si>
    <t>Cachoeira dos Índios</t>
  </si>
  <si>
    <t>981967-250642</t>
  </si>
  <si>
    <t>Cacimbas</t>
  </si>
  <si>
    <t>980460-250102</t>
  </si>
  <si>
    <t>Campina Grande</t>
  </si>
  <si>
    <t>981981-247174</t>
  </si>
  <si>
    <t>Conde</t>
  </si>
  <si>
    <t>981993-249852</t>
  </si>
  <si>
    <t>Cuitegi</t>
  </si>
  <si>
    <t>982005-247923</t>
  </si>
  <si>
    <t>Diamante</t>
  </si>
  <si>
    <t>982013-248641</t>
  </si>
  <si>
    <t>Dona Inês</t>
  </si>
  <si>
    <t>982015-248559</t>
  </si>
  <si>
    <t>Esperança</t>
  </si>
  <si>
    <t>982021-248097</t>
  </si>
  <si>
    <t>Jacaraú</t>
  </si>
  <si>
    <t>982047-248730</t>
  </si>
  <si>
    <t>Juru</t>
  </si>
  <si>
    <t>982061-247159</t>
  </si>
  <si>
    <t>Lucena</t>
  </si>
  <si>
    <t>982073-248697</t>
  </si>
  <si>
    <t>Marizópolis</t>
  </si>
  <si>
    <t>980486-249152</t>
  </si>
  <si>
    <t>Montadas</t>
  </si>
  <si>
    <t>982091-246885</t>
  </si>
  <si>
    <t>Nazarezinho</t>
  </si>
  <si>
    <t>982101-248520</t>
  </si>
  <si>
    <t>Nova Palmeira</t>
  </si>
  <si>
    <t>982107-249406</t>
  </si>
  <si>
    <t>Paulista</t>
  </si>
  <si>
    <t>982119-247334</t>
  </si>
  <si>
    <t>Pedra Lavrada</t>
  </si>
  <si>
    <t>982123-246583</t>
  </si>
  <si>
    <t>Picuí</t>
  </si>
  <si>
    <t>982129-250251</t>
  </si>
  <si>
    <t>Pilões</t>
  </si>
  <si>
    <t>982133-248794</t>
  </si>
  <si>
    <t>Princesa Isabel</t>
  </si>
  <si>
    <t>982147-249823</t>
  </si>
  <si>
    <t>Remígio</t>
  </si>
  <si>
    <t>982155-248060</t>
  </si>
  <si>
    <t>Riachão</t>
  </si>
  <si>
    <t>980502-246506</t>
  </si>
  <si>
    <t>Santa Cruz</t>
  </si>
  <si>
    <t>982165-249659</t>
  </si>
  <si>
    <t>Santa Helena</t>
  </si>
  <si>
    <t>982167-249816</t>
  </si>
  <si>
    <t>982169-248816</t>
  </si>
  <si>
    <t>Santa Rita</t>
  </si>
  <si>
    <t>982175-248634</t>
  </si>
  <si>
    <t>São José da Lagoa Tapada</t>
  </si>
  <si>
    <t>982185-249419</t>
  </si>
  <si>
    <t>São José dos Ramos</t>
  </si>
  <si>
    <t>980526-250505</t>
  </si>
  <si>
    <t>São Sebastião de Lagoa de Roça</t>
  </si>
  <si>
    <t>982203-247888</t>
  </si>
  <si>
    <t>Sertãozinho</t>
  </si>
  <si>
    <t>980532-246141</t>
  </si>
  <si>
    <t>980532-251263</t>
  </si>
  <si>
    <t>PE</t>
  </si>
  <si>
    <t>Águas Belas</t>
  </si>
  <si>
    <t>982309-251104</t>
  </si>
  <si>
    <t>Alagoinha</t>
  </si>
  <si>
    <t>982311-248673</t>
  </si>
  <si>
    <t>Altinho</t>
  </si>
  <si>
    <t>982315-248050</t>
  </si>
  <si>
    <t>Araçoiaba</t>
  </si>
  <si>
    <t>980544-248209</t>
  </si>
  <si>
    <t>Araripina</t>
  </si>
  <si>
    <t>982321-250361</t>
  </si>
  <si>
    <t>Arcoverde</t>
  </si>
  <si>
    <t>982323-250022</t>
  </si>
  <si>
    <t>Barra de Guabiraba</t>
  </si>
  <si>
    <t>982325-251026</t>
  </si>
  <si>
    <t>Barreiros</t>
  </si>
  <si>
    <t>982327-250070</t>
  </si>
  <si>
    <t>Belém de São Francisco</t>
  </si>
  <si>
    <t>982331-247885</t>
  </si>
  <si>
    <t>Belo Jardim</t>
  </si>
  <si>
    <t>982333-251020</t>
  </si>
  <si>
    <t>Betânia</t>
  </si>
  <si>
    <t>982335-249648</t>
  </si>
  <si>
    <t>Bezerros</t>
  </si>
  <si>
    <t>982337-248900</t>
  </si>
  <si>
    <t>Bodocó</t>
  </si>
  <si>
    <t>982339-251112</t>
  </si>
  <si>
    <t>Bom Conselho</t>
  </si>
  <si>
    <t>982341-246269</t>
  </si>
  <si>
    <t>982341-251362</t>
  </si>
  <si>
    <t>Brejão</t>
  </si>
  <si>
    <t>982347-249089</t>
  </si>
  <si>
    <t>Brejo da Madre de Deus</t>
  </si>
  <si>
    <t>982351-248759</t>
  </si>
  <si>
    <t>Cabrobó</t>
  </si>
  <si>
    <t>982359-248804</t>
  </si>
  <si>
    <t>Camutanga</t>
  </si>
  <si>
    <t>982371-250495</t>
  </si>
  <si>
    <t>Canhotinho</t>
  </si>
  <si>
    <t>982373-248039</t>
  </si>
  <si>
    <t>Carnaubeira da Penha</t>
  </si>
  <si>
    <t>982635-247442</t>
  </si>
  <si>
    <t>Carpina</t>
  </si>
  <si>
    <t>982379-246761</t>
  </si>
  <si>
    <t>Cedro</t>
  </si>
  <si>
    <t>982385-248996</t>
  </si>
  <si>
    <t>Chã Grande</t>
  </si>
  <si>
    <t>982389-248193</t>
  </si>
  <si>
    <t>Condado</t>
  </si>
  <si>
    <t>982391-247490</t>
  </si>
  <si>
    <t>Exu</t>
  </si>
  <si>
    <t>982405-249829</t>
  </si>
  <si>
    <t>Feira Nova</t>
  </si>
  <si>
    <t>982407-248375</t>
  </si>
  <si>
    <t>Ferreiros</t>
  </si>
  <si>
    <t>982409-249797</t>
  </si>
  <si>
    <t>Goiana</t>
  </si>
  <si>
    <t>982423-247315</t>
  </si>
  <si>
    <t>Iati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</si>
  <si>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</si>
  <si>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</si>
  <si>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</si>
  <si>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</si>
  <si>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</si>
  <si>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</si>
  <si>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</si>
  <si>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</si>
  <si>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</si>
  <si>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</si>
  <si>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982449-248884</t>
  </si>
  <si>
    <t>Itambé</t>
  </si>
  <si>
    <t>982597-249586</t>
  </si>
  <si>
    <t>Itapissuma</t>
  </si>
  <si>
    <t>982633-246811</t>
  </si>
  <si>
    <t>Itaquitinga</t>
  </si>
  <si>
    <t>982455-250950</t>
  </si>
  <si>
    <t>Jataúba</t>
  </si>
  <si>
    <t>982459-248391</t>
  </si>
  <si>
    <t>Joaquim Nabuco</t>
  </si>
  <si>
    <t>982463-247615</t>
  </si>
  <si>
    <t>Jucati</t>
  </si>
  <si>
    <t>982295-246172</t>
  </si>
  <si>
    <t>982295-251299</t>
  </si>
  <si>
    <t>Lagoa do Carro</t>
  </si>
  <si>
    <t>982289-247738</t>
  </si>
  <si>
    <t>Lagoa do Ouro</t>
  </si>
  <si>
    <t>982471-248008</t>
  </si>
  <si>
    <t>Lagoa Grande</t>
  </si>
  <si>
    <t>980552-247436</t>
  </si>
  <si>
    <t>Lajedo</t>
  </si>
  <si>
    <t>982475-250085</t>
  </si>
  <si>
    <t>Limoeiro</t>
  </si>
  <si>
    <t>982477-246400</t>
  </si>
  <si>
    <t>982477-251507</t>
  </si>
  <si>
    <t>Macaparana</t>
  </si>
  <si>
    <t>982479-247630</t>
  </si>
  <si>
    <t>Machados</t>
  </si>
  <si>
    <t>982481-249461</t>
  </si>
  <si>
    <t>Manari</t>
  </si>
  <si>
    <t>980554-248087</t>
  </si>
  <si>
    <t>Ouricuri</t>
  </si>
  <si>
    <t>982497-246409</t>
  </si>
  <si>
    <t>982497-251506</t>
  </si>
  <si>
    <t>Palmares</t>
  </si>
  <si>
    <t>982499-250983</t>
  </si>
  <si>
    <t>Pedra</t>
  </si>
  <si>
    <t>982515-250872</t>
  </si>
  <si>
    <t>Petrolina</t>
  </si>
  <si>
    <t>982521-250299</t>
  </si>
  <si>
    <t>Primavera</t>
  </si>
  <si>
    <t>982527-248946</t>
  </si>
  <si>
    <t>Ribeirão</t>
  </si>
  <si>
    <t>982535-248526</t>
  </si>
  <si>
    <t>Rio Formoso</t>
  </si>
  <si>
    <t>982537-246662</t>
  </si>
  <si>
    <t>Salgueiro</t>
  </si>
  <si>
    <t>982543-249044</t>
  </si>
  <si>
    <t>Santa Cruz da Baixa Verde</t>
  </si>
  <si>
    <t>982639-251128</t>
  </si>
  <si>
    <t>Santa Maria da Boa Vista</t>
  </si>
  <si>
    <t>982551-251131</t>
  </si>
  <si>
    <t>Santa Terezinha</t>
  </si>
  <si>
    <t>982555-248653</t>
  </si>
  <si>
    <t>São Bento do Una</t>
  </si>
  <si>
    <t>982559-250272</t>
  </si>
  <si>
    <t>São José da Coroa Grande</t>
  </si>
  <si>
    <t>982567-250344</t>
  </si>
  <si>
    <t>São José do Belmonte</t>
  </si>
  <si>
    <t>982569-247123</t>
  </si>
  <si>
    <t>São José do Egito</t>
  </si>
  <si>
    <t>982571-250514</t>
  </si>
  <si>
    <t>São Lourenço da Mata</t>
  </si>
  <si>
    <t>982573-246182</t>
  </si>
  <si>
    <t>982573-251293</t>
  </si>
  <si>
    <t>São Vicente Ferrer</t>
  </si>
  <si>
    <t>982575-247976</t>
  </si>
  <si>
    <t>Sertânia</t>
  </si>
  <si>
    <t>982581-250169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</si>
  <si>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</si>
  <si>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</si>
  <si>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</si>
  <si>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</si>
  <si>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</si>
  <si>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</si>
  <si>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</si>
  <si>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982619-249442</t>
  </si>
  <si>
    <t>Vicência</t>
  </si>
  <si>
    <t>982625-248337</t>
  </si>
  <si>
    <t>PI</t>
  </si>
  <si>
    <t>Altos</t>
  </si>
  <si>
    <t>981007-247035</t>
  </si>
  <si>
    <t>Barro Duro</t>
  </si>
  <si>
    <t>981027-246451</t>
  </si>
  <si>
    <t>981027-251565</t>
  </si>
  <si>
    <t>Brasileira</t>
  </si>
  <si>
    <t>982283-250239</t>
  </si>
  <si>
    <t>Cajazeiras do Piauí</t>
  </si>
  <si>
    <t>980286-249782</t>
  </si>
  <si>
    <t>Campo Maior</t>
  </si>
  <si>
    <t>981043-246471</t>
  </si>
  <si>
    <t>981043-251583</t>
  </si>
  <si>
    <t>Castelo do Piauí</t>
  </si>
  <si>
    <t>981051-247601</t>
  </si>
  <si>
    <t>Cocal de Telha</t>
  </si>
  <si>
    <t>980304-249972</t>
  </si>
  <si>
    <t>Governo do Estado do Piauí</t>
  </si>
  <si>
    <t>942001-248074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</si>
  <si>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</si>
  <si>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</si>
  <si>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</si>
  <si>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</si>
  <si>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</si>
  <si>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</si>
  <si>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</si>
  <si>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980338-246599</t>
  </si>
  <si>
    <t>Pedro II</t>
  </si>
  <si>
    <t>981157-251103</t>
  </si>
  <si>
    <t>Piripiri</t>
  </si>
  <si>
    <t>981167-250939</t>
  </si>
  <si>
    <t>Sigefredo Pacheco</t>
  </si>
  <si>
    <t>981379-249437</t>
  </si>
  <si>
    <t>Teresina</t>
  </si>
  <si>
    <t>981219-250919</t>
  </si>
  <si>
    <t>União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</si>
  <si>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</si>
  <si>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</si>
  <si>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</si>
  <si>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</si>
  <si>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</si>
  <si>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</si>
  <si>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</si>
  <si>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</si>
  <si>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</si>
  <si>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</si>
  <si>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</si>
  <si>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987483-248422</t>
  </si>
  <si>
    <t>Curiúva</t>
  </si>
  <si>
    <t>987537-247166</t>
  </si>
  <si>
    <t>Doutor Ulysses</t>
  </si>
  <si>
    <t>985449-250211</t>
  </si>
  <si>
    <t>Francisco Beltrão</t>
  </si>
  <si>
    <t>987565-251006</t>
  </si>
  <si>
    <t>Guaratuba</t>
  </si>
  <si>
    <t>987587-250059</t>
  </si>
  <si>
    <t>987601-249560</t>
  </si>
  <si>
    <t>Iporã</t>
  </si>
  <si>
    <t>987605-248562</t>
  </si>
  <si>
    <t>Jaboti</t>
  </si>
  <si>
    <t>987627-248886</t>
  </si>
  <si>
    <t>Jataizinho</t>
  </si>
  <si>
    <t>987647-249817</t>
  </si>
  <si>
    <t>Londrina</t>
  </si>
  <si>
    <t>987667-249710</t>
  </si>
  <si>
    <t>Luiziana</t>
  </si>
  <si>
    <t>988481-249729</t>
  </si>
  <si>
    <t>Mariluz</t>
  </si>
  <si>
    <t>987689-246328</t>
  </si>
  <si>
    <t>Moreira Sales</t>
  </si>
  <si>
    <t>987707-249712</t>
  </si>
  <si>
    <t>Nova Londrina</t>
  </si>
  <si>
    <t>987725-248638</t>
  </si>
  <si>
    <t>Palmeira</t>
  </si>
  <si>
    <t>987735-249665</t>
  </si>
  <si>
    <t>Pérola</t>
  </si>
  <si>
    <t>987969-250247</t>
  </si>
  <si>
    <t>Pinhais</t>
  </si>
  <si>
    <t>985453-250336</t>
  </si>
  <si>
    <t>Querência do Norte</t>
  </si>
  <si>
    <t>987797-247707</t>
  </si>
  <si>
    <t>Rio Negro</t>
  </si>
  <si>
    <t>987823-249555</t>
  </si>
  <si>
    <t>São Pedro do Paraná</t>
  </si>
  <si>
    <t>987893-248026</t>
  </si>
  <si>
    <t>São Tomé</t>
  </si>
  <si>
    <t>987897-246284</t>
  </si>
  <si>
    <t>987897-251488</t>
  </si>
  <si>
    <t>Umuarama</t>
  </si>
  <si>
    <t>987935-250290</t>
  </si>
  <si>
    <t>União da Vitória</t>
  </si>
  <si>
    <t>987937-250341</t>
  </si>
  <si>
    <t>RJ</t>
  </si>
  <si>
    <t>Aperibé</t>
  </si>
  <si>
    <t>982919-249739</t>
  </si>
  <si>
    <t>Barra do Piraí</t>
  </si>
  <si>
    <t>985805-247856</t>
  </si>
  <si>
    <t>Cachoeiras de Macacu</t>
  </si>
  <si>
    <t>985815-247357</t>
  </si>
  <si>
    <t>Campos dos Goytacazes</t>
  </si>
  <si>
    <t>985819-249554</t>
  </si>
  <si>
    <t>Itaboraí</t>
  </si>
  <si>
    <t>985837-247725</t>
  </si>
  <si>
    <t>Mangaratiba</t>
  </si>
  <si>
    <t>985851-247447</t>
  </si>
  <si>
    <t>Rio Bonito</t>
  </si>
  <si>
    <t>985885-250951</t>
  </si>
  <si>
    <t>São Fidélis</t>
  </si>
  <si>
    <t>985895-247737</t>
  </si>
  <si>
    <t>Seropédica</t>
  </si>
  <si>
    <t>980786-248541</t>
  </si>
  <si>
    <t>Teresópolis</t>
  </si>
  <si>
    <t>985915-246377</t>
  </si>
  <si>
    <t>985915-251481</t>
  </si>
  <si>
    <t>Trajano de Moraes</t>
  </si>
  <si>
    <t>985917-248065</t>
  </si>
  <si>
    <t>RN</t>
  </si>
  <si>
    <t>Ceará-Mirim</t>
  </si>
  <si>
    <t>981651-248420</t>
  </si>
  <si>
    <t>Cruzeta</t>
  </si>
  <si>
    <t>981659-247526</t>
  </si>
  <si>
    <t>Extremoz</t>
  </si>
  <si>
    <t>981671-249338</t>
  </si>
  <si>
    <t>Goianinha</t>
  </si>
  <si>
    <t>981681-250908</t>
  </si>
  <si>
    <t>Governo do Estado do Rio Grande do Norte</t>
  </si>
  <si>
    <t>944001-250121</t>
  </si>
  <si>
    <t>Itaú</t>
  </si>
  <si>
    <t>981695-251126</t>
  </si>
  <si>
    <t>Olho d'Água do Borges</t>
  </si>
  <si>
    <t>981767-246026</t>
  </si>
  <si>
    <t>981767-251145</t>
  </si>
  <si>
    <t>Patu</t>
  </si>
  <si>
    <t>981785-246357</t>
  </si>
  <si>
    <t>981785-251471</t>
  </si>
  <si>
    <t>São Paulo do Potengi</t>
  </si>
  <si>
    <t>981849-250060</t>
  </si>
  <si>
    <t>Senador Elói de Souza</t>
  </si>
  <si>
    <t>981859-250391</t>
  </si>
  <si>
    <t>RO</t>
  </si>
  <si>
    <t>Alvorada d'Oeste</t>
  </si>
  <si>
    <t>980035-247400</t>
  </si>
  <si>
    <t>Castanheiras</t>
  </si>
  <si>
    <t>980691-251127</t>
  </si>
  <si>
    <t>Machadinho d'Oeste</t>
  </si>
  <si>
    <t>980039-250173</t>
  </si>
  <si>
    <t>Monte Negro</t>
  </si>
  <si>
    <t>980685-249345</t>
  </si>
  <si>
    <t>Nova União</t>
  </si>
  <si>
    <t>980010-246483</t>
  </si>
  <si>
    <t>Novo Horizonte do Oeste</t>
  </si>
  <si>
    <t>980689-248965</t>
  </si>
  <si>
    <t>São Miguel do Guaporé</t>
  </si>
  <si>
    <t>980045-249017</t>
  </si>
  <si>
    <t>Theobroma</t>
  </si>
  <si>
    <t>980975-250374</t>
  </si>
  <si>
    <t>Vale do Anari</t>
  </si>
  <si>
    <t>980024-248857</t>
  </si>
  <si>
    <t>Vilhena</t>
  </si>
  <si>
    <t>980013-249368</t>
  </si>
  <si>
    <t>RR</t>
  </si>
  <si>
    <t>Boa Vista</t>
  </si>
  <si>
    <t>980301-250294</t>
  </si>
  <si>
    <t>Governo do Estado de Roraima</t>
  </si>
  <si>
    <t>936001-247175</t>
  </si>
  <si>
    <t>RS</t>
  </si>
  <si>
    <t>Agudo</t>
  </si>
  <si>
    <t>988501-248441</t>
  </si>
  <si>
    <t>Alecrim</t>
  </si>
  <si>
    <t>988505-250938</t>
  </si>
  <si>
    <t>Alegrete</t>
  </si>
  <si>
    <t>988507-248887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</si>
  <si>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</si>
  <si>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</si>
  <si>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</si>
  <si>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</si>
  <si>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</si>
  <si>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</si>
  <si>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</si>
  <si>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</si>
  <si>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</si>
  <si>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</si>
  <si>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Cachoeirinha</t>
  </si>
  <si>
    <t>988561-250205</t>
  </si>
  <si>
    <t>Cambará do Sul</t>
  </si>
  <si>
    <t>988571-246427</t>
  </si>
  <si>
    <t>988571-251527</t>
  </si>
  <si>
    <t>Campo Bom</t>
  </si>
  <si>
    <t>988577-247985</t>
  </si>
  <si>
    <t>Constantina</t>
  </si>
  <si>
    <t>988613-250137</t>
  </si>
  <si>
    <t>Dom Pedro de Alcântara</t>
  </si>
  <si>
    <t>980976-247861</t>
  </si>
  <si>
    <t>Encantado</t>
  </si>
  <si>
    <t>988633-248780</t>
  </si>
  <si>
    <t>Ernestina</t>
  </si>
  <si>
    <t>988415-247243</t>
  </si>
  <si>
    <t>Imigrante</t>
  </si>
  <si>
    <t>987295-249753</t>
  </si>
  <si>
    <t>Morrinhos do Sul</t>
  </si>
  <si>
    <t>985775-250783</t>
  </si>
  <si>
    <t>Nova Bréscia</t>
  </si>
  <si>
    <t>988763-250297</t>
  </si>
  <si>
    <t>Novo Barreiro</t>
  </si>
  <si>
    <t>985985-249167</t>
  </si>
  <si>
    <t>Palmeira das Missões</t>
  </si>
  <si>
    <t>988777-248853</t>
  </si>
  <si>
    <t>Paraíso do Sul</t>
  </si>
  <si>
    <t>987373-249610</t>
  </si>
  <si>
    <t>Pareci Novo</t>
  </si>
  <si>
    <t>986041-248049</t>
  </si>
  <si>
    <t>Pelotas</t>
  </si>
  <si>
    <t>988791-247822</t>
  </si>
  <si>
    <t>Pinheiro Machado</t>
  </si>
  <si>
    <t>988793-250412</t>
  </si>
  <si>
    <t>Piratini</t>
  </si>
  <si>
    <t>988795-249225</t>
  </si>
  <si>
    <t>Portão</t>
  </si>
  <si>
    <t>988799-250076</t>
  </si>
  <si>
    <t>Roca Sales</t>
  </si>
  <si>
    <t>988819-251594</t>
  </si>
  <si>
    <t>Rosário do Sul</t>
  </si>
  <si>
    <t>988831-247145</t>
  </si>
  <si>
    <t>Santa Vitória do Palmar</t>
  </si>
  <si>
    <t>988849-247409</t>
  </si>
  <si>
    <t>São Gabriel</t>
  </si>
  <si>
    <t>988869-248411</t>
  </si>
  <si>
    <t>Sapucaia do Sul</t>
  </si>
  <si>
    <t>988901-249132</t>
  </si>
  <si>
    <t>Soledade</t>
  </si>
  <si>
    <t>988919-247045</t>
  </si>
  <si>
    <t>Uruguaiana</t>
  </si>
  <si>
    <t>988951-249795</t>
  </si>
  <si>
    <t>Venâncio Aires</t>
  </si>
  <si>
    <t>988955-248547</t>
  </si>
  <si>
    <t>Viamão</t>
  </si>
  <si>
    <t>988963-247140</t>
  </si>
  <si>
    <t>Victor Graeff</t>
  </si>
  <si>
    <t>988969-249148</t>
  </si>
  <si>
    <t>SC</t>
  </si>
  <si>
    <t>Caçador</t>
  </si>
  <si>
    <t>988057-250607</t>
  </si>
  <si>
    <t>Florianópolis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</si>
  <si>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</si>
  <si>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</si>
  <si>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</si>
  <si>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</si>
  <si>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</si>
  <si>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</si>
  <si>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</si>
  <si>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Timbó Grande</t>
  </si>
  <si>
    <t>989971-246203</t>
  </si>
  <si>
    <t>989971-251317</t>
  </si>
  <si>
    <t>SE</t>
  </si>
  <si>
    <t>Barra dos Coqueiros</t>
  </si>
  <si>
    <t>983111-249857</t>
  </si>
  <si>
    <t>Governo do Estado de Sergipe</t>
  </si>
  <si>
    <t>948001-248605</t>
  </si>
  <si>
    <t>Ilha das Flores</t>
  </si>
  <si>
    <t>983153-250425</t>
  </si>
  <si>
    <t>Porto da Folha</t>
  </si>
  <si>
    <t>983211-250713</t>
  </si>
  <si>
    <t>SP</t>
  </si>
  <si>
    <t>Altinópolis</t>
  </si>
  <si>
    <t>986119-246419</t>
  </si>
  <si>
    <t>986119-251531</t>
  </si>
  <si>
    <t>Americana</t>
  </si>
  <si>
    <t>986131-250259</t>
  </si>
  <si>
    <t>Araçariguama</t>
  </si>
  <si>
    <t>983067-249430</t>
  </si>
  <si>
    <t>Araras</t>
  </si>
  <si>
    <t>986165-250286</t>
  </si>
  <si>
    <t>Artur Nogueira</t>
  </si>
  <si>
    <t>986175-247169</t>
  </si>
  <si>
    <t>Assis</t>
  </si>
  <si>
    <t>986179-247824</t>
  </si>
  <si>
    <t>Bady Bassitt</t>
  </si>
  <si>
    <t>986191-247557</t>
  </si>
  <si>
    <t>Barretos</t>
  </si>
  <si>
    <t>986209-249860</t>
  </si>
  <si>
    <t>Bebedouro</t>
  </si>
  <si>
    <t>986221-248036</t>
  </si>
  <si>
    <t>Caieiras</t>
  </si>
  <si>
    <t>986281-249192</t>
  </si>
  <si>
    <t>Caiuá</t>
  </si>
  <si>
    <t>986283-250952</t>
  </si>
  <si>
    <t>Catanduva</t>
  </si>
  <si>
    <t>986323-246385</t>
  </si>
  <si>
    <t>986323-251479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</si>
  <si>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</si>
  <si>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</si>
  <si>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</si>
  <si>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</si>
  <si>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</si>
  <si>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</si>
  <si>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</si>
  <si>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954001-251033</t>
  </si>
  <si>
    <t>Igarapava</t>
  </si>
  <si>
    <t>986503-247393</t>
  </si>
  <si>
    <t>Itanhaém</t>
  </si>
  <si>
    <t>986543-251119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</si>
  <si>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</si>
  <si>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</si>
  <si>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</si>
  <si>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</si>
  <si>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</si>
  <si>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</si>
  <si>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</si>
  <si>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986587-248961</t>
  </si>
  <si>
    <t>Jacareí</t>
  </si>
  <si>
    <t>986589-246384</t>
  </si>
  <si>
    <t>986589-251478</t>
  </si>
  <si>
    <t>Júlio Mesquita</t>
  </si>
  <si>
    <t>986617-249774</t>
  </si>
  <si>
    <t>Marília</t>
  </si>
  <si>
    <t>986681-248800</t>
  </si>
  <si>
    <t>Miguelópolis</t>
  </si>
  <si>
    <t>986695-249553</t>
  </si>
  <si>
    <t>Mogi das Cruzes</t>
  </si>
  <si>
    <t>986713-249616</t>
  </si>
  <si>
    <t>Morro Agudo</t>
  </si>
  <si>
    <t>986739-250989</t>
  </si>
  <si>
    <t>Ourinhos</t>
  </si>
  <si>
    <t>986795-250590</t>
  </si>
  <si>
    <t>Paraguaçu Paulista</t>
  </si>
  <si>
    <t>986811-249085</t>
  </si>
  <si>
    <t>Piracicaba</t>
  </si>
  <si>
    <t>986875-250170</t>
  </si>
  <si>
    <t>Presidente Venceslau</t>
  </si>
  <si>
    <t>986931-250185</t>
  </si>
  <si>
    <t>Regente Feijó</t>
  </si>
  <si>
    <t>986949-247608</t>
  </si>
  <si>
    <t>Ribeirão Pires</t>
  </si>
  <si>
    <t>986967-248408</t>
  </si>
  <si>
    <t>Rio Grande da Serra</t>
  </si>
  <si>
    <t>986983-250497</t>
  </si>
  <si>
    <t>Sales</t>
  </si>
  <si>
    <t>986997-246381</t>
  </si>
  <si>
    <t>986997-251482</t>
  </si>
  <si>
    <t>Santa Fé do Sul</t>
  </si>
  <si>
    <t>987033-247730</t>
  </si>
  <si>
    <t>Santana de Parnaíba</t>
  </si>
  <si>
    <t>987047-249649</t>
  </si>
  <si>
    <t>São João das Duas Pontes</t>
  </si>
  <si>
    <t>987085-250292</t>
  </si>
  <si>
    <t>São Roque</t>
  </si>
  <si>
    <t>987113-248419</t>
  </si>
  <si>
    <t>Serrana</t>
  </si>
  <si>
    <t>987131-247825</t>
  </si>
  <si>
    <t>Taquaritinga</t>
  </si>
  <si>
    <t>987175-248912</t>
  </si>
  <si>
    <t>Taubaté</t>
  </si>
  <si>
    <t>987183-249393</t>
  </si>
  <si>
    <t>Uchoa</t>
  </si>
  <si>
    <t>987213-246414</t>
  </si>
  <si>
    <t>987213-251512</t>
  </si>
  <si>
    <t>Votorantim</t>
  </si>
  <si>
    <t>987243-250761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</si>
  <si>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</si>
  <si>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</si>
  <si>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</si>
  <si>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</si>
  <si>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</si>
  <si>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</si>
  <si>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</si>
  <si>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</si>
  <si>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</si>
  <si>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</si>
  <si>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989365-249727</t>
  </si>
  <si>
    <t>Governo do Estado do Tocantins</t>
  </si>
  <si>
    <t>937001-247820</t>
  </si>
  <si>
    <t>Gurupi</t>
  </si>
  <si>
    <t>989385-246272</t>
  </si>
  <si>
    <t>989385-251324</t>
  </si>
  <si>
    <t>Marianópolis do Tocantins</t>
  </si>
  <si>
    <t>989711-246361</t>
  </si>
  <si>
    <t>989711-251462</t>
  </si>
  <si>
    <t>Monte Santo do Tocantins</t>
  </si>
  <si>
    <t>980090-249055</t>
  </si>
  <si>
    <t>Palmas</t>
  </si>
  <si>
    <t>989733-249221</t>
  </si>
  <si>
    <t>Porto Nacional</t>
  </si>
  <si>
    <t>989559-250000</t>
  </si>
  <si>
    <t>Taguatinga</t>
  </si>
  <si>
    <t>989615-248801</t>
  </si>
  <si>
    <t>Nº Entes</t>
  </si>
  <si>
    <t>Nº CRP</t>
  </si>
  <si>
    <t>EMISSÃO</t>
  </si>
  <si>
    <t>VALIDADE</t>
  </si>
  <si>
    <t>CANCELAMENTO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</si>
</sst>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/>
    <xf numFmtId="0" fontId="4" fillId="4" borderId="4" xfId="0" applyFont="1" applyFill="1" applyBorder="1"/>
    <xf numFmtId="0" fontId="4" fillId="4" borderId="4" xfId="0" applyFont="1" applyFill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/>
    <xf numFmtId="0" fontId="4" fillId="3" borderId="12" xfId="0" applyFont="1" applyFill="1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/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587E3B-0DF5-40E0-9689-85F1477DA09D}" name="Tabela1" displayName="Tabela1" ref="A1:G646" totalsRowShown="0" headerRowDxfId="7" dataDxfId="11" headerRowBorderDxfId="9" tableBorderDxfId="10" totalsRowBorderDxfId="8">
  <autoFilter ref="A1:G646" xr:uid="{36587E3B-0DF5-40E0-9689-85F1477DA09D}"/>
  <tableColumns count="7">
    <tableColumn id="1" xr3:uid="{69E1CC77-37CC-4DB9-B33D-46350628D593}" name="UF" dataDxfId="6"/>
    <tableColumn id="2" xr3:uid="{C68C46FF-DE9A-4228-9FDB-7E7F38C1CA76}" name="ENTE" dataDxfId="5"/>
    <tableColumn id="3" xr3:uid="{B17B893A-1BDE-4DED-A2FE-442918CE874B}" name="Nº CRP" dataDxfId="4"/>
    <tableColumn id="4" xr3:uid="{E480A6C9-DF90-43B2-948A-D47D251669E6}" name="EMISSÃO" dataDxfId="3"/>
    <tableColumn id="5" xr3:uid="{9DBB8879-9798-44DB-BE74-0B8A60CDD0E6}" name="VALIDADE" dataDxfId="2"/>
    <tableColumn id="6" xr3:uid="{59F30427-A86C-4B03-AA37-97EBAB1D3103}" name="VIGOR EM FEVEREIRO/2026" dataDxfId="0"/>
    <tableColumn id="7" xr3:uid="{9844F159-7415-4DCA-8B62-B95D8ACD9E8B}" name="CANCELAMENTO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978E22-263A-461A-ACC5-569260E5BF12}" name="Tabela2" displayName="Tabela2" ref="A1:B592" totalsRowShown="0" headerRowDxfId="12" dataDxfId="18" headerRowBorderDxfId="16" tableBorderDxfId="17" totalsRowBorderDxfId="15">
  <autoFilter ref="A1:B592" xr:uid="{E4978E22-263A-461A-ACC5-569260E5BF12}"/>
  <tableColumns count="2">
    <tableColumn id="1" xr3:uid="{C58ADAAB-6366-4410-AC7A-0B863E6076D1}" name="UF" dataDxfId="14"/>
    <tableColumn id="2" xr3:uid="{D2096018-9CBA-40F2-9270-D7518A339FD6}" name="ENTE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E094-83CF-435E-B989-0E18B6ED7D4B}">
  <dimension ref="A1:G646"/>
  <sheetViews>
    <sheetView tabSelected="1" topLeftCell="A640" workbookViewId="0">
      <selection activeCell="A579" sqref="A579:G582"/>
    </sheetView>
  </sheetViews>
  <sheetFormatPr defaultRowHeight="14.5" x14ac:dyDescent="0.35"/>
  <cols>
    <col min="1" max="1" width="8.90625" style="4" customWidth="1"/>
    <col min="2" max="2" width="35.26953125" bestFit="1" customWidth="1"/>
    <col min="3" max="3" width="16.36328125" customWidth="1"/>
    <col min="4" max="4" width="17.36328125" style="4" customWidth="1"/>
    <col min="5" max="5" width="15.08984375" style="4" customWidth="1"/>
    <col min="6" max="6" width="31.26953125" style="4" customWidth="1"/>
    <col min="7" max="7" width="21.1796875" style="4" customWidth="1"/>
  </cols>
  <sheetData>
    <row r="1" spans="1:7" ht="16" thickBot="1" x14ac:dyDescent="0.4">
      <c r="A1" s="13" t="s">
        <v>0</v>
      </c>
      <c r="B1" s="14" t="s">
        <v>1</v>
      </c>
      <c r="C1" s="14" t="s">
        <v>1264</v>
      </c>
      <c r="D1" s="14" t="s">
        <v>1265</v>
      </c>
      <c r="E1" s="14" t="s">
        <v>1266</v>
      </c>
      <c r="F1" s="14" t="s">
        <v>2</v>
      </c>
      <c r="G1" s="15" t="s">
        <v>1267</v>
      </c>
    </row>
    <row r="2" spans="1:7" ht="16" thickBot="1" x14ac:dyDescent="0.4">
      <c r="A2" s="7" t="s">
        <v>3</v>
      </c>
      <c r="B2" s="17" t="s">
        <v>4</v>
      </c>
      <c r="C2" s="18" t="s">
        <v>5</v>
      </c>
      <c r="D2" s="19">
        <v>45977</v>
      </c>
      <c r="E2" s="19">
        <v>46157</v>
      </c>
      <c r="F2" s="18" t="s">
        <v>6</v>
      </c>
      <c r="G2" s="20" t="s">
        <v>7</v>
      </c>
    </row>
    <row r="3" spans="1:7" ht="16" thickBot="1" x14ac:dyDescent="0.4">
      <c r="A3" s="7" t="s">
        <v>3</v>
      </c>
      <c r="B3" s="17" t="s">
        <v>8</v>
      </c>
      <c r="C3" s="18" t="s">
        <v>9</v>
      </c>
      <c r="D3" s="19">
        <v>45978</v>
      </c>
      <c r="E3" s="19">
        <v>46158</v>
      </c>
      <c r="F3" s="18" t="s">
        <v>6</v>
      </c>
      <c r="G3" s="20" t="s">
        <v>7</v>
      </c>
    </row>
    <row r="4" spans="1:7" ht="16" thickBot="1" x14ac:dyDescent="0.4">
      <c r="A4" s="7" t="s">
        <v>3</v>
      </c>
      <c r="B4" s="17" t="s">
        <v>10</v>
      </c>
      <c r="C4" s="18" t="s">
        <v>11</v>
      </c>
      <c r="D4" s="19">
        <v>45961</v>
      </c>
      <c r="E4" s="19">
        <v>46141</v>
      </c>
      <c r="F4" s="18" t="s">
        <v>6</v>
      </c>
      <c r="G4" s="20" t="s">
        <v>7</v>
      </c>
    </row>
    <row r="5" spans="1:7" ht="16" thickBot="1" x14ac:dyDescent="0.4">
      <c r="A5" s="7" t="s">
        <v>3</v>
      </c>
      <c r="B5" s="17" t="s">
        <v>12</v>
      </c>
      <c r="C5" s="18" t="s">
        <v>13</v>
      </c>
      <c r="D5" s="19">
        <v>45936</v>
      </c>
      <c r="E5" s="19">
        <v>46116</v>
      </c>
      <c r="F5" s="18" t="s">
        <v>6</v>
      </c>
      <c r="G5" s="20" t="s">
        <v>7</v>
      </c>
    </row>
    <row r="6" spans="1:7" ht="16" thickBot="1" x14ac:dyDescent="0.4">
      <c r="A6" s="7" t="s">
        <v>3</v>
      </c>
      <c r="B6" s="17" t="s">
        <v>14</v>
      </c>
      <c r="C6" s="18" t="s">
        <v>15</v>
      </c>
      <c r="D6" s="19">
        <v>45998</v>
      </c>
      <c r="E6" s="19">
        <v>46178</v>
      </c>
      <c r="F6" s="18" t="s">
        <v>6</v>
      </c>
      <c r="G6" s="20" t="s">
        <v>7</v>
      </c>
    </row>
    <row r="7" spans="1:7" ht="16" thickBot="1" x14ac:dyDescent="0.4">
      <c r="A7" s="7" t="s">
        <v>3</v>
      </c>
      <c r="B7" s="17" t="s">
        <v>16</v>
      </c>
      <c r="C7" s="18" t="s">
        <v>17</v>
      </c>
      <c r="D7" s="19">
        <v>46009</v>
      </c>
      <c r="E7" s="19">
        <v>46189</v>
      </c>
      <c r="F7" s="18" t="s">
        <v>6</v>
      </c>
      <c r="G7" s="20" t="s">
        <v>7</v>
      </c>
    </row>
    <row r="8" spans="1:7" ht="16" thickBot="1" x14ac:dyDescent="0.4">
      <c r="A8" s="7" t="s">
        <v>3</v>
      </c>
      <c r="B8" s="17" t="s">
        <v>18</v>
      </c>
      <c r="C8" s="18" t="s">
        <v>19</v>
      </c>
      <c r="D8" s="19">
        <v>46023</v>
      </c>
      <c r="E8" s="19">
        <v>46203</v>
      </c>
      <c r="F8" s="18" t="s">
        <v>6</v>
      </c>
      <c r="G8" s="20" t="s">
        <v>7</v>
      </c>
    </row>
    <row r="9" spans="1:7" ht="16" thickBot="1" x14ac:dyDescent="0.4">
      <c r="A9" s="7" t="s">
        <v>3</v>
      </c>
      <c r="B9" s="17" t="s">
        <v>20</v>
      </c>
      <c r="C9" s="18" t="s">
        <v>21</v>
      </c>
      <c r="D9" s="19">
        <v>45920</v>
      </c>
      <c r="E9" s="19">
        <v>46100</v>
      </c>
      <c r="F9" s="18" t="s">
        <v>6</v>
      </c>
      <c r="G9" s="20" t="s">
        <v>7</v>
      </c>
    </row>
    <row r="10" spans="1:7" ht="16" thickBot="1" x14ac:dyDescent="0.4">
      <c r="A10" s="7" t="s">
        <v>3</v>
      </c>
      <c r="B10" s="17" t="s">
        <v>22</v>
      </c>
      <c r="C10" s="18" t="s">
        <v>23</v>
      </c>
      <c r="D10" s="19">
        <v>45995</v>
      </c>
      <c r="E10" s="19">
        <v>46175</v>
      </c>
      <c r="F10" s="18" t="s">
        <v>6</v>
      </c>
      <c r="G10" s="20" t="s">
        <v>7</v>
      </c>
    </row>
    <row r="11" spans="1:7" ht="16" thickBot="1" x14ac:dyDescent="0.4">
      <c r="A11" s="7" t="s">
        <v>3</v>
      </c>
      <c r="B11" s="17" t="s">
        <v>24</v>
      </c>
      <c r="C11" s="18" t="s">
        <v>25</v>
      </c>
      <c r="D11" s="19">
        <v>45988</v>
      </c>
      <c r="E11" s="19">
        <v>46168</v>
      </c>
      <c r="F11" s="18" t="s">
        <v>6</v>
      </c>
      <c r="G11" s="20" t="s">
        <v>7</v>
      </c>
    </row>
    <row r="12" spans="1:7" ht="16" thickBot="1" x14ac:dyDescent="0.4">
      <c r="A12" s="7" t="s">
        <v>3</v>
      </c>
      <c r="B12" s="17" t="s">
        <v>26</v>
      </c>
      <c r="C12" s="18" t="s">
        <v>27</v>
      </c>
      <c r="D12" s="19">
        <v>46036</v>
      </c>
      <c r="E12" s="19">
        <v>46216</v>
      </c>
      <c r="F12" s="18" t="s">
        <v>6</v>
      </c>
      <c r="G12" s="20" t="s">
        <v>7</v>
      </c>
    </row>
    <row r="13" spans="1:7" ht="16" thickBot="1" x14ac:dyDescent="0.4">
      <c r="A13" s="7" t="s">
        <v>3</v>
      </c>
      <c r="B13" s="17" t="s">
        <v>28</v>
      </c>
      <c r="C13" s="18" t="s">
        <v>29</v>
      </c>
      <c r="D13" s="19">
        <v>46050</v>
      </c>
      <c r="E13" s="19">
        <v>46230</v>
      </c>
      <c r="F13" s="18" t="s">
        <v>6</v>
      </c>
      <c r="G13" s="20" t="s">
        <v>7</v>
      </c>
    </row>
    <row r="14" spans="1:7" ht="16" thickBot="1" x14ac:dyDescent="0.4">
      <c r="A14" s="7" t="s">
        <v>3</v>
      </c>
      <c r="B14" s="17" t="s">
        <v>30</v>
      </c>
      <c r="C14" s="18" t="s">
        <v>31</v>
      </c>
      <c r="D14" s="19">
        <v>45953</v>
      </c>
      <c r="E14" s="19">
        <v>46133</v>
      </c>
      <c r="F14" s="18" t="s">
        <v>6</v>
      </c>
      <c r="G14" s="20" t="s">
        <v>7</v>
      </c>
    </row>
    <row r="15" spans="1:7" ht="16" thickBot="1" x14ac:dyDescent="0.4">
      <c r="A15" s="7" t="s">
        <v>3</v>
      </c>
      <c r="B15" s="17" t="s">
        <v>32</v>
      </c>
      <c r="C15" s="18" t="s">
        <v>33</v>
      </c>
      <c r="D15" s="19">
        <v>45933</v>
      </c>
      <c r="E15" s="19">
        <v>46113</v>
      </c>
      <c r="F15" s="18" t="s">
        <v>6</v>
      </c>
      <c r="G15" s="20" t="s">
        <v>7</v>
      </c>
    </row>
    <row r="16" spans="1:7" ht="16" thickBot="1" x14ac:dyDescent="0.4">
      <c r="A16" s="7" t="s">
        <v>3</v>
      </c>
      <c r="B16" s="17" t="s">
        <v>34</v>
      </c>
      <c r="C16" s="18" t="s">
        <v>35</v>
      </c>
      <c r="D16" s="19">
        <v>45912</v>
      </c>
      <c r="E16" s="19">
        <v>46092</v>
      </c>
      <c r="F16" s="18" t="s">
        <v>6</v>
      </c>
      <c r="G16" s="20" t="s">
        <v>7</v>
      </c>
    </row>
    <row r="17" spans="1:7" ht="16" thickBot="1" x14ac:dyDescent="0.4">
      <c r="A17" s="7" t="s">
        <v>3</v>
      </c>
      <c r="B17" s="17" t="s">
        <v>36</v>
      </c>
      <c r="C17" s="18" t="s">
        <v>37</v>
      </c>
      <c r="D17" s="19">
        <v>45988</v>
      </c>
      <c r="E17" s="19">
        <v>46168</v>
      </c>
      <c r="F17" s="18" t="s">
        <v>6</v>
      </c>
      <c r="G17" s="20" t="s">
        <v>7</v>
      </c>
    </row>
    <row r="18" spans="1:7" ht="16" thickBot="1" x14ac:dyDescent="0.4">
      <c r="A18" s="7" t="s">
        <v>3</v>
      </c>
      <c r="B18" s="17" t="s">
        <v>38</v>
      </c>
      <c r="C18" s="18" t="s">
        <v>39</v>
      </c>
      <c r="D18" s="19">
        <v>45998</v>
      </c>
      <c r="E18" s="19">
        <v>46178</v>
      </c>
      <c r="F18" s="18" t="s">
        <v>6</v>
      </c>
      <c r="G18" s="20" t="s">
        <v>7</v>
      </c>
    </row>
    <row r="19" spans="1:7" ht="16" thickBot="1" x14ac:dyDescent="0.4">
      <c r="A19" s="7" t="s">
        <v>3</v>
      </c>
      <c r="B19" s="17" t="s">
        <v>40</v>
      </c>
      <c r="C19" s="18" t="s">
        <v>41</v>
      </c>
      <c r="D19" s="19">
        <v>45988</v>
      </c>
      <c r="E19" s="19">
        <v>46168</v>
      </c>
      <c r="F19" s="18" t="s">
        <v>6</v>
      </c>
      <c r="G19" s="20" t="s">
        <v>7</v>
      </c>
    </row>
    <row r="20" spans="1:7" s="16" customFormat="1" ht="16" thickBot="1" x14ac:dyDescent="0.4">
      <c r="A20" s="21" t="s">
        <v>3</v>
      </c>
      <c r="B20" s="22" t="s">
        <v>42</v>
      </c>
      <c r="C20" s="23" t="s">
        <v>43</v>
      </c>
      <c r="D20" s="24">
        <v>46009</v>
      </c>
      <c r="E20" s="24">
        <v>46189</v>
      </c>
      <c r="F20" s="23" t="s">
        <v>6</v>
      </c>
      <c r="G20" s="25">
        <v>46057</v>
      </c>
    </row>
    <row r="21" spans="1:7" ht="16" thickBot="1" x14ac:dyDescent="0.4">
      <c r="A21" s="7" t="s">
        <v>3</v>
      </c>
      <c r="B21" s="17" t="s">
        <v>44</v>
      </c>
      <c r="C21" s="18" t="s">
        <v>45</v>
      </c>
      <c r="D21" s="19">
        <v>45903</v>
      </c>
      <c r="E21" s="19">
        <v>46083</v>
      </c>
      <c r="F21" s="18" t="s">
        <v>6</v>
      </c>
      <c r="G21" s="20" t="s">
        <v>7</v>
      </c>
    </row>
    <row r="22" spans="1:7" ht="16" thickBot="1" x14ac:dyDescent="0.4">
      <c r="A22" s="7" t="s">
        <v>3</v>
      </c>
      <c r="B22" s="17" t="s">
        <v>46</v>
      </c>
      <c r="C22" s="18" t="s">
        <v>47</v>
      </c>
      <c r="D22" s="19">
        <v>45957</v>
      </c>
      <c r="E22" s="19">
        <v>46137</v>
      </c>
      <c r="F22" s="18" t="s">
        <v>6</v>
      </c>
      <c r="G22" s="20" t="s">
        <v>7</v>
      </c>
    </row>
    <row r="23" spans="1:7" ht="16" thickBot="1" x14ac:dyDescent="0.4">
      <c r="A23" s="7" t="s">
        <v>3</v>
      </c>
      <c r="B23" s="17" t="s">
        <v>48</v>
      </c>
      <c r="C23" s="18" t="s">
        <v>49</v>
      </c>
      <c r="D23" s="19">
        <v>45878</v>
      </c>
      <c r="E23" s="19">
        <v>46058</v>
      </c>
      <c r="F23" s="18" t="s">
        <v>6</v>
      </c>
      <c r="G23" s="20" t="s">
        <v>7</v>
      </c>
    </row>
    <row r="24" spans="1:7" ht="16" thickBot="1" x14ac:dyDescent="0.4">
      <c r="A24" s="7" t="s">
        <v>3</v>
      </c>
      <c r="B24" s="17" t="s">
        <v>48</v>
      </c>
      <c r="C24" s="18" t="s">
        <v>50</v>
      </c>
      <c r="D24" s="19">
        <v>46058</v>
      </c>
      <c r="E24" s="19">
        <v>46238</v>
      </c>
      <c r="F24" s="18" t="s">
        <v>6</v>
      </c>
      <c r="G24" s="20" t="s">
        <v>7</v>
      </c>
    </row>
    <row r="25" spans="1:7" ht="16" thickBot="1" x14ac:dyDescent="0.4">
      <c r="A25" s="7" t="s">
        <v>3</v>
      </c>
      <c r="B25" s="17" t="s">
        <v>51</v>
      </c>
      <c r="C25" s="18" t="s">
        <v>52</v>
      </c>
      <c r="D25" s="19">
        <v>46043</v>
      </c>
      <c r="E25" s="19">
        <v>46223</v>
      </c>
      <c r="F25" s="18" t="s">
        <v>6</v>
      </c>
      <c r="G25" s="20" t="s">
        <v>7</v>
      </c>
    </row>
    <row r="26" spans="1:7" ht="16" thickBot="1" x14ac:dyDescent="0.4">
      <c r="A26" s="7" t="s">
        <v>3</v>
      </c>
      <c r="B26" s="17" t="s">
        <v>53</v>
      </c>
      <c r="C26" s="18" t="s">
        <v>54</v>
      </c>
      <c r="D26" s="19">
        <v>45906</v>
      </c>
      <c r="E26" s="19">
        <v>46086</v>
      </c>
      <c r="F26" s="18" t="s">
        <v>6</v>
      </c>
      <c r="G26" s="20" t="s">
        <v>7</v>
      </c>
    </row>
    <row r="27" spans="1:7" ht="16" thickBot="1" x14ac:dyDescent="0.4">
      <c r="A27" s="7" t="s">
        <v>3</v>
      </c>
      <c r="B27" s="17" t="s">
        <v>55</v>
      </c>
      <c r="C27" s="18" t="s">
        <v>56</v>
      </c>
      <c r="D27" s="19">
        <v>46009</v>
      </c>
      <c r="E27" s="19">
        <v>46189</v>
      </c>
      <c r="F27" s="18" t="s">
        <v>6</v>
      </c>
      <c r="G27" s="20" t="s">
        <v>7</v>
      </c>
    </row>
    <row r="28" spans="1:7" ht="16" thickBot="1" x14ac:dyDescent="0.4">
      <c r="A28" s="7" t="s">
        <v>3</v>
      </c>
      <c r="B28" s="17" t="s">
        <v>57</v>
      </c>
      <c r="C28" s="18" t="s">
        <v>58</v>
      </c>
      <c r="D28" s="19">
        <v>46051</v>
      </c>
      <c r="E28" s="19">
        <v>46231</v>
      </c>
      <c r="F28" s="18" t="s">
        <v>6</v>
      </c>
      <c r="G28" s="20" t="s">
        <v>7</v>
      </c>
    </row>
    <row r="29" spans="1:7" ht="16" thickBot="1" x14ac:dyDescent="0.4">
      <c r="A29" s="7" t="s">
        <v>3</v>
      </c>
      <c r="B29" s="17" t="s">
        <v>59</v>
      </c>
      <c r="C29" s="18" t="s">
        <v>60</v>
      </c>
      <c r="D29" s="19">
        <v>46036</v>
      </c>
      <c r="E29" s="19">
        <v>46216</v>
      </c>
      <c r="F29" s="18" t="s">
        <v>6</v>
      </c>
      <c r="G29" s="20" t="s">
        <v>7</v>
      </c>
    </row>
    <row r="30" spans="1:7" ht="16" thickBot="1" x14ac:dyDescent="0.4">
      <c r="A30" s="9" t="s">
        <v>61</v>
      </c>
      <c r="B30" s="26" t="s">
        <v>62</v>
      </c>
      <c r="C30" s="27" t="s">
        <v>63</v>
      </c>
      <c r="D30" s="28">
        <v>46036</v>
      </c>
      <c r="E30" s="28">
        <v>46216</v>
      </c>
      <c r="F30" s="27" t="s">
        <v>6</v>
      </c>
      <c r="G30" s="29" t="s">
        <v>7</v>
      </c>
    </row>
    <row r="31" spans="1:7" ht="16" thickBot="1" x14ac:dyDescent="0.4">
      <c r="A31" s="9" t="s">
        <v>61</v>
      </c>
      <c r="B31" s="26" t="s">
        <v>64</v>
      </c>
      <c r="C31" s="27" t="s">
        <v>65</v>
      </c>
      <c r="D31" s="28">
        <v>45893</v>
      </c>
      <c r="E31" s="28">
        <v>46073</v>
      </c>
      <c r="F31" s="27" t="s">
        <v>6</v>
      </c>
      <c r="G31" s="29" t="s">
        <v>7</v>
      </c>
    </row>
    <row r="32" spans="1:7" ht="16" thickBot="1" x14ac:dyDescent="0.4">
      <c r="A32" s="9" t="s">
        <v>61</v>
      </c>
      <c r="B32" s="26" t="s">
        <v>64</v>
      </c>
      <c r="C32" s="27" t="s">
        <v>66</v>
      </c>
      <c r="D32" s="28">
        <v>46073</v>
      </c>
      <c r="E32" s="28">
        <v>46253</v>
      </c>
      <c r="F32" s="27" t="s">
        <v>6</v>
      </c>
      <c r="G32" s="29" t="s">
        <v>7</v>
      </c>
    </row>
    <row r="33" spans="1:7" ht="16" thickBot="1" x14ac:dyDescent="0.4">
      <c r="A33" s="9" t="s">
        <v>61</v>
      </c>
      <c r="B33" s="26" t="s">
        <v>67</v>
      </c>
      <c r="C33" s="27" t="s">
        <v>68</v>
      </c>
      <c r="D33" s="28">
        <v>45883</v>
      </c>
      <c r="E33" s="28">
        <v>46063</v>
      </c>
      <c r="F33" s="27" t="s">
        <v>6</v>
      </c>
      <c r="G33" s="29" t="s">
        <v>7</v>
      </c>
    </row>
    <row r="34" spans="1:7" ht="16" thickBot="1" x14ac:dyDescent="0.4">
      <c r="A34" s="9" t="s">
        <v>61</v>
      </c>
      <c r="B34" s="26" t="s">
        <v>67</v>
      </c>
      <c r="C34" s="27" t="s">
        <v>69</v>
      </c>
      <c r="D34" s="28">
        <v>46063</v>
      </c>
      <c r="E34" s="28">
        <v>46243</v>
      </c>
      <c r="F34" s="27" t="s">
        <v>6</v>
      </c>
      <c r="G34" s="29" t="s">
        <v>7</v>
      </c>
    </row>
    <row r="35" spans="1:7" ht="16" thickBot="1" x14ac:dyDescent="0.4">
      <c r="A35" s="9" t="s">
        <v>61</v>
      </c>
      <c r="B35" s="26" t="s">
        <v>70</v>
      </c>
      <c r="C35" s="27" t="s">
        <v>71</v>
      </c>
      <c r="D35" s="28">
        <v>46036</v>
      </c>
      <c r="E35" s="28">
        <v>46216</v>
      </c>
      <c r="F35" s="27" t="s">
        <v>6</v>
      </c>
      <c r="G35" s="29" t="s">
        <v>7</v>
      </c>
    </row>
    <row r="36" spans="1:7" ht="16" thickBot="1" x14ac:dyDescent="0.4">
      <c r="A36" s="9" t="s">
        <v>61</v>
      </c>
      <c r="B36" s="26" t="s">
        <v>72</v>
      </c>
      <c r="C36" s="27" t="s">
        <v>73</v>
      </c>
      <c r="D36" s="28">
        <v>46051</v>
      </c>
      <c r="E36" s="28">
        <v>46231</v>
      </c>
      <c r="F36" s="27" t="s">
        <v>6</v>
      </c>
      <c r="G36" s="29" t="s">
        <v>7</v>
      </c>
    </row>
    <row r="37" spans="1:7" ht="16" thickBot="1" x14ac:dyDescent="0.4">
      <c r="A37" s="9" t="s">
        <v>61</v>
      </c>
      <c r="B37" s="26" t="s">
        <v>74</v>
      </c>
      <c r="C37" s="27" t="s">
        <v>75</v>
      </c>
      <c r="D37" s="28">
        <v>45986</v>
      </c>
      <c r="E37" s="28">
        <v>46166</v>
      </c>
      <c r="F37" s="27" t="s">
        <v>6</v>
      </c>
      <c r="G37" s="29" t="s">
        <v>7</v>
      </c>
    </row>
    <row r="38" spans="1:7" ht="16" thickBot="1" x14ac:dyDescent="0.4">
      <c r="A38" s="9" t="s">
        <v>61</v>
      </c>
      <c r="B38" s="26" t="s">
        <v>76</v>
      </c>
      <c r="C38" s="27" t="s">
        <v>77</v>
      </c>
      <c r="D38" s="28">
        <v>45955</v>
      </c>
      <c r="E38" s="28">
        <v>46135</v>
      </c>
      <c r="F38" s="27" t="s">
        <v>6</v>
      </c>
      <c r="G38" s="29" t="s">
        <v>7</v>
      </c>
    </row>
    <row r="39" spans="1:7" ht="16" thickBot="1" x14ac:dyDescent="0.4">
      <c r="A39" s="9" t="s">
        <v>61</v>
      </c>
      <c r="B39" s="26" t="s">
        <v>78</v>
      </c>
      <c r="C39" s="27" t="s">
        <v>79</v>
      </c>
      <c r="D39" s="28">
        <v>45936</v>
      </c>
      <c r="E39" s="28">
        <v>46116</v>
      </c>
      <c r="F39" s="27" t="s">
        <v>6</v>
      </c>
      <c r="G39" s="29" t="s">
        <v>7</v>
      </c>
    </row>
    <row r="40" spans="1:7" ht="16" thickBot="1" x14ac:dyDescent="0.4">
      <c r="A40" s="9" t="s">
        <v>61</v>
      </c>
      <c r="B40" s="26" t="s">
        <v>80</v>
      </c>
      <c r="C40" s="27" t="s">
        <v>81</v>
      </c>
      <c r="D40" s="28">
        <v>45903</v>
      </c>
      <c r="E40" s="28">
        <v>46083</v>
      </c>
      <c r="F40" s="27" t="s">
        <v>6</v>
      </c>
      <c r="G40" s="29" t="s">
        <v>7</v>
      </c>
    </row>
    <row r="41" spans="1:7" ht="16" thickBot="1" x14ac:dyDescent="0.4">
      <c r="A41" s="9" t="s">
        <v>61</v>
      </c>
      <c r="B41" s="26" t="s">
        <v>82</v>
      </c>
      <c r="C41" s="27" t="s">
        <v>83</v>
      </c>
      <c r="D41" s="28">
        <v>45964</v>
      </c>
      <c r="E41" s="28">
        <v>46144</v>
      </c>
      <c r="F41" s="27" t="s">
        <v>6</v>
      </c>
      <c r="G41" s="29" t="s">
        <v>7</v>
      </c>
    </row>
    <row r="42" spans="1:7" ht="16" thickBot="1" x14ac:dyDescent="0.4">
      <c r="A42" s="9" t="s">
        <v>61</v>
      </c>
      <c r="B42" s="26" t="s">
        <v>84</v>
      </c>
      <c r="C42" s="27" t="s">
        <v>85</v>
      </c>
      <c r="D42" s="28">
        <v>45907</v>
      </c>
      <c r="E42" s="28">
        <v>46087</v>
      </c>
      <c r="F42" s="27" t="s">
        <v>6</v>
      </c>
      <c r="G42" s="29" t="s">
        <v>7</v>
      </c>
    </row>
    <row r="43" spans="1:7" ht="16" thickBot="1" x14ac:dyDescent="0.4">
      <c r="A43" s="9" t="s">
        <v>61</v>
      </c>
      <c r="B43" s="26" t="s">
        <v>86</v>
      </c>
      <c r="C43" s="27" t="s">
        <v>87</v>
      </c>
      <c r="D43" s="28">
        <v>45979</v>
      </c>
      <c r="E43" s="28">
        <v>46159</v>
      </c>
      <c r="F43" s="27" t="s">
        <v>6</v>
      </c>
      <c r="G43" s="29" t="s">
        <v>7</v>
      </c>
    </row>
    <row r="44" spans="1:7" ht="16" thickBot="1" x14ac:dyDescent="0.4">
      <c r="A44" s="9" t="s">
        <v>61</v>
      </c>
      <c r="B44" s="26" t="s">
        <v>88</v>
      </c>
      <c r="C44" s="27" t="s">
        <v>89</v>
      </c>
      <c r="D44" s="28">
        <v>46055</v>
      </c>
      <c r="E44" s="28">
        <v>46235</v>
      </c>
      <c r="F44" s="27" t="s">
        <v>6</v>
      </c>
      <c r="G44" s="29" t="s">
        <v>7</v>
      </c>
    </row>
    <row r="45" spans="1:7" ht="16" thickBot="1" x14ac:dyDescent="0.4">
      <c r="A45" s="9" t="s">
        <v>61</v>
      </c>
      <c r="B45" s="26" t="s">
        <v>90</v>
      </c>
      <c r="C45" s="27" t="s">
        <v>91</v>
      </c>
      <c r="D45" s="28">
        <v>45906</v>
      </c>
      <c r="E45" s="28">
        <v>46086</v>
      </c>
      <c r="F45" s="27" t="s">
        <v>6</v>
      </c>
      <c r="G45" s="29" t="s">
        <v>7</v>
      </c>
    </row>
    <row r="46" spans="1:7" ht="16" thickBot="1" x14ac:dyDescent="0.4">
      <c r="A46" s="9" t="s">
        <v>61</v>
      </c>
      <c r="B46" s="26" t="s">
        <v>92</v>
      </c>
      <c r="C46" s="27" t="s">
        <v>93</v>
      </c>
      <c r="D46" s="28">
        <v>45920</v>
      </c>
      <c r="E46" s="28">
        <v>46100</v>
      </c>
      <c r="F46" s="27" t="s">
        <v>6</v>
      </c>
      <c r="G46" s="29" t="s">
        <v>7</v>
      </c>
    </row>
    <row r="47" spans="1:7" ht="16" thickBot="1" x14ac:dyDescent="0.4">
      <c r="A47" s="9" t="s">
        <v>61</v>
      </c>
      <c r="B47" s="26" t="s">
        <v>94</v>
      </c>
      <c r="C47" s="27" t="s">
        <v>95</v>
      </c>
      <c r="D47" s="28">
        <v>45963</v>
      </c>
      <c r="E47" s="28">
        <v>46143</v>
      </c>
      <c r="F47" s="27" t="s">
        <v>6</v>
      </c>
      <c r="G47" s="29" t="s">
        <v>7</v>
      </c>
    </row>
    <row r="48" spans="1:7" ht="16" thickBot="1" x14ac:dyDescent="0.4">
      <c r="A48" s="9" t="s">
        <v>61</v>
      </c>
      <c r="B48" s="26" t="s">
        <v>96</v>
      </c>
      <c r="C48" s="27" t="s">
        <v>97</v>
      </c>
      <c r="D48" s="28">
        <v>45985</v>
      </c>
      <c r="E48" s="28">
        <v>46165</v>
      </c>
      <c r="F48" s="27" t="s">
        <v>6</v>
      </c>
      <c r="G48" s="29" t="s">
        <v>7</v>
      </c>
    </row>
    <row r="49" spans="1:7" ht="16" thickBot="1" x14ac:dyDescent="0.4">
      <c r="A49" s="9" t="s">
        <v>61</v>
      </c>
      <c r="B49" s="26" t="s">
        <v>98</v>
      </c>
      <c r="C49" s="27" t="s">
        <v>99</v>
      </c>
      <c r="D49" s="28">
        <v>45933</v>
      </c>
      <c r="E49" s="28">
        <v>46113</v>
      </c>
      <c r="F49" s="27" t="s">
        <v>6</v>
      </c>
      <c r="G49" s="29" t="s">
        <v>7</v>
      </c>
    </row>
    <row r="50" spans="1:7" ht="16" thickBot="1" x14ac:dyDescent="0.4">
      <c r="A50" s="9" t="s">
        <v>61</v>
      </c>
      <c r="B50" s="26" t="s">
        <v>100</v>
      </c>
      <c r="C50" s="27" t="s">
        <v>101</v>
      </c>
      <c r="D50" s="28">
        <v>46023</v>
      </c>
      <c r="E50" s="28">
        <v>46203</v>
      </c>
      <c r="F50" s="27" t="s">
        <v>6</v>
      </c>
      <c r="G50" s="29" t="s">
        <v>7</v>
      </c>
    </row>
    <row r="51" spans="1:7" ht="16" thickBot="1" x14ac:dyDescent="0.4">
      <c r="A51" s="9" t="s">
        <v>61</v>
      </c>
      <c r="B51" s="26" t="s">
        <v>102</v>
      </c>
      <c r="C51" s="27" t="s">
        <v>103</v>
      </c>
      <c r="D51" s="28">
        <v>45897</v>
      </c>
      <c r="E51" s="28">
        <v>46077</v>
      </c>
      <c r="F51" s="27" t="s">
        <v>6</v>
      </c>
      <c r="G51" s="29" t="s">
        <v>7</v>
      </c>
    </row>
    <row r="52" spans="1:7" ht="16" thickBot="1" x14ac:dyDescent="0.4">
      <c r="A52" s="9" t="s">
        <v>61</v>
      </c>
      <c r="B52" s="26" t="s">
        <v>102</v>
      </c>
      <c r="C52" s="27" t="s">
        <v>104</v>
      </c>
      <c r="D52" s="28">
        <v>46077</v>
      </c>
      <c r="E52" s="28">
        <v>46257</v>
      </c>
      <c r="F52" s="27" t="s">
        <v>6</v>
      </c>
      <c r="G52" s="29" t="s">
        <v>7</v>
      </c>
    </row>
    <row r="53" spans="1:7" ht="16" thickBot="1" x14ac:dyDescent="0.4">
      <c r="A53" s="9" t="s">
        <v>61</v>
      </c>
      <c r="B53" s="26" t="s">
        <v>105</v>
      </c>
      <c r="C53" s="27" t="s">
        <v>106</v>
      </c>
      <c r="D53" s="28">
        <v>46036</v>
      </c>
      <c r="E53" s="28">
        <v>46216</v>
      </c>
      <c r="F53" s="27" t="s">
        <v>6</v>
      </c>
      <c r="G53" s="29" t="s">
        <v>7</v>
      </c>
    </row>
    <row r="54" spans="1:7" ht="16" thickBot="1" x14ac:dyDescent="0.4">
      <c r="A54" s="9" t="s">
        <v>61</v>
      </c>
      <c r="B54" s="26" t="s">
        <v>107</v>
      </c>
      <c r="C54" s="27" t="s">
        <v>108</v>
      </c>
      <c r="D54" s="28">
        <v>45928</v>
      </c>
      <c r="E54" s="28">
        <v>46108</v>
      </c>
      <c r="F54" s="27" t="s">
        <v>6</v>
      </c>
      <c r="G54" s="29" t="s">
        <v>7</v>
      </c>
    </row>
    <row r="55" spans="1:7" ht="16" thickBot="1" x14ac:dyDescent="0.4">
      <c r="A55" s="9" t="s">
        <v>61</v>
      </c>
      <c r="B55" s="26" t="s">
        <v>109</v>
      </c>
      <c r="C55" s="27" t="s">
        <v>110</v>
      </c>
      <c r="D55" s="28">
        <v>45975</v>
      </c>
      <c r="E55" s="28">
        <v>46155</v>
      </c>
      <c r="F55" s="27" t="s">
        <v>6</v>
      </c>
      <c r="G55" s="29" t="s">
        <v>7</v>
      </c>
    </row>
    <row r="56" spans="1:7" ht="16" thickBot="1" x14ac:dyDescent="0.4">
      <c r="A56" s="9" t="s">
        <v>61</v>
      </c>
      <c r="B56" s="26" t="s">
        <v>111</v>
      </c>
      <c r="C56" s="27" t="s">
        <v>112</v>
      </c>
      <c r="D56" s="28">
        <v>45946</v>
      </c>
      <c r="E56" s="28">
        <v>46126</v>
      </c>
      <c r="F56" s="27" t="s">
        <v>6</v>
      </c>
      <c r="G56" s="29" t="s">
        <v>7</v>
      </c>
    </row>
    <row r="57" spans="1:7" ht="16" thickBot="1" x14ac:dyDescent="0.4">
      <c r="A57" s="9" t="s">
        <v>61</v>
      </c>
      <c r="B57" s="26" t="s">
        <v>113</v>
      </c>
      <c r="C57" s="27" t="s">
        <v>114</v>
      </c>
      <c r="D57" s="28">
        <v>45980</v>
      </c>
      <c r="E57" s="28">
        <v>46160</v>
      </c>
      <c r="F57" s="27" t="s">
        <v>6</v>
      </c>
      <c r="G57" s="29" t="s">
        <v>7</v>
      </c>
    </row>
    <row r="58" spans="1:7" ht="16" thickBot="1" x14ac:dyDescent="0.4">
      <c r="A58" s="9" t="s">
        <v>61</v>
      </c>
      <c r="B58" s="26" t="s">
        <v>115</v>
      </c>
      <c r="C58" s="27" t="s">
        <v>116</v>
      </c>
      <c r="D58" s="28">
        <v>45883</v>
      </c>
      <c r="E58" s="28">
        <v>46063</v>
      </c>
      <c r="F58" s="27" t="s">
        <v>6</v>
      </c>
      <c r="G58" s="29" t="s">
        <v>7</v>
      </c>
    </row>
    <row r="59" spans="1:7" ht="16" thickBot="1" x14ac:dyDescent="0.4">
      <c r="A59" s="9" t="s">
        <v>61</v>
      </c>
      <c r="B59" s="26" t="s">
        <v>115</v>
      </c>
      <c r="C59" s="27" t="s">
        <v>117</v>
      </c>
      <c r="D59" s="28">
        <v>46063</v>
      </c>
      <c r="E59" s="28">
        <v>46243</v>
      </c>
      <c r="F59" s="27" t="s">
        <v>6</v>
      </c>
      <c r="G59" s="29" t="s">
        <v>7</v>
      </c>
    </row>
    <row r="60" spans="1:7" ht="16" thickBot="1" x14ac:dyDescent="0.4">
      <c r="A60" s="9" t="s">
        <v>61</v>
      </c>
      <c r="B60" s="26" t="s">
        <v>118</v>
      </c>
      <c r="C60" s="27" t="s">
        <v>119</v>
      </c>
      <c r="D60" s="28">
        <v>46051</v>
      </c>
      <c r="E60" s="28">
        <v>46231</v>
      </c>
      <c r="F60" s="27" t="s">
        <v>6</v>
      </c>
      <c r="G60" s="29" t="s">
        <v>7</v>
      </c>
    </row>
    <row r="61" spans="1:7" ht="16" thickBot="1" x14ac:dyDescent="0.4">
      <c r="A61" s="9" t="s">
        <v>61</v>
      </c>
      <c r="B61" s="26" t="s">
        <v>120</v>
      </c>
      <c r="C61" s="27" t="s">
        <v>121</v>
      </c>
      <c r="D61" s="28">
        <v>46023</v>
      </c>
      <c r="E61" s="28">
        <v>46203</v>
      </c>
      <c r="F61" s="27" t="s">
        <v>6</v>
      </c>
      <c r="G61" s="29" t="s">
        <v>7</v>
      </c>
    </row>
    <row r="62" spans="1:7" ht="16" thickBot="1" x14ac:dyDescent="0.4">
      <c r="A62" s="7" t="s">
        <v>122</v>
      </c>
      <c r="B62" s="17" t="s">
        <v>123</v>
      </c>
      <c r="C62" s="18" t="s">
        <v>124</v>
      </c>
      <c r="D62" s="19">
        <v>46043</v>
      </c>
      <c r="E62" s="19">
        <v>46223</v>
      </c>
      <c r="F62" s="18" t="s">
        <v>6</v>
      </c>
      <c r="G62" s="20" t="s">
        <v>7</v>
      </c>
    </row>
    <row r="63" spans="1:7" ht="16" thickBot="1" x14ac:dyDescent="0.4">
      <c r="A63" s="7" t="s">
        <v>122</v>
      </c>
      <c r="B63" s="17" t="s">
        <v>125</v>
      </c>
      <c r="C63" s="18" t="s">
        <v>126</v>
      </c>
      <c r="D63" s="19">
        <v>45957</v>
      </c>
      <c r="E63" s="19">
        <v>46137</v>
      </c>
      <c r="F63" s="18" t="s">
        <v>6</v>
      </c>
      <c r="G63" s="20" t="s">
        <v>7</v>
      </c>
    </row>
    <row r="64" spans="1:7" ht="16" thickBot="1" x14ac:dyDescent="0.4">
      <c r="A64" s="7" t="s">
        <v>122</v>
      </c>
      <c r="B64" s="17" t="s">
        <v>127</v>
      </c>
      <c r="C64" s="18" t="s">
        <v>128</v>
      </c>
      <c r="D64" s="19">
        <v>46007</v>
      </c>
      <c r="E64" s="19">
        <v>46187</v>
      </c>
      <c r="F64" s="18" t="s">
        <v>6</v>
      </c>
      <c r="G64" s="20" t="s">
        <v>7</v>
      </c>
    </row>
    <row r="65" spans="1:7" ht="16" thickBot="1" x14ac:dyDescent="0.4">
      <c r="A65" s="9" t="s">
        <v>129</v>
      </c>
      <c r="B65" s="26" t="s">
        <v>130</v>
      </c>
      <c r="C65" s="27" t="s">
        <v>131</v>
      </c>
      <c r="D65" s="28">
        <v>45951</v>
      </c>
      <c r="E65" s="28">
        <v>46131</v>
      </c>
      <c r="F65" s="27" t="s">
        <v>6</v>
      </c>
      <c r="G65" s="29" t="s">
        <v>7</v>
      </c>
    </row>
    <row r="66" spans="1:7" ht="16" thickBot="1" x14ac:dyDescent="0.4">
      <c r="A66" s="9" t="s">
        <v>129</v>
      </c>
      <c r="B66" s="26" t="s">
        <v>132</v>
      </c>
      <c r="C66" s="27" t="s">
        <v>133</v>
      </c>
      <c r="D66" s="28">
        <v>45977</v>
      </c>
      <c r="E66" s="28">
        <v>46157</v>
      </c>
      <c r="F66" s="27" t="s">
        <v>6</v>
      </c>
      <c r="G66" s="29" t="s">
        <v>7</v>
      </c>
    </row>
    <row r="67" spans="1:7" ht="16" thickBot="1" x14ac:dyDescent="0.4">
      <c r="A67" s="9" t="s">
        <v>129</v>
      </c>
      <c r="B67" s="26" t="s">
        <v>134</v>
      </c>
      <c r="C67" s="27" t="s">
        <v>135</v>
      </c>
      <c r="D67" s="28">
        <v>45951</v>
      </c>
      <c r="E67" s="28">
        <v>46131</v>
      </c>
      <c r="F67" s="27" t="s">
        <v>6</v>
      </c>
      <c r="G67" s="29" t="s">
        <v>7</v>
      </c>
    </row>
    <row r="68" spans="1:7" ht="16" thickBot="1" x14ac:dyDescent="0.4">
      <c r="A68" s="9" t="s">
        <v>129</v>
      </c>
      <c r="B68" s="26" t="s">
        <v>136</v>
      </c>
      <c r="C68" s="27" t="s">
        <v>137</v>
      </c>
      <c r="D68" s="28">
        <v>45960</v>
      </c>
      <c r="E68" s="28">
        <v>46140</v>
      </c>
      <c r="F68" s="27" t="s">
        <v>6</v>
      </c>
      <c r="G68" s="29" t="s">
        <v>7</v>
      </c>
    </row>
    <row r="69" spans="1:7" ht="16" thickBot="1" x14ac:dyDescent="0.4">
      <c r="A69" s="9" t="s">
        <v>129</v>
      </c>
      <c r="B69" s="26" t="s">
        <v>138</v>
      </c>
      <c r="C69" s="27" t="s">
        <v>139</v>
      </c>
      <c r="D69" s="28">
        <v>45961</v>
      </c>
      <c r="E69" s="28">
        <v>46141</v>
      </c>
      <c r="F69" s="27" t="s">
        <v>6</v>
      </c>
      <c r="G69" s="29" t="s">
        <v>7</v>
      </c>
    </row>
    <row r="70" spans="1:7" ht="16" thickBot="1" x14ac:dyDescent="0.4">
      <c r="A70" s="9" t="s">
        <v>129</v>
      </c>
      <c r="B70" s="26" t="s">
        <v>140</v>
      </c>
      <c r="C70" s="27" t="s">
        <v>141</v>
      </c>
      <c r="D70" s="28">
        <v>46008</v>
      </c>
      <c r="E70" s="28">
        <v>46188</v>
      </c>
      <c r="F70" s="27" t="s">
        <v>6</v>
      </c>
      <c r="G70" s="29" t="s">
        <v>7</v>
      </c>
    </row>
    <row r="71" spans="1:7" ht="16" thickBot="1" x14ac:dyDescent="0.4">
      <c r="A71" s="9" t="s">
        <v>129</v>
      </c>
      <c r="B71" s="26" t="s">
        <v>142</v>
      </c>
      <c r="C71" s="27" t="s">
        <v>143</v>
      </c>
      <c r="D71" s="28">
        <v>45903</v>
      </c>
      <c r="E71" s="28">
        <v>46083</v>
      </c>
      <c r="F71" s="27" t="s">
        <v>6</v>
      </c>
      <c r="G71" s="29" t="s">
        <v>7</v>
      </c>
    </row>
    <row r="72" spans="1:7" ht="16" thickBot="1" x14ac:dyDescent="0.4">
      <c r="A72" s="9" t="s">
        <v>129</v>
      </c>
      <c r="B72" s="26" t="s">
        <v>144</v>
      </c>
      <c r="C72" s="27" t="s">
        <v>145</v>
      </c>
      <c r="D72" s="28">
        <v>45903</v>
      </c>
      <c r="E72" s="28">
        <v>46083</v>
      </c>
      <c r="F72" s="27" t="s">
        <v>6</v>
      </c>
      <c r="G72" s="29" t="s">
        <v>7</v>
      </c>
    </row>
    <row r="73" spans="1:7" ht="16" thickBot="1" x14ac:dyDescent="0.4">
      <c r="A73" s="9" t="s">
        <v>129</v>
      </c>
      <c r="B73" s="26" t="s">
        <v>146</v>
      </c>
      <c r="C73" s="27" t="s">
        <v>147</v>
      </c>
      <c r="D73" s="28">
        <v>45924</v>
      </c>
      <c r="E73" s="28">
        <v>46104</v>
      </c>
      <c r="F73" s="27" t="s">
        <v>6</v>
      </c>
      <c r="G73" s="29" t="s">
        <v>7</v>
      </c>
    </row>
    <row r="74" spans="1:7" ht="16" thickBot="1" x14ac:dyDescent="0.4">
      <c r="A74" s="9" t="s">
        <v>129</v>
      </c>
      <c r="B74" s="26" t="s">
        <v>148</v>
      </c>
      <c r="C74" s="27" t="s">
        <v>149</v>
      </c>
      <c r="D74" s="28">
        <v>45968</v>
      </c>
      <c r="E74" s="28">
        <v>46148</v>
      </c>
      <c r="F74" s="27" t="s">
        <v>6</v>
      </c>
      <c r="G74" s="29" t="s">
        <v>7</v>
      </c>
    </row>
    <row r="75" spans="1:7" ht="16" thickBot="1" x14ac:dyDescent="0.4">
      <c r="A75" s="9" t="s">
        <v>129</v>
      </c>
      <c r="B75" s="26" t="s">
        <v>150</v>
      </c>
      <c r="C75" s="27" t="s">
        <v>151</v>
      </c>
      <c r="D75" s="28">
        <v>45977</v>
      </c>
      <c r="E75" s="28">
        <v>46157</v>
      </c>
      <c r="F75" s="27" t="s">
        <v>6</v>
      </c>
      <c r="G75" s="29" t="s">
        <v>7</v>
      </c>
    </row>
    <row r="76" spans="1:7" ht="16" thickBot="1" x14ac:dyDescent="0.4">
      <c r="A76" s="9" t="s">
        <v>129</v>
      </c>
      <c r="B76" s="26" t="s">
        <v>152</v>
      </c>
      <c r="C76" s="27" t="s">
        <v>153</v>
      </c>
      <c r="D76" s="28">
        <v>46048</v>
      </c>
      <c r="E76" s="28">
        <v>46228</v>
      </c>
      <c r="F76" s="27" t="s">
        <v>6</v>
      </c>
      <c r="G76" s="29" t="s">
        <v>7</v>
      </c>
    </row>
    <row r="77" spans="1:7" ht="16" thickBot="1" x14ac:dyDescent="0.4">
      <c r="A77" s="9" t="s">
        <v>129</v>
      </c>
      <c r="B77" s="26" t="s">
        <v>154</v>
      </c>
      <c r="C77" s="27" t="s">
        <v>155</v>
      </c>
      <c r="D77" s="28">
        <v>45951</v>
      </c>
      <c r="E77" s="28">
        <v>46131</v>
      </c>
      <c r="F77" s="27" t="s">
        <v>6</v>
      </c>
      <c r="G77" s="29" t="s">
        <v>7</v>
      </c>
    </row>
    <row r="78" spans="1:7" ht="16" thickBot="1" x14ac:dyDescent="0.4">
      <c r="A78" s="9" t="s">
        <v>129</v>
      </c>
      <c r="B78" s="26" t="s">
        <v>156</v>
      </c>
      <c r="C78" s="27" t="s">
        <v>157</v>
      </c>
      <c r="D78" s="28">
        <v>46009</v>
      </c>
      <c r="E78" s="28">
        <v>46189</v>
      </c>
      <c r="F78" s="27" t="s">
        <v>6</v>
      </c>
      <c r="G78" s="29" t="s">
        <v>7</v>
      </c>
    </row>
    <row r="79" spans="1:7" ht="16" thickBot="1" x14ac:dyDescent="0.4">
      <c r="A79" s="9" t="s">
        <v>129</v>
      </c>
      <c r="B79" s="26" t="s">
        <v>158</v>
      </c>
      <c r="C79" s="27" t="s">
        <v>159</v>
      </c>
      <c r="D79" s="28">
        <v>45893</v>
      </c>
      <c r="E79" s="28">
        <v>46073</v>
      </c>
      <c r="F79" s="27" t="s">
        <v>6</v>
      </c>
      <c r="G79" s="29" t="s">
        <v>7</v>
      </c>
    </row>
    <row r="80" spans="1:7" ht="16" thickBot="1" x14ac:dyDescent="0.4">
      <c r="A80" s="9" t="s">
        <v>129</v>
      </c>
      <c r="B80" s="26" t="s">
        <v>158</v>
      </c>
      <c r="C80" s="27" t="s">
        <v>160</v>
      </c>
      <c r="D80" s="28">
        <v>46073</v>
      </c>
      <c r="E80" s="28">
        <v>46253</v>
      </c>
      <c r="F80" s="27" t="s">
        <v>6</v>
      </c>
      <c r="G80" s="29" t="s">
        <v>7</v>
      </c>
    </row>
    <row r="81" spans="1:7" ht="16" thickBot="1" x14ac:dyDescent="0.4">
      <c r="A81" s="9" t="s">
        <v>129</v>
      </c>
      <c r="B81" s="26" t="s">
        <v>161</v>
      </c>
      <c r="C81" s="27" t="s">
        <v>162</v>
      </c>
      <c r="D81" s="28">
        <v>45918</v>
      </c>
      <c r="E81" s="28">
        <v>46098</v>
      </c>
      <c r="F81" s="27" t="s">
        <v>6</v>
      </c>
      <c r="G81" s="29" t="s">
        <v>7</v>
      </c>
    </row>
    <row r="82" spans="1:7" ht="16" thickBot="1" x14ac:dyDescent="0.4">
      <c r="A82" s="9" t="s">
        <v>129</v>
      </c>
      <c r="B82" s="26" t="s">
        <v>163</v>
      </c>
      <c r="C82" s="27" t="s">
        <v>164</v>
      </c>
      <c r="D82" s="28">
        <v>46051</v>
      </c>
      <c r="E82" s="28">
        <v>46231</v>
      </c>
      <c r="F82" s="27" t="s">
        <v>6</v>
      </c>
      <c r="G82" s="29" t="s">
        <v>7</v>
      </c>
    </row>
    <row r="83" spans="1:7" ht="16" thickBot="1" x14ac:dyDescent="0.4">
      <c r="A83" s="9" t="s">
        <v>129</v>
      </c>
      <c r="B83" s="26" t="s">
        <v>165</v>
      </c>
      <c r="C83" s="27" t="s">
        <v>166</v>
      </c>
      <c r="D83" s="28">
        <v>45953</v>
      </c>
      <c r="E83" s="28">
        <v>46133</v>
      </c>
      <c r="F83" s="27" t="s">
        <v>6</v>
      </c>
      <c r="G83" s="29" t="s">
        <v>7</v>
      </c>
    </row>
    <row r="84" spans="1:7" ht="16" thickBot="1" x14ac:dyDescent="0.4">
      <c r="A84" s="9" t="s">
        <v>129</v>
      </c>
      <c r="B84" s="26" t="s">
        <v>167</v>
      </c>
      <c r="C84" s="27" t="s">
        <v>168</v>
      </c>
      <c r="D84" s="28">
        <v>46048</v>
      </c>
      <c r="E84" s="28">
        <v>46228</v>
      </c>
      <c r="F84" s="27" t="s">
        <v>6</v>
      </c>
      <c r="G84" s="29" t="s">
        <v>7</v>
      </c>
    </row>
    <row r="85" spans="1:7" ht="16" thickBot="1" x14ac:dyDescent="0.4">
      <c r="A85" s="9" t="s">
        <v>129</v>
      </c>
      <c r="B85" s="26" t="s">
        <v>169</v>
      </c>
      <c r="C85" s="27" t="s">
        <v>170</v>
      </c>
      <c r="D85" s="28">
        <v>45967</v>
      </c>
      <c r="E85" s="28">
        <v>46147</v>
      </c>
      <c r="F85" s="27" t="s">
        <v>6</v>
      </c>
      <c r="G85" s="29" t="s">
        <v>7</v>
      </c>
    </row>
    <row r="86" spans="1:7" ht="16" thickBot="1" x14ac:dyDescent="0.4">
      <c r="A86" s="9" t="s">
        <v>129</v>
      </c>
      <c r="B86" s="26" t="s">
        <v>171</v>
      </c>
      <c r="C86" s="27" t="s">
        <v>172</v>
      </c>
      <c r="D86" s="28">
        <v>45907</v>
      </c>
      <c r="E86" s="28">
        <v>46087</v>
      </c>
      <c r="F86" s="27" t="s">
        <v>6</v>
      </c>
      <c r="G86" s="29" t="s">
        <v>7</v>
      </c>
    </row>
    <row r="87" spans="1:7" ht="16" thickBot="1" x14ac:dyDescent="0.4">
      <c r="A87" s="9" t="s">
        <v>129</v>
      </c>
      <c r="B87" s="26" t="s">
        <v>173</v>
      </c>
      <c r="C87" s="27" t="s">
        <v>174</v>
      </c>
      <c r="D87" s="28">
        <v>46009</v>
      </c>
      <c r="E87" s="28">
        <v>46189</v>
      </c>
      <c r="F87" s="27" t="s">
        <v>6</v>
      </c>
      <c r="G87" s="29" t="s">
        <v>7</v>
      </c>
    </row>
    <row r="88" spans="1:7" ht="16" thickBot="1" x14ac:dyDescent="0.4">
      <c r="A88" s="9" t="s">
        <v>129</v>
      </c>
      <c r="B88" s="26" t="s">
        <v>175</v>
      </c>
      <c r="C88" s="27" t="s">
        <v>176</v>
      </c>
      <c r="D88" s="28">
        <v>46034</v>
      </c>
      <c r="E88" s="28">
        <v>46214</v>
      </c>
      <c r="F88" s="27" t="s">
        <v>6</v>
      </c>
      <c r="G88" s="29" t="s">
        <v>7</v>
      </c>
    </row>
    <row r="89" spans="1:7" ht="16" thickBot="1" x14ac:dyDescent="0.4">
      <c r="A89" s="9" t="s">
        <v>129</v>
      </c>
      <c r="B89" s="26" t="s">
        <v>177</v>
      </c>
      <c r="C89" s="27" t="s">
        <v>178</v>
      </c>
      <c r="D89" s="28">
        <v>45977</v>
      </c>
      <c r="E89" s="28">
        <v>46157</v>
      </c>
      <c r="F89" s="27" t="s">
        <v>6</v>
      </c>
      <c r="G89" s="29" t="s">
        <v>7</v>
      </c>
    </row>
    <row r="90" spans="1:7" ht="16" thickBot="1" x14ac:dyDescent="0.4">
      <c r="A90" s="9" t="s">
        <v>129</v>
      </c>
      <c r="B90" s="26" t="s">
        <v>179</v>
      </c>
      <c r="C90" s="27" t="s">
        <v>180</v>
      </c>
      <c r="D90" s="28">
        <v>46020</v>
      </c>
      <c r="E90" s="28">
        <v>46200</v>
      </c>
      <c r="F90" s="27" t="s">
        <v>6</v>
      </c>
      <c r="G90" s="29" t="s">
        <v>7</v>
      </c>
    </row>
    <row r="91" spans="1:7" ht="16" thickBot="1" x14ac:dyDescent="0.4">
      <c r="A91" s="9" t="s">
        <v>129</v>
      </c>
      <c r="B91" s="26" t="s">
        <v>181</v>
      </c>
      <c r="C91" s="27" t="s">
        <v>182</v>
      </c>
      <c r="D91" s="28">
        <v>46043</v>
      </c>
      <c r="E91" s="28">
        <v>46223</v>
      </c>
      <c r="F91" s="27" t="s">
        <v>6</v>
      </c>
      <c r="G91" s="29" t="s">
        <v>7</v>
      </c>
    </row>
    <row r="92" spans="1:7" ht="16" thickBot="1" x14ac:dyDescent="0.4">
      <c r="A92" s="7" t="s">
        <v>183</v>
      </c>
      <c r="B92" s="17" t="s">
        <v>184</v>
      </c>
      <c r="C92" s="18" t="s">
        <v>185</v>
      </c>
      <c r="D92" s="19">
        <v>45922</v>
      </c>
      <c r="E92" s="19">
        <v>46102</v>
      </c>
      <c r="F92" s="18" t="s">
        <v>6</v>
      </c>
      <c r="G92" s="20" t="s">
        <v>7</v>
      </c>
    </row>
    <row r="93" spans="1:7" ht="16" thickBot="1" x14ac:dyDescent="0.4">
      <c r="A93" s="7" t="s">
        <v>183</v>
      </c>
      <c r="B93" s="17" t="s">
        <v>186</v>
      </c>
      <c r="C93" s="18" t="s">
        <v>187</v>
      </c>
      <c r="D93" s="19">
        <v>46052</v>
      </c>
      <c r="E93" s="19">
        <v>46232</v>
      </c>
      <c r="F93" s="18" t="s">
        <v>6</v>
      </c>
      <c r="G93" s="20" t="s">
        <v>7</v>
      </c>
    </row>
    <row r="94" spans="1:7" ht="16" thickBot="1" x14ac:dyDescent="0.4">
      <c r="A94" s="7" t="s">
        <v>183</v>
      </c>
      <c r="B94" s="17" t="s">
        <v>188</v>
      </c>
      <c r="C94" s="18" t="s">
        <v>189</v>
      </c>
      <c r="D94" s="19">
        <v>45920</v>
      </c>
      <c r="E94" s="19">
        <v>46100</v>
      </c>
      <c r="F94" s="18" t="s">
        <v>6</v>
      </c>
      <c r="G94" s="20" t="s">
        <v>7</v>
      </c>
    </row>
    <row r="95" spans="1:7" ht="16" thickBot="1" x14ac:dyDescent="0.4">
      <c r="A95" s="7" t="s">
        <v>183</v>
      </c>
      <c r="B95" s="17" t="s">
        <v>190</v>
      </c>
      <c r="C95" s="18" t="s">
        <v>191</v>
      </c>
      <c r="D95" s="19">
        <v>45933</v>
      </c>
      <c r="E95" s="19">
        <v>46113</v>
      </c>
      <c r="F95" s="18" t="s">
        <v>6</v>
      </c>
      <c r="G95" s="20" t="s">
        <v>7</v>
      </c>
    </row>
    <row r="96" spans="1:7" ht="16" thickBot="1" x14ac:dyDescent="0.4">
      <c r="A96" s="7" t="s">
        <v>183</v>
      </c>
      <c r="B96" s="17" t="s">
        <v>192</v>
      </c>
      <c r="C96" s="18" t="s">
        <v>193</v>
      </c>
      <c r="D96" s="19">
        <v>46009</v>
      </c>
      <c r="E96" s="19">
        <v>46189</v>
      </c>
      <c r="F96" s="18" t="s">
        <v>6</v>
      </c>
      <c r="G96" s="20" t="s">
        <v>7</v>
      </c>
    </row>
    <row r="97" spans="1:7" ht="16" thickBot="1" x14ac:dyDescent="0.4">
      <c r="A97" s="7" t="s">
        <v>183</v>
      </c>
      <c r="B97" s="17" t="s">
        <v>194</v>
      </c>
      <c r="C97" s="18" t="s">
        <v>195</v>
      </c>
      <c r="D97" s="19">
        <v>45986</v>
      </c>
      <c r="E97" s="19">
        <v>46166</v>
      </c>
      <c r="F97" s="18" t="s">
        <v>6</v>
      </c>
      <c r="G97" s="20" t="s">
        <v>7</v>
      </c>
    </row>
    <row r="98" spans="1:7" ht="16" thickBot="1" x14ac:dyDescent="0.4">
      <c r="A98" s="7" t="s">
        <v>183</v>
      </c>
      <c r="B98" s="17" t="s">
        <v>196</v>
      </c>
      <c r="C98" s="18" t="s">
        <v>197</v>
      </c>
      <c r="D98" s="19">
        <v>45891</v>
      </c>
      <c r="E98" s="19">
        <v>46071</v>
      </c>
      <c r="F98" s="18" t="s">
        <v>6</v>
      </c>
      <c r="G98" s="20" t="s">
        <v>7</v>
      </c>
    </row>
    <row r="99" spans="1:7" ht="16" thickBot="1" x14ac:dyDescent="0.4">
      <c r="A99" s="7" t="s">
        <v>183</v>
      </c>
      <c r="B99" s="17" t="s">
        <v>196</v>
      </c>
      <c r="C99" s="18" t="s">
        <v>198</v>
      </c>
      <c r="D99" s="19">
        <v>46071</v>
      </c>
      <c r="E99" s="19">
        <v>46251</v>
      </c>
      <c r="F99" s="18" t="s">
        <v>6</v>
      </c>
      <c r="G99" s="20" t="s">
        <v>7</v>
      </c>
    </row>
    <row r="100" spans="1:7" ht="16" thickBot="1" x14ac:dyDescent="0.4">
      <c r="A100" s="7" t="s">
        <v>183</v>
      </c>
      <c r="B100" s="17" t="s">
        <v>199</v>
      </c>
      <c r="C100" s="18" t="s">
        <v>200</v>
      </c>
      <c r="D100" s="19">
        <v>45887</v>
      </c>
      <c r="E100" s="19">
        <v>46067</v>
      </c>
      <c r="F100" s="18" t="s">
        <v>6</v>
      </c>
      <c r="G100" s="20" t="s">
        <v>7</v>
      </c>
    </row>
    <row r="101" spans="1:7" ht="16" thickBot="1" x14ac:dyDescent="0.4">
      <c r="A101" s="7" t="s">
        <v>183</v>
      </c>
      <c r="B101" s="17" t="s">
        <v>199</v>
      </c>
      <c r="C101" s="18" t="s">
        <v>201</v>
      </c>
      <c r="D101" s="19">
        <v>46067</v>
      </c>
      <c r="E101" s="19">
        <v>46247</v>
      </c>
      <c r="F101" s="18" t="s">
        <v>6</v>
      </c>
      <c r="G101" s="20" t="s">
        <v>7</v>
      </c>
    </row>
    <row r="102" spans="1:7" ht="16" thickBot="1" x14ac:dyDescent="0.4">
      <c r="A102" s="7" t="s">
        <v>183</v>
      </c>
      <c r="B102" s="17" t="s">
        <v>202</v>
      </c>
      <c r="C102" s="18" t="s">
        <v>203</v>
      </c>
      <c r="D102" s="19">
        <v>45980</v>
      </c>
      <c r="E102" s="19">
        <v>46160</v>
      </c>
      <c r="F102" s="18" t="s">
        <v>6</v>
      </c>
      <c r="G102" s="20" t="s">
        <v>7</v>
      </c>
    </row>
    <row r="103" spans="1:7" ht="16" thickBot="1" x14ac:dyDescent="0.4">
      <c r="A103" s="7" t="s">
        <v>183</v>
      </c>
      <c r="B103" s="17" t="s">
        <v>204</v>
      </c>
      <c r="C103" s="18" t="s">
        <v>205</v>
      </c>
      <c r="D103" s="19">
        <v>45980</v>
      </c>
      <c r="E103" s="19">
        <v>46160</v>
      </c>
      <c r="F103" s="18" t="s">
        <v>6</v>
      </c>
      <c r="G103" s="20" t="s">
        <v>7</v>
      </c>
    </row>
    <row r="104" spans="1:7" ht="16" thickBot="1" x14ac:dyDescent="0.4">
      <c r="A104" s="7" t="s">
        <v>183</v>
      </c>
      <c r="B104" s="17" t="s">
        <v>206</v>
      </c>
      <c r="C104" s="18" t="s">
        <v>207</v>
      </c>
      <c r="D104" s="19">
        <v>46043</v>
      </c>
      <c r="E104" s="19">
        <v>46223</v>
      </c>
      <c r="F104" s="18" t="s">
        <v>6</v>
      </c>
      <c r="G104" s="20" t="s">
        <v>7</v>
      </c>
    </row>
    <row r="105" spans="1:7" ht="16" thickBot="1" x14ac:dyDescent="0.4">
      <c r="A105" s="7" t="s">
        <v>183</v>
      </c>
      <c r="B105" s="17" t="s">
        <v>208</v>
      </c>
      <c r="C105" s="18" t="s">
        <v>209</v>
      </c>
      <c r="D105" s="19">
        <v>45951</v>
      </c>
      <c r="E105" s="19">
        <v>46131</v>
      </c>
      <c r="F105" s="18" t="s">
        <v>6</v>
      </c>
      <c r="G105" s="20" t="s">
        <v>7</v>
      </c>
    </row>
    <row r="106" spans="1:7" ht="16" thickBot="1" x14ac:dyDescent="0.4">
      <c r="A106" s="7" t="s">
        <v>183</v>
      </c>
      <c r="B106" s="17" t="s">
        <v>210</v>
      </c>
      <c r="C106" s="18" t="s">
        <v>211</v>
      </c>
      <c r="D106" s="19">
        <v>45998</v>
      </c>
      <c r="E106" s="19">
        <v>46178</v>
      </c>
      <c r="F106" s="18" t="s">
        <v>6</v>
      </c>
      <c r="G106" s="20" t="s">
        <v>7</v>
      </c>
    </row>
    <row r="107" spans="1:7" ht="16" thickBot="1" x14ac:dyDescent="0.4">
      <c r="A107" s="7" t="s">
        <v>183</v>
      </c>
      <c r="B107" s="17" t="s">
        <v>212</v>
      </c>
      <c r="C107" s="18" t="s">
        <v>213</v>
      </c>
      <c r="D107" s="19">
        <v>45910</v>
      </c>
      <c r="E107" s="19">
        <v>46090</v>
      </c>
      <c r="F107" s="18" t="s">
        <v>6</v>
      </c>
      <c r="G107" s="20" t="s">
        <v>7</v>
      </c>
    </row>
    <row r="108" spans="1:7" ht="16" thickBot="1" x14ac:dyDescent="0.4">
      <c r="A108" s="7" t="s">
        <v>183</v>
      </c>
      <c r="B108" s="17" t="s">
        <v>214</v>
      </c>
      <c r="C108" s="18" t="s">
        <v>215</v>
      </c>
      <c r="D108" s="19">
        <v>45961</v>
      </c>
      <c r="E108" s="19">
        <v>46141</v>
      </c>
      <c r="F108" s="18" t="s">
        <v>6</v>
      </c>
      <c r="G108" s="20" t="s">
        <v>7</v>
      </c>
    </row>
    <row r="109" spans="1:7" ht="16" thickBot="1" x14ac:dyDescent="0.4">
      <c r="A109" s="7" t="s">
        <v>183</v>
      </c>
      <c r="B109" s="17" t="s">
        <v>216</v>
      </c>
      <c r="C109" s="18" t="s">
        <v>217</v>
      </c>
      <c r="D109" s="19">
        <v>45977</v>
      </c>
      <c r="E109" s="19">
        <v>46157</v>
      </c>
      <c r="F109" s="18" t="s">
        <v>6</v>
      </c>
      <c r="G109" s="20" t="s">
        <v>7</v>
      </c>
    </row>
    <row r="110" spans="1:7" ht="16" thickBot="1" x14ac:dyDescent="0.4">
      <c r="A110" s="7" t="s">
        <v>183</v>
      </c>
      <c r="B110" s="17" t="s">
        <v>218</v>
      </c>
      <c r="C110" s="18" t="s">
        <v>219</v>
      </c>
      <c r="D110" s="19">
        <v>45917</v>
      </c>
      <c r="E110" s="19">
        <v>46097</v>
      </c>
      <c r="F110" s="18" t="s">
        <v>6</v>
      </c>
      <c r="G110" s="20" t="s">
        <v>7</v>
      </c>
    </row>
    <row r="111" spans="1:7" ht="16" thickBot="1" x14ac:dyDescent="0.4">
      <c r="A111" s="7" t="s">
        <v>183</v>
      </c>
      <c r="B111" s="17" t="s">
        <v>220</v>
      </c>
      <c r="C111" s="18" t="s">
        <v>221</v>
      </c>
      <c r="D111" s="19">
        <v>46022</v>
      </c>
      <c r="E111" s="19">
        <v>46202</v>
      </c>
      <c r="F111" s="18" t="s">
        <v>6</v>
      </c>
      <c r="G111" s="20" t="s">
        <v>7</v>
      </c>
    </row>
    <row r="112" spans="1:7" ht="16" thickBot="1" x14ac:dyDescent="0.4">
      <c r="A112" s="7" t="s">
        <v>183</v>
      </c>
      <c r="B112" s="17" t="s">
        <v>222</v>
      </c>
      <c r="C112" s="18" t="s">
        <v>223</v>
      </c>
      <c r="D112" s="19">
        <v>45981</v>
      </c>
      <c r="E112" s="19">
        <v>46161</v>
      </c>
      <c r="F112" s="18" t="s">
        <v>6</v>
      </c>
      <c r="G112" s="20" t="s">
        <v>7</v>
      </c>
    </row>
    <row r="113" spans="1:7" ht="16" thickBot="1" x14ac:dyDescent="0.4">
      <c r="A113" s="7" t="s">
        <v>183</v>
      </c>
      <c r="B113" s="17" t="s">
        <v>224</v>
      </c>
      <c r="C113" s="18" t="s">
        <v>225</v>
      </c>
      <c r="D113" s="19">
        <v>45976</v>
      </c>
      <c r="E113" s="19">
        <v>46156</v>
      </c>
      <c r="F113" s="18" t="s">
        <v>6</v>
      </c>
      <c r="G113" s="20" t="s">
        <v>7</v>
      </c>
    </row>
    <row r="114" spans="1:7" ht="16" thickBot="1" x14ac:dyDescent="0.4">
      <c r="A114" s="7" t="s">
        <v>183</v>
      </c>
      <c r="B114" s="17" t="s">
        <v>226</v>
      </c>
      <c r="C114" s="18" t="s">
        <v>227</v>
      </c>
      <c r="D114" s="19">
        <v>45875</v>
      </c>
      <c r="E114" s="19">
        <v>46055</v>
      </c>
      <c r="F114" s="18" t="s">
        <v>6</v>
      </c>
      <c r="G114" s="20" t="s">
        <v>7</v>
      </c>
    </row>
    <row r="115" spans="1:7" ht="16" thickBot="1" x14ac:dyDescent="0.4">
      <c r="A115" s="7" t="s">
        <v>183</v>
      </c>
      <c r="B115" s="17" t="s">
        <v>226</v>
      </c>
      <c r="C115" s="18" t="s">
        <v>228</v>
      </c>
      <c r="D115" s="19">
        <v>46055</v>
      </c>
      <c r="E115" s="19">
        <v>46235</v>
      </c>
      <c r="F115" s="18" t="s">
        <v>6</v>
      </c>
      <c r="G115" s="20" t="s">
        <v>7</v>
      </c>
    </row>
    <row r="116" spans="1:7" ht="16" thickBot="1" x14ac:dyDescent="0.4">
      <c r="A116" s="7" t="s">
        <v>183</v>
      </c>
      <c r="B116" s="17" t="s">
        <v>229</v>
      </c>
      <c r="C116" s="18" t="s">
        <v>230</v>
      </c>
      <c r="D116" s="19">
        <v>46020</v>
      </c>
      <c r="E116" s="19">
        <v>46200</v>
      </c>
      <c r="F116" s="18" t="s">
        <v>6</v>
      </c>
      <c r="G116" s="20" t="s">
        <v>7</v>
      </c>
    </row>
    <row r="117" spans="1:7" ht="16" thickBot="1" x14ac:dyDescent="0.4">
      <c r="A117" s="9" t="s">
        <v>231</v>
      </c>
      <c r="B117" s="26" t="s">
        <v>232</v>
      </c>
      <c r="C117" s="27" t="s">
        <v>233</v>
      </c>
      <c r="D117" s="28">
        <v>45981</v>
      </c>
      <c r="E117" s="28">
        <v>46161</v>
      </c>
      <c r="F117" s="27" t="s">
        <v>6</v>
      </c>
      <c r="G117" s="29" t="s">
        <v>7</v>
      </c>
    </row>
    <row r="118" spans="1:7" ht="16" thickBot="1" x14ac:dyDescent="0.4">
      <c r="A118" s="7" t="s">
        <v>234</v>
      </c>
      <c r="B118" s="17" t="s">
        <v>235</v>
      </c>
      <c r="C118" s="18" t="s">
        <v>236</v>
      </c>
      <c r="D118" s="19">
        <v>45930</v>
      </c>
      <c r="E118" s="19">
        <v>46110</v>
      </c>
      <c r="F118" s="18" t="s">
        <v>6</v>
      </c>
      <c r="G118" s="20" t="s">
        <v>7</v>
      </c>
    </row>
    <row r="119" spans="1:7" ht="16" thickBot="1" x14ac:dyDescent="0.4">
      <c r="A119" s="7" t="s">
        <v>234</v>
      </c>
      <c r="B119" s="17" t="s">
        <v>237</v>
      </c>
      <c r="C119" s="18" t="s">
        <v>238</v>
      </c>
      <c r="D119" s="19">
        <v>45904</v>
      </c>
      <c r="E119" s="19">
        <v>46084</v>
      </c>
      <c r="F119" s="18" t="s">
        <v>6</v>
      </c>
      <c r="G119" s="20" t="s">
        <v>7</v>
      </c>
    </row>
    <row r="120" spans="1:7" ht="16" thickBot="1" x14ac:dyDescent="0.4">
      <c r="A120" s="7" t="s">
        <v>234</v>
      </c>
      <c r="B120" s="17" t="s">
        <v>239</v>
      </c>
      <c r="C120" s="18" t="s">
        <v>240</v>
      </c>
      <c r="D120" s="19">
        <v>45960</v>
      </c>
      <c r="E120" s="19">
        <v>46140</v>
      </c>
      <c r="F120" s="18" t="s">
        <v>6</v>
      </c>
      <c r="G120" s="20" t="s">
        <v>7</v>
      </c>
    </row>
    <row r="121" spans="1:7" ht="16" thickBot="1" x14ac:dyDescent="0.4">
      <c r="A121" s="9" t="s">
        <v>241</v>
      </c>
      <c r="B121" s="26" t="s">
        <v>242</v>
      </c>
      <c r="C121" s="27" t="s">
        <v>243</v>
      </c>
      <c r="D121" s="28">
        <v>46009</v>
      </c>
      <c r="E121" s="28">
        <v>46189</v>
      </c>
      <c r="F121" s="27" t="s">
        <v>6</v>
      </c>
      <c r="G121" s="29" t="s">
        <v>7</v>
      </c>
    </row>
    <row r="122" spans="1:7" ht="16" thickBot="1" x14ac:dyDescent="0.4">
      <c r="A122" s="9" t="s">
        <v>241</v>
      </c>
      <c r="B122" s="26" t="s">
        <v>244</v>
      </c>
      <c r="C122" s="27" t="s">
        <v>245</v>
      </c>
      <c r="D122" s="28">
        <v>45960</v>
      </c>
      <c r="E122" s="28">
        <v>46140</v>
      </c>
      <c r="F122" s="27" t="s">
        <v>6</v>
      </c>
      <c r="G122" s="29" t="s">
        <v>7</v>
      </c>
    </row>
    <row r="123" spans="1:7" ht="16" thickBot="1" x14ac:dyDescent="0.4">
      <c r="A123" s="9" t="s">
        <v>241</v>
      </c>
      <c r="B123" s="26" t="s">
        <v>246</v>
      </c>
      <c r="C123" s="27" t="s">
        <v>247</v>
      </c>
      <c r="D123" s="28">
        <v>46003</v>
      </c>
      <c r="E123" s="28">
        <v>46183</v>
      </c>
      <c r="F123" s="27" t="s">
        <v>6</v>
      </c>
      <c r="G123" s="29" t="s">
        <v>7</v>
      </c>
    </row>
    <row r="124" spans="1:7" ht="16" thickBot="1" x14ac:dyDescent="0.4">
      <c r="A124" s="9" t="s">
        <v>241</v>
      </c>
      <c r="B124" s="26" t="s">
        <v>248</v>
      </c>
      <c r="C124" s="27" t="s">
        <v>249</v>
      </c>
      <c r="D124" s="28">
        <v>45928</v>
      </c>
      <c r="E124" s="28">
        <v>46108</v>
      </c>
      <c r="F124" s="27" t="s">
        <v>6</v>
      </c>
      <c r="G124" s="29" t="s">
        <v>7</v>
      </c>
    </row>
    <row r="125" spans="1:7" ht="16" thickBot="1" x14ac:dyDescent="0.4">
      <c r="A125" s="9" t="s">
        <v>241</v>
      </c>
      <c r="B125" s="26" t="s">
        <v>250</v>
      </c>
      <c r="C125" s="27" t="s">
        <v>251</v>
      </c>
      <c r="D125" s="28">
        <v>45916</v>
      </c>
      <c r="E125" s="28">
        <v>46096</v>
      </c>
      <c r="F125" s="27" t="s">
        <v>6</v>
      </c>
      <c r="G125" s="29" t="s">
        <v>7</v>
      </c>
    </row>
    <row r="126" spans="1:7" ht="16" thickBot="1" x14ac:dyDescent="0.4">
      <c r="A126" s="9" t="s">
        <v>241</v>
      </c>
      <c r="B126" s="26" t="s">
        <v>252</v>
      </c>
      <c r="C126" s="27" t="s">
        <v>253</v>
      </c>
      <c r="D126" s="28">
        <v>46021</v>
      </c>
      <c r="E126" s="28">
        <v>46201</v>
      </c>
      <c r="F126" s="27" t="s">
        <v>6</v>
      </c>
      <c r="G126" s="29" t="s">
        <v>7</v>
      </c>
    </row>
    <row r="127" spans="1:7" ht="16" thickBot="1" x14ac:dyDescent="0.4">
      <c r="A127" s="9" t="s">
        <v>241</v>
      </c>
      <c r="B127" s="26" t="s">
        <v>254</v>
      </c>
      <c r="C127" s="27" t="s">
        <v>255</v>
      </c>
      <c r="D127" s="28">
        <v>45971</v>
      </c>
      <c r="E127" s="28">
        <v>46151</v>
      </c>
      <c r="F127" s="27" t="s">
        <v>6</v>
      </c>
      <c r="G127" s="29" t="s">
        <v>7</v>
      </c>
    </row>
    <row r="128" spans="1:7" ht="16" thickBot="1" x14ac:dyDescent="0.4">
      <c r="A128" s="9" t="s">
        <v>241</v>
      </c>
      <c r="B128" s="26" t="s">
        <v>256</v>
      </c>
      <c r="C128" s="27" t="s">
        <v>257</v>
      </c>
      <c r="D128" s="28">
        <v>45887</v>
      </c>
      <c r="E128" s="28">
        <v>46067</v>
      </c>
      <c r="F128" s="27" t="s">
        <v>6</v>
      </c>
      <c r="G128" s="29" t="s">
        <v>7</v>
      </c>
    </row>
    <row r="129" spans="1:7" ht="16" thickBot="1" x14ac:dyDescent="0.4">
      <c r="A129" s="9" t="s">
        <v>241</v>
      </c>
      <c r="B129" s="26" t="s">
        <v>256</v>
      </c>
      <c r="C129" s="27" t="s">
        <v>258</v>
      </c>
      <c r="D129" s="28">
        <v>46067</v>
      </c>
      <c r="E129" s="28">
        <v>46247</v>
      </c>
      <c r="F129" s="27" t="s">
        <v>6</v>
      </c>
      <c r="G129" s="29" t="s">
        <v>7</v>
      </c>
    </row>
    <row r="130" spans="1:7" ht="16" thickBot="1" x14ac:dyDescent="0.4">
      <c r="A130" s="9" t="s">
        <v>241</v>
      </c>
      <c r="B130" s="26" t="s">
        <v>259</v>
      </c>
      <c r="C130" s="27" t="s">
        <v>260</v>
      </c>
      <c r="D130" s="28">
        <v>45943</v>
      </c>
      <c r="E130" s="28">
        <v>46123</v>
      </c>
      <c r="F130" s="27" t="s">
        <v>6</v>
      </c>
      <c r="G130" s="29" t="s">
        <v>7</v>
      </c>
    </row>
    <row r="131" spans="1:7" ht="16" thickBot="1" x14ac:dyDescent="0.4">
      <c r="A131" s="9" t="s">
        <v>241</v>
      </c>
      <c r="B131" s="26" t="s">
        <v>261</v>
      </c>
      <c r="C131" s="27" t="s">
        <v>262</v>
      </c>
      <c r="D131" s="28">
        <v>45908</v>
      </c>
      <c r="E131" s="28">
        <v>46088</v>
      </c>
      <c r="F131" s="27" t="s">
        <v>6</v>
      </c>
      <c r="G131" s="29" t="s">
        <v>7</v>
      </c>
    </row>
    <row r="132" spans="1:7" ht="16" thickBot="1" x14ac:dyDescent="0.4">
      <c r="A132" s="9" t="s">
        <v>241</v>
      </c>
      <c r="B132" s="26" t="s">
        <v>263</v>
      </c>
      <c r="C132" s="27" t="s">
        <v>264</v>
      </c>
      <c r="D132" s="28">
        <v>45930</v>
      </c>
      <c r="E132" s="28">
        <v>46110</v>
      </c>
      <c r="F132" s="27" t="s">
        <v>6</v>
      </c>
      <c r="G132" s="29" t="s">
        <v>7</v>
      </c>
    </row>
    <row r="133" spans="1:7" ht="16" thickBot="1" x14ac:dyDescent="0.4">
      <c r="A133" s="9" t="s">
        <v>241</v>
      </c>
      <c r="B133" s="26" t="s">
        <v>265</v>
      </c>
      <c r="C133" s="27" t="s">
        <v>266</v>
      </c>
      <c r="D133" s="28">
        <v>45932</v>
      </c>
      <c r="E133" s="28">
        <v>46112</v>
      </c>
      <c r="F133" s="27" t="s">
        <v>6</v>
      </c>
      <c r="G133" s="29" t="s">
        <v>7</v>
      </c>
    </row>
    <row r="134" spans="1:7" ht="16" thickBot="1" x14ac:dyDescent="0.4">
      <c r="A134" s="9" t="s">
        <v>241</v>
      </c>
      <c r="B134" s="26" t="s">
        <v>267</v>
      </c>
      <c r="C134" s="27" t="s">
        <v>268</v>
      </c>
      <c r="D134" s="28">
        <v>45887</v>
      </c>
      <c r="E134" s="28">
        <v>46067</v>
      </c>
      <c r="F134" s="27" t="s">
        <v>6</v>
      </c>
      <c r="G134" s="29" t="s">
        <v>7</v>
      </c>
    </row>
    <row r="135" spans="1:7" ht="16" thickBot="1" x14ac:dyDescent="0.4">
      <c r="A135" s="9" t="s">
        <v>241</v>
      </c>
      <c r="B135" s="26" t="s">
        <v>267</v>
      </c>
      <c r="C135" s="27" t="s">
        <v>269</v>
      </c>
      <c r="D135" s="28">
        <v>46067</v>
      </c>
      <c r="E135" s="28">
        <v>46247</v>
      </c>
      <c r="F135" s="27" t="s">
        <v>6</v>
      </c>
      <c r="G135" s="29" t="s">
        <v>7</v>
      </c>
    </row>
    <row r="136" spans="1:7" ht="16" thickBot="1" x14ac:dyDescent="0.4">
      <c r="A136" s="9" t="s">
        <v>241</v>
      </c>
      <c r="B136" s="26" t="s">
        <v>270</v>
      </c>
      <c r="C136" s="27" t="s">
        <v>271</v>
      </c>
      <c r="D136" s="28">
        <v>46036</v>
      </c>
      <c r="E136" s="28">
        <v>46216</v>
      </c>
      <c r="F136" s="27" t="s">
        <v>6</v>
      </c>
      <c r="G136" s="29" t="s">
        <v>7</v>
      </c>
    </row>
    <row r="137" spans="1:7" ht="16" thickBot="1" x14ac:dyDescent="0.4">
      <c r="A137" s="9" t="s">
        <v>241</v>
      </c>
      <c r="B137" s="26" t="s">
        <v>272</v>
      </c>
      <c r="C137" s="27" t="s">
        <v>273</v>
      </c>
      <c r="D137" s="28">
        <v>45883</v>
      </c>
      <c r="E137" s="28">
        <v>46063</v>
      </c>
      <c r="F137" s="27" t="s">
        <v>6</v>
      </c>
      <c r="G137" s="29" t="s">
        <v>7</v>
      </c>
    </row>
    <row r="138" spans="1:7" ht="16" thickBot="1" x14ac:dyDescent="0.4">
      <c r="A138" s="9" t="s">
        <v>241</v>
      </c>
      <c r="B138" s="26" t="s">
        <v>272</v>
      </c>
      <c r="C138" s="27" t="s">
        <v>274</v>
      </c>
      <c r="D138" s="28">
        <v>46063</v>
      </c>
      <c r="E138" s="28">
        <v>46243</v>
      </c>
      <c r="F138" s="27" t="s">
        <v>6</v>
      </c>
      <c r="G138" s="29" t="s">
        <v>7</v>
      </c>
    </row>
    <row r="139" spans="1:7" ht="16" thickBot="1" x14ac:dyDescent="0.4">
      <c r="A139" s="9" t="s">
        <v>241</v>
      </c>
      <c r="B139" s="26" t="s">
        <v>275</v>
      </c>
      <c r="C139" s="27" t="s">
        <v>276</v>
      </c>
      <c r="D139" s="28">
        <v>46036</v>
      </c>
      <c r="E139" s="28">
        <v>46216</v>
      </c>
      <c r="F139" s="27" t="s">
        <v>6</v>
      </c>
      <c r="G139" s="29" t="s">
        <v>7</v>
      </c>
    </row>
    <row r="140" spans="1:7" ht="16" thickBot="1" x14ac:dyDescent="0.4">
      <c r="A140" s="9" t="s">
        <v>241</v>
      </c>
      <c r="B140" s="26" t="s">
        <v>277</v>
      </c>
      <c r="C140" s="27" t="s">
        <v>278</v>
      </c>
      <c r="D140" s="28">
        <v>45903</v>
      </c>
      <c r="E140" s="28">
        <v>46083</v>
      </c>
      <c r="F140" s="27" t="s">
        <v>6</v>
      </c>
      <c r="G140" s="29" t="s">
        <v>7</v>
      </c>
    </row>
    <row r="141" spans="1:7" ht="16" thickBot="1" x14ac:dyDescent="0.4">
      <c r="A141" s="9" t="s">
        <v>241</v>
      </c>
      <c r="B141" s="26" t="s">
        <v>279</v>
      </c>
      <c r="C141" s="27" t="s">
        <v>280</v>
      </c>
      <c r="D141" s="28">
        <v>45950</v>
      </c>
      <c r="E141" s="28">
        <v>46130</v>
      </c>
      <c r="F141" s="27" t="s">
        <v>6</v>
      </c>
      <c r="G141" s="29" t="s">
        <v>7</v>
      </c>
    </row>
    <row r="142" spans="1:7" ht="16" thickBot="1" x14ac:dyDescent="0.4">
      <c r="A142" s="9" t="s">
        <v>241</v>
      </c>
      <c r="B142" s="26" t="s">
        <v>281</v>
      </c>
      <c r="C142" s="27" t="s">
        <v>282</v>
      </c>
      <c r="D142" s="28">
        <v>45898</v>
      </c>
      <c r="E142" s="28">
        <v>46078</v>
      </c>
      <c r="F142" s="27" t="s">
        <v>6</v>
      </c>
      <c r="G142" s="29" t="s">
        <v>7</v>
      </c>
    </row>
    <row r="143" spans="1:7" ht="16" thickBot="1" x14ac:dyDescent="0.4">
      <c r="A143" s="9" t="s">
        <v>241</v>
      </c>
      <c r="B143" s="26" t="s">
        <v>281</v>
      </c>
      <c r="C143" s="27" t="s">
        <v>283</v>
      </c>
      <c r="D143" s="28">
        <v>46079</v>
      </c>
      <c r="E143" s="28">
        <v>46259</v>
      </c>
      <c r="F143" s="27" t="s">
        <v>6</v>
      </c>
      <c r="G143" s="29" t="s">
        <v>7</v>
      </c>
    </row>
    <row r="144" spans="1:7" ht="16" thickBot="1" x14ac:dyDescent="0.4">
      <c r="A144" s="9" t="s">
        <v>241</v>
      </c>
      <c r="B144" s="26" t="s">
        <v>284</v>
      </c>
      <c r="C144" s="27" t="s">
        <v>285</v>
      </c>
      <c r="D144" s="28">
        <v>46020</v>
      </c>
      <c r="E144" s="28">
        <v>46200</v>
      </c>
      <c r="F144" s="27" t="s">
        <v>6</v>
      </c>
      <c r="G144" s="29" t="s">
        <v>7</v>
      </c>
    </row>
    <row r="145" spans="1:7" ht="16" thickBot="1" x14ac:dyDescent="0.4">
      <c r="A145" s="9" t="s">
        <v>241</v>
      </c>
      <c r="B145" s="26" t="s">
        <v>286</v>
      </c>
      <c r="C145" s="27" t="s">
        <v>287</v>
      </c>
      <c r="D145" s="28">
        <v>45920</v>
      </c>
      <c r="E145" s="28">
        <v>46100</v>
      </c>
      <c r="F145" s="27" t="s">
        <v>6</v>
      </c>
      <c r="G145" s="29" t="s">
        <v>7</v>
      </c>
    </row>
    <row r="146" spans="1:7" ht="16" thickBot="1" x14ac:dyDescent="0.4">
      <c r="A146" s="9" t="s">
        <v>241</v>
      </c>
      <c r="B146" s="26" t="s">
        <v>288</v>
      </c>
      <c r="C146" s="27" t="s">
        <v>289</v>
      </c>
      <c r="D146" s="28">
        <v>45912</v>
      </c>
      <c r="E146" s="28">
        <v>46092</v>
      </c>
      <c r="F146" s="27" t="s">
        <v>6</v>
      </c>
      <c r="G146" s="29" t="s">
        <v>7</v>
      </c>
    </row>
    <row r="147" spans="1:7" ht="16" thickBot="1" x14ac:dyDescent="0.4">
      <c r="A147" s="9" t="s">
        <v>241</v>
      </c>
      <c r="B147" s="26" t="s">
        <v>290</v>
      </c>
      <c r="C147" s="27" t="s">
        <v>291</v>
      </c>
      <c r="D147" s="28">
        <v>45977</v>
      </c>
      <c r="E147" s="28">
        <v>46157</v>
      </c>
      <c r="F147" s="27" t="s">
        <v>6</v>
      </c>
      <c r="G147" s="29" t="s">
        <v>7</v>
      </c>
    </row>
    <row r="148" spans="1:7" ht="16" thickBot="1" x14ac:dyDescent="0.4">
      <c r="A148" s="9" t="s">
        <v>241</v>
      </c>
      <c r="B148" s="26" t="s">
        <v>292</v>
      </c>
      <c r="C148" s="27" t="s">
        <v>293</v>
      </c>
      <c r="D148" s="28">
        <v>45951</v>
      </c>
      <c r="E148" s="28">
        <v>46131</v>
      </c>
      <c r="F148" s="27" t="s">
        <v>6</v>
      </c>
      <c r="G148" s="29" t="s">
        <v>7</v>
      </c>
    </row>
    <row r="149" spans="1:7" ht="16" thickBot="1" x14ac:dyDescent="0.4">
      <c r="A149" s="9" t="s">
        <v>241</v>
      </c>
      <c r="B149" s="26" t="s">
        <v>294</v>
      </c>
      <c r="C149" s="27" t="s">
        <v>295</v>
      </c>
      <c r="D149" s="28">
        <v>45977</v>
      </c>
      <c r="E149" s="28">
        <v>46157</v>
      </c>
      <c r="F149" s="27" t="s">
        <v>6</v>
      </c>
      <c r="G149" s="29" t="s">
        <v>7</v>
      </c>
    </row>
    <row r="150" spans="1:7" ht="16" thickBot="1" x14ac:dyDescent="0.4">
      <c r="A150" s="9" t="s">
        <v>241</v>
      </c>
      <c r="B150" s="26" t="s">
        <v>296</v>
      </c>
      <c r="C150" s="27" t="s">
        <v>297</v>
      </c>
      <c r="D150" s="28">
        <v>45952</v>
      </c>
      <c r="E150" s="28">
        <v>46132</v>
      </c>
      <c r="F150" s="27" t="s">
        <v>6</v>
      </c>
      <c r="G150" s="29" t="s">
        <v>7</v>
      </c>
    </row>
    <row r="151" spans="1:7" ht="16" thickBot="1" x14ac:dyDescent="0.4">
      <c r="A151" s="9" t="s">
        <v>241</v>
      </c>
      <c r="B151" s="26" t="s">
        <v>298</v>
      </c>
      <c r="C151" s="27" t="s">
        <v>299</v>
      </c>
      <c r="D151" s="28">
        <v>45985</v>
      </c>
      <c r="E151" s="28">
        <v>46165</v>
      </c>
      <c r="F151" s="27" t="s">
        <v>6</v>
      </c>
      <c r="G151" s="29" t="s">
        <v>7</v>
      </c>
    </row>
    <row r="152" spans="1:7" ht="16" thickBot="1" x14ac:dyDescent="0.4">
      <c r="A152" s="9" t="s">
        <v>241</v>
      </c>
      <c r="B152" s="26" t="s">
        <v>300</v>
      </c>
      <c r="C152" s="27" t="s">
        <v>301</v>
      </c>
      <c r="D152" s="28">
        <v>45928</v>
      </c>
      <c r="E152" s="28">
        <v>46108</v>
      </c>
      <c r="F152" s="27" t="s">
        <v>6</v>
      </c>
      <c r="G152" s="29" t="s">
        <v>7</v>
      </c>
    </row>
    <row r="153" spans="1:7" ht="16" thickBot="1" x14ac:dyDescent="0.4">
      <c r="A153" s="9" t="s">
        <v>241</v>
      </c>
      <c r="B153" s="26" t="s">
        <v>302</v>
      </c>
      <c r="C153" s="27" t="s">
        <v>303</v>
      </c>
      <c r="D153" s="28">
        <v>45897</v>
      </c>
      <c r="E153" s="28">
        <v>46077</v>
      </c>
      <c r="F153" s="27" t="s">
        <v>6</v>
      </c>
      <c r="G153" s="29" t="s">
        <v>7</v>
      </c>
    </row>
    <row r="154" spans="1:7" ht="16" thickBot="1" x14ac:dyDescent="0.4">
      <c r="A154" s="9" t="s">
        <v>241</v>
      </c>
      <c r="B154" s="26" t="s">
        <v>302</v>
      </c>
      <c r="C154" s="27" t="s">
        <v>304</v>
      </c>
      <c r="D154" s="28">
        <v>46077</v>
      </c>
      <c r="E154" s="28">
        <v>46257</v>
      </c>
      <c r="F154" s="27" t="s">
        <v>6</v>
      </c>
      <c r="G154" s="29" t="s">
        <v>7</v>
      </c>
    </row>
    <row r="155" spans="1:7" ht="16" thickBot="1" x14ac:dyDescent="0.4">
      <c r="A155" s="9" t="s">
        <v>241</v>
      </c>
      <c r="B155" s="26" t="s">
        <v>305</v>
      </c>
      <c r="C155" s="27" t="s">
        <v>306</v>
      </c>
      <c r="D155" s="28">
        <v>45978</v>
      </c>
      <c r="E155" s="28">
        <v>46158</v>
      </c>
      <c r="F155" s="27" t="s">
        <v>6</v>
      </c>
      <c r="G155" s="29" t="s">
        <v>7</v>
      </c>
    </row>
    <row r="156" spans="1:7" ht="16" thickBot="1" x14ac:dyDescent="0.4">
      <c r="A156" s="9" t="s">
        <v>241</v>
      </c>
      <c r="B156" s="26" t="s">
        <v>307</v>
      </c>
      <c r="C156" s="27" t="s">
        <v>308</v>
      </c>
      <c r="D156" s="28">
        <v>45988</v>
      </c>
      <c r="E156" s="28">
        <v>46168</v>
      </c>
      <c r="F156" s="27" t="s">
        <v>6</v>
      </c>
      <c r="G156" s="29" t="s">
        <v>7</v>
      </c>
    </row>
    <row r="157" spans="1:7" ht="16" thickBot="1" x14ac:dyDescent="0.4">
      <c r="A157" s="9" t="s">
        <v>241</v>
      </c>
      <c r="B157" s="26" t="s">
        <v>309</v>
      </c>
      <c r="C157" s="27" t="s">
        <v>310</v>
      </c>
      <c r="D157" s="28">
        <v>45949</v>
      </c>
      <c r="E157" s="28">
        <v>46129</v>
      </c>
      <c r="F157" s="27" t="s">
        <v>6</v>
      </c>
      <c r="G157" s="29" t="s">
        <v>7</v>
      </c>
    </row>
    <row r="158" spans="1:7" ht="16" thickBot="1" x14ac:dyDescent="0.4">
      <c r="A158" s="9" t="s">
        <v>241</v>
      </c>
      <c r="B158" s="26" t="s">
        <v>311</v>
      </c>
      <c r="C158" s="27" t="s">
        <v>312</v>
      </c>
      <c r="D158" s="28">
        <v>46048</v>
      </c>
      <c r="E158" s="28">
        <v>46228</v>
      </c>
      <c r="F158" s="27" t="s">
        <v>6</v>
      </c>
      <c r="G158" s="29" t="s">
        <v>7</v>
      </c>
    </row>
    <row r="159" spans="1:7" ht="16" thickBot="1" x14ac:dyDescent="0.4">
      <c r="A159" s="9" t="s">
        <v>241</v>
      </c>
      <c r="B159" s="26" t="s">
        <v>313</v>
      </c>
      <c r="C159" s="27" t="s">
        <v>314</v>
      </c>
      <c r="D159" s="28">
        <v>45913</v>
      </c>
      <c r="E159" s="28">
        <v>46093</v>
      </c>
      <c r="F159" s="27" t="s">
        <v>6</v>
      </c>
      <c r="G159" s="29" t="s">
        <v>7</v>
      </c>
    </row>
    <row r="160" spans="1:7" ht="16" thickBot="1" x14ac:dyDescent="0.4">
      <c r="A160" s="9" t="s">
        <v>241</v>
      </c>
      <c r="B160" s="26" t="s">
        <v>315</v>
      </c>
      <c r="C160" s="27" t="s">
        <v>316</v>
      </c>
      <c r="D160" s="28">
        <v>46023</v>
      </c>
      <c r="E160" s="28">
        <v>46203</v>
      </c>
      <c r="F160" s="27" t="s">
        <v>6</v>
      </c>
      <c r="G160" s="29" t="s">
        <v>7</v>
      </c>
    </row>
    <row r="161" spans="1:7" ht="16" thickBot="1" x14ac:dyDescent="0.4">
      <c r="A161" s="9" t="s">
        <v>241</v>
      </c>
      <c r="B161" s="26" t="s">
        <v>317</v>
      </c>
      <c r="C161" s="27" t="s">
        <v>318</v>
      </c>
      <c r="D161" s="28">
        <v>46052</v>
      </c>
      <c r="E161" s="28">
        <v>46232</v>
      </c>
      <c r="F161" s="27" t="s">
        <v>6</v>
      </c>
      <c r="G161" s="29" t="s">
        <v>7</v>
      </c>
    </row>
    <row r="162" spans="1:7" ht="16" thickBot="1" x14ac:dyDescent="0.4">
      <c r="A162" s="9" t="s">
        <v>241</v>
      </c>
      <c r="B162" s="26" t="s">
        <v>319</v>
      </c>
      <c r="C162" s="27" t="s">
        <v>320</v>
      </c>
      <c r="D162" s="28">
        <v>46009</v>
      </c>
      <c r="E162" s="28">
        <v>46189</v>
      </c>
      <c r="F162" s="27" t="s">
        <v>6</v>
      </c>
      <c r="G162" s="29" t="s">
        <v>7</v>
      </c>
    </row>
    <row r="163" spans="1:7" ht="16" thickBot="1" x14ac:dyDescent="0.4">
      <c r="A163" s="9" t="s">
        <v>241</v>
      </c>
      <c r="B163" s="26" t="s">
        <v>321</v>
      </c>
      <c r="C163" s="27" t="s">
        <v>322</v>
      </c>
      <c r="D163" s="28">
        <v>46013</v>
      </c>
      <c r="E163" s="28">
        <v>46193</v>
      </c>
      <c r="F163" s="27" t="s">
        <v>6</v>
      </c>
      <c r="G163" s="29" t="s">
        <v>7</v>
      </c>
    </row>
    <row r="164" spans="1:7" ht="16" thickBot="1" x14ac:dyDescent="0.4">
      <c r="A164" s="9" t="s">
        <v>241</v>
      </c>
      <c r="B164" s="26" t="s">
        <v>323</v>
      </c>
      <c r="C164" s="27" t="s">
        <v>324</v>
      </c>
      <c r="D164" s="28">
        <v>46006</v>
      </c>
      <c r="E164" s="28">
        <v>46186</v>
      </c>
      <c r="F164" s="27" t="s">
        <v>6</v>
      </c>
      <c r="G164" s="29" t="s">
        <v>7</v>
      </c>
    </row>
    <row r="165" spans="1:7" ht="16" thickBot="1" x14ac:dyDescent="0.4">
      <c r="A165" s="9" t="s">
        <v>241</v>
      </c>
      <c r="B165" s="26" t="s">
        <v>325</v>
      </c>
      <c r="C165" s="27" t="s">
        <v>326</v>
      </c>
      <c r="D165" s="28">
        <v>46048</v>
      </c>
      <c r="E165" s="28">
        <v>46228</v>
      </c>
      <c r="F165" s="27" t="s">
        <v>6</v>
      </c>
      <c r="G165" s="29" t="s">
        <v>7</v>
      </c>
    </row>
    <row r="166" spans="1:7" ht="16" thickBot="1" x14ac:dyDescent="0.4">
      <c r="A166" s="9" t="s">
        <v>241</v>
      </c>
      <c r="B166" s="26" t="s">
        <v>327</v>
      </c>
      <c r="C166" s="27" t="s">
        <v>328</v>
      </c>
      <c r="D166" s="28">
        <v>46048</v>
      </c>
      <c r="E166" s="28">
        <v>46228</v>
      </c>
      <c r="F166" s="27" t="s">
        <v>6</v>
      </c>
      <c r="G166" s="29" t="s">
        <v>7</v>
      </c>
    </row>
    <row r="167" spans="1:7" ht="16" thickBot="1" x14ac:dyDescent="0.4">
      <c r="A167" s="9" t="s">
        <v>241</v>
      </c>
      <c r="B167" s="26" t="s">
        <v>329</v>
      </c>
      <c r="C167" s="27" t="s">
        <v>330</v>
      </c>
      <c r="D167" s="28">
        <v>46043</v>
      </c>
      <c r="E167" s="28">
        <v>46223</v>
      </c>
      <c r="F167" s="27" t="s">
        <v>6</v>
      </c>
      <c r="G167" s="29" t="s">
        <v>7</v>
      </c>
    </row>
    <row r="168" spans="1:7" ht="16" thickBot="1" x14ac:dyDescent="0.4">
      <c r="A168" s="9" t="s">
        <v>241</v>
      </c>
      <c r="B168" s="26" t="s">
        <v>331</v>
      </c>
      <c r="C168" s="27" t="s">
        <v>332</v>
      </c>
      <c r="D168" s="28">
        <v>46045</v>
      </c>
      <c r="E168" s="28">
        <v>46225</v>
      </c>
      <c r="F168" s="27" t="s">
        <v>6</v>
      </c>
      <c r="G168" s="29" t="s">
        <v>7</v>
      </c>
    </row>
    <row r="169" spans="1:7" ht="16" thickBot="1" x14ac:dyDescent="0.4">
      <c r="A169" s="9" t="s">
        <v>241</v>
      </c>
      <c r="B169" s="26" t="s">
        <v>333</v>
      </c>
      <c r="C169" s="27" t="s">
        <v>334</v>
      </c>
      <c r="D169" s="28">
        <v>45951</v>
      </c>
      <c r="E169" s="28">
        <v>46131</v>
      </c>
      <c r="F169" s="27" t="s">
        <v>6</v>
      </c>
      <c r="G169" s="29" t="s">
        <v>7</v>
      </c>
    </row>
    <row r="170" spans="1:7" ht="16" thickBot="1" x14ac:dyDescent="0.4">
      <c r="A170" s="9" t="s">
        <v>241</v>
      </c>
      <c r="B170" s="26" t="s">
        <v>335</v>
      </c>
      <c r="C170" s="27" t="s">
        <v>336</v>
      </c>
      <c r="D170" s="28">
        <v>45891</v>
      </c>
      <c r="E170" s="28">
        <v>46071</v>
      </c>
      <c r="F170" s="27" t="s">
        <v>6</v>
      </c>
      <c r="G170" s="29" t="s">
        <v>7</v>
      </c>
    </row>
    <row r="171" spans="1:7" ht="16" thickBot="1" x14ac:dyDescent="0.4">
      <c r="A171" s="9" t="s">
        <v>241</v>
      </c>
      <c r="B171" s="26" t="s">
        <v>335</v>
      </c>
      <c r="C171" s="27" t="s">
        <v>337</v>
      </c>
      <c r="D171" s="28">
        <v>46071</v>
      </c>
      <c r="E171" s="28">
        <v>46251</v>
      </c>
      <c r="F171" s="27" t="s">
        <v>6</v>
      </c>
      <c r="G171" s="29" t="s">
        <v>7</v>
      </c>
    </row>
    <row r="172" spans="1:7" ht="16" thickBot="1" x14ac:dyDescent="0.4">
      <c r="A172" s="9" t="s">
        <v>241</v>
      </c>
      <c r="B172" s="26" t="s">
        <v>338</v>
      </c>
      <c r="C172" s="27" t="s">
        <v>339</v>
      </c>
      <c r="D172" s="28">
        <v>45939</v>
      </c>
      <c r="E172" s="28">
        <v>46119</v>
      </c>
      <c r="F172" s="27" t="s">
        <v>6</v>
      </c>
      <c r="G172" s="29" t="s">
        <v>7</v>
      </c>
    </row>
    <row r="173" spans="1:7" ht="16" thickBot="1" x14ac:dyDescent="0.4">
      <c r="A173" s="9" t="s">
        <v>241</v>
      </c>
      <c r="B173" s="26" t="s">
        <v>340</v>
      </c>
      <c r="C173" s="27" t="s">
        <v>341</v>
      </c>
      <c r="D173" s="28">
        <v>45914</v>
      </c>
      <c r="E173" s="28">
        <v>46094</v>
      </c>
      <c r="F173" s="27" t="s">
        <v>6</v>
      </c>
      <c r="G173" s="29" t="s">
        <v>7</v>
      </c>
    </row>
    <row r="174" spans="1:7" ht="16" thickBot="1" x14ac:dyDescent="0.4">
      <c r="A174" s="9" t="s">
        <v>241</v>
      </c>
      <c r="B174" s="26" t="s">
        <v>342</v>
      </c>
      <c r="C174" s="27" t="s">
        <v>343</v>
      </c>
      <c r="D174" s="28">
        <v>45938</v>
      </c>
      <c r="E174" s="28">
        <v>46118</v>
      </c>
      <c r="F174" s="27" t="s">
        <v>6</v>
      </c>
      <c r="G174" s="29" t="s">
        <v>7</v>
      </c>
    </row>
    <row r="175" spans="1:7" ht="16" thickBot="1" x14ac:dyDescent="0.4">
      <c r="A175" s="9" t="s">
        <v>241</v>
      </c>
      <c r="B175" s="26" t="s">
        <v>344</v>
      </c>
      <c r="C175" s="27" t="s">
        <v>345</v>
      </c>
      <c r="D175" s="28">
        <v>45880</v>
      </c>
      <c r="E175" s="28">
        <v>46060</v>
      </c>
      <c r="F175" s="27" t="s">
        <v>6</v>
      </c>
      <c r="G175" s="29" t="s">
        <v>7</v>
      </c>
    </row>
    <row r="176" spans="1:7" ht="16" thickBot="1" x14ac:dyDescent="0.4">
      <c r="A176" s="9" t="s">
        <v>241</v>
      </c>
      <c r="B176" s="26" t="s">
        <v>344</v>
      </c>
      <c r="C176" s="27" t="s">
        <v>346</v>
      </c>
      <c r="D176" s="28">
        <v>46060</v>
      </c>
      <c r="E176" s="28">
        <v>46240</v>
      </c>
      <c r="F176" s="27" t="s">
        <v>6</v>
      </c>
      <c r="G176" s="29" t="s">
        <v>7</v>
      </c>
    </row>
    <row r="177" spans="1:7" ht="16" thickBot="1" x14ac:dyDescent="0.4">
      <c r="A177" s="9" t="s">
        <v>241</v>
      </c>
      <c r="B177" s="26" t="s">
        <v>347</v>
      </c>
      <c r="C177" s="27" t="s">
        <v>348</v>
      </c>
      <c r="D177" s="28">
        <v>45962</v>
      </c>
      <c r="E177" s="28">
        <v>46142</v>
      </c>
      <c r="F177" s="27" t="s">
        <v>6</v>
      </c>
      <c r="G177" s="29" t="s">
        <v>7</v>
      </c>
    </row>
    <row r="178" spans="1:7" ht="16" thickBot="1" x14ac:dyDescent="0.4">
      <c r="A178" s="9" t="s">
        <v>241</v>
      </c>
      <c r="B178" s="26" t="s">
        <v>349</v>
      </c>
      <c r="C178" s="27" t="s">
        <v>350</v>
      </c>
      <c r="D178" s="28">
        <v>46021</v>
      </c>
      <c r="E178" s="28">
        <v>46201</v>
      </c>
      <c r="F178" s="27" t="s">
        <v>6</v>
      </c>
      <c r="G178" s="29" t="s">
        <v>7</v>
      </c>
    </row>
    <row r="179" spans="1:7" ht="16" thickBot="1" x14ac:dyDescent="0.4">
      <c r="A179" s="9" t="s">
        <v>241</v>
      </c>
      <c r="B179" s="26" t="s">
        <v>351</v>
      </c>
      <c r="C179" s="27" t="s">
        <v>352</v>
      </c>
      <c r="D179" s="28">
        <v>45883</v>
      </c>
      <c r="E179" s="28">
        <v>46063</v>
      </c>
      <c r="F179" s="27" t="s">
        <v>6</v>
      </c>
      <c r="G179" s="29" t="s">
        <v>7</v>
      </c>
    </row>
    <row r="180" spans="1:7" ht="16" thickBot="1" x14ac:dyDescent="0.4">
      <c r="A180" s="9" t="s">
        <v>241</v>
      </c>
      <c r="B180" s="26" t="s">
        <v>351</v>
      </c>
      <c r="C180" s="27" t="s">
        <v>353</v>
      </c>
      <c r="D180" s="28">
        <v>46063</v>
      </c>
      <c r="E180" s="28">
        <v>46243</v>
      </c>
      <c r="F180" s="27" t="s">
        <v>6</v>
      </c>
      <c r="G180" s="29" t="s">
        <v>7</v>
      </c>
    </row>
    <row r="181" spans="1:7" ht="16" thickBot="1" x14ac:dyDescent="0.4">
      <c r="A181" s="9" t="s">
        <v>241</v>
      </c>
      <c r="B181" s="26" t="s">
        <v>354</v>
      </c>
      <c r="C181" s="27" t="s">
        <v>355</v>
      </c>
      <c r="D181" s="28">
        <v>46027</v>
      </c>
      <c r="E181" s="28">
        <v>46207</v>
      </c>
      <c r="F181" s="27" t="s">
        <v>6</v>
      </c>
      <c r="G181" s="29" t="s">
        <v>7</v>
      </c>
    </row>
    <row r="182" spans="1:7" ht="16" thickBot="1" x14ac:dyDescent="0.4">
      <c r="A182" s="9" t="s">
        <v>241</v>
      </c>
      <c r="B182" s="26" t="s">
        <v>356</v>
      </c>
      <c r="C182" s="27" t="s">
        <v>357</v>
      </c>
      <c r="D182" s="28">
        <v>46043</v>
      </c>
      <c r="E182" s="28">
        <v>46223</v>
      </c>
      <c r="F182" s="27" t="s">
        <v>6</v>
      </c>
      <c r="G182" s="29" t="s">
        <v>7</v>
      </c>
    </row>
    <row r="183" spans="1:7" ht="16" thickBot="1" x14ac:dyDescent="0.4">
      <c r="A183" s="7" t="s">
        <v>358</v>
      </c>
      <c r="B183" s="17" t="s">
        <v>359</v>
      </c>
      <c r="C183" s="18" t="s">
        <v>360</v>
      </c>
      <c r="D183" s="19">
        <v>46023</v>
      </c>
      <c r="E183" s="19">
        <v>46203</v>
      </c>
      <c r="F183" s="18" t="s">
        <v>6</v>
      </c>
      <c r="G183" s="20" t="s">
        <v>7</v>
      </c>
    </row>
    <row r="184" spans="1:7" ht="16" thickBot="1" x14ac:dyDescent="0.4">
      <c r="A184" s="7" t="s">
        <v>358</v>
      </c>
      <c r="B184" s="17" t="s">
        <v>361</v>
      </c>
      <c r="C184" s="18" t="s">
        <v>362</v>
      </c>
      <c r="D184" s="19">
        <v>45963</v>
      </c>
      <c r="E184" s="19">
        <v>46143</v>
      </c>
      <c r="F184" s="18" t="s">
        <v>6</v>
      </c>
      <c r="G184" s="20" t="s">
        <v>7</v>
      </c>
    </row>
    <row r="185" spans="1:7" ht="16" thickBot="1" x14ac:dyDescent="0.4">
      <c r="A185" s="7" t="s">
        <v>358</v>
      </c>
      <c r="B185" s="17" t="s">
        <v>363</v>
      </c>
      <c r="C185" s="18" t="s">
        <v>364</v>
      </c>
      <c r="D185" s="19">
        <v>45971</v>
      </c>
      <c r="E185" s="19">
        <v>46151</v>
      </c>
      <c r="F185" s="18" t="s">
        <v>6</v>
      </c>
      <c r="G185" s="20" t="s">
        <v>7</v>
      </c>
    </row>
    <row r="186" spans="1:7" ht="16" thickBot="1" x14ac:dyDescent="0.4">
      <c r="A186" s="7" t="s">
        <v>358</v>
      </c>
      <c r="B186" s="17" t="s">
        <v>365</v>
      </c>
      <c r="C186" s="18" t="s">
        <v>366</v>
      </c>
      <c r="D186" s="19">
        <v>45977</v>
      </c>
      <c r="E186" s="19">
        <v>46157</v>
      </c>
      <c r="F186" s="18" t="s">
        <v>6</v>
      </c>
      <c r="G186" s="20" t="s">
        <v>7</v>
      </c>
    </row>
    <row r="187" spans="1:7" ht="16" thickBot="1" x14ac:dyDescent="0.4">
      <c r="A187" s="7" t="s">
        <v>358</v>
      </c>
      <c r="B187" s="17" t="s">
        <v>367</v>
      </c>
      <c r="C187" s="18" t="s">
        <v>368</v>
      </c>
      <c r="D187" s="19">
        <v>45989</v>
      </c>
      <c r="E187" s="19">
        <v>46169</v>
      </c>
      <c r="F187" s="18" t="s">
        <v>6</v>
      </c>
      <c r="G187" s="20" t="s">
        <v>7</v>
      </c>
    </row>
    <row r="188" spans="1:7" ht="16" thickBot="1" x14ac:dyDescent="0.4">
      <c r="A188" s="7" t="s">
        <v>358</v>
      </c>
      <c r="B188" s="17" t="s">
        <v>369</v>
      </c>
      <c r="C188" s="18" t="s">
        <v>370</v>
      </c>
      <c r="D188" s="19">
        <v>45903</v>
      </c>
      <c r="E188" s="19">
        <v>46083</v>
      </c>
      <c r="F188" s="18" t="s">
        <v>6</v>
      </c>
      <c r="G188" s="20" t="s">
        <v>7</v>
      </c>
    </row>
    <row r="189" spans="1:7" ht="16" thickBot="1" x14ac:dyDescent="0.4">
      <c r="A189" s="7" t="s">
        <v>358</v>
      </c>
      <c r="B189" s="17" t="s">
        <v>371</v>
      </c>
      <c r="C189" s="18" t="s">
        <v>372</v>
      </c>
      <c r="D189" s="19">
        <v>45883</v>
      </c>
      <c r="E189" s="19">
        <v>46063</v>
      </c>
      <c r="F189" s="18" t="s">
        <v>6</v>
      </c>
      <c r="G189" s="20" t="s">
        <v>7</v>
      </c>
    </row>
    <row r="190" spans="1:7" ht="16" thickBot="1" x14ac:dyDescent="0.4">
      <c r="A190" s="7" t="s">
        <v>358</v>
      </c>
      <c r="B190" s="17" t="s">
        <v>371</v>
      </c>
      <c r="C190" s="18" t="s">
        <v>373</v>
      </c>
      <c r="D190" s="19">
        <v>46063</v>
      </c>
      <c r="E190" s="19">
        <v>46243</v>
      </c>
      <c r="F190" s="18" t="s">
        <v>6</v>
      </c>
      <c r="G190" s="20" t="s">
        <v>7</v>
      </c>
    </row>
    <row r="191" spans="1:7" ht="16" thickBot="1" x14ac:dyDescent="0.4">
      <c r="A191" s="7" t="s">
        <v>358</v>
      </c>
      <c r="B191" s="17" t="s">
        <v>374</v>
      </c>
      <c r="C191" s="18" t="s">
        <v>375</v>
      </c>
      <c r="D191" s="19">
        <v>45928</v>
      </c>
      <c r="E191" s="19">
        <v>46108</v>
      </c>
      <c r="F191" s="18" t="s">
        <v>6</v>
      </c>
      <c r="G191" s="20" t="s">
        <v>7</v>
      </c>
    </row>
    <row r="192" spans="1:7" ht="16" thickBot="1" x14ac:dyDescent="0.4">
      <c r="A192" s="7" t="s">
        <v>358</v>
      </c>
      <c r="B192" s="17" t="s">
        <v>376</v>
      </c>
      <c r="C192" s="18" t="s">
        <v>377</v>
      </c>
      <c r="D192" s="19">
        <v>45955</v>
      </c>
      <c r="E192" s="19">
        <v>46135</v>
      </c>
      <c r="F192" s="18" t="s">
        <v>6</v>
      </c>
      <c r="G192" s="20" t="s">
        <v>7</v>
      </c>
    </row>
    <row r="193" spans="1:7" ht="16" thickBot="1" x14ac:dyDescent="0.4">
      <c r="A193" s="7" t="s">
        <v>358</v>
      </c>
      <c r="B193" s="17" t="s">
        <v>378</v>
      </c>
      <c r="C193" s="18" t="s">
        <v>379</v>
      </c>
      <c r="D193" s="19">
        <v>45995</v>
      </c>
      <c r="E193" s="19">
        <v>46175</v>
      </c>
      <c r="F193" s="18" t="s">
        <v>6</v>
      </c>
      <c r="G193" s="20" t="s">
        <v>7</v>
      </c>
    </row>
    <row r="194" spans="1:7" ht="16" thickBot="1" x14ac:dyDescent="0.4">
      <c r="A194" s="7" t="s">
        <v>358</v>
      </c>
      <c r="B194" s="17" t="s">
        <v>380</v>
      </c>
      <c r="C194" s="18" t="s">
        <v>381</v>
      </c>
      <c r="D194" s="19">
        <v>45880</v>
      </c>
      <c r="E194" s="19">
        <v>46060</v>
      </c>
      <c r="F194" s="18" t="s">
        <v>6</v>
      </c>
      <c r="G194" s="20" t="s">
        <v>7</v>
      </c>
    </row>
    <row r="195" spans="1:7" ht="16" thickBot="1" x14ac:dyDescent="0.4">
      <c r="A195" s="7" t="s">
        <v>358</v>
      </c>
      <c r="B195" s="17" t="s">
        <v>380</v>
      </c>
      <c r="C195" s="18" t="s">
        <v>382</v>
      </c>
      <c r="D195" s="19">
        <v>46060</v>
      </c>
      <c r="E195" s="19">
        <v>46240</v>
      </c>
      <c r="F195" s="18" t="s">
        <v>6</v>
      </c>
      <c r="G195" s="20" t="s">
        <v>7</v>
      </c>
    </row>
    <row r="196" spans="1:7" ht="16" thickBot="1" x14ac:dyDescent="0.4">
      <c r="A196" s="7" t="s">
        <v>358</v>
      </c>
      <c r="B196" s="17" t="s">
        <v>383</v>
      </c>
      <c r="C196" s="18" t="s">
        <v>384</v>
      </c>
      <c r="D196" s="19">
        <v>45921</v>
      </c>
      <c r="E196" s="19">
        <v>46101</v>
      </c>
      <c r="F196" s="18" t="s">
        <v>6</v>
      </c>
      <c r="G196" s="20" t="s">
        <v>7</v>
      </c>
    </row>
    <row r="197" spans="1:7" ht="16" thickBot="1" x14ac:dyDescent="0.4">
      <c r="A197" s="7" t="s">
        <v>358</v>
      </c>
      <c r="B197" s="17" t="s">
        <v>385</v>
      </c>
      <c r="C197" s="18" t="s">
        <v>386</v>
      </c>
      <c r="D197" s="19">
        <v>46003</v>
      </c>
      <c r="E197" s="19">
        <v>46183</v>
      </c>
      <c r="F197" s="18" t="s">
        <v>6</v>
      </c>
      <c r="G197" s="20" t="s">
        <v>7</v>
      </c>
    </row>
    <row r="198" spans="1:7" ht="16" thickBot="1" x14ac:dyDescent="0.4">
      <c r="A198" s="7" t="s">
        <v>358</v>
      </c>
      <c r="B198" s="17" t="s">
        <v>387</v>
      </c>
      <c r="C198" s="18" t="s">
        <v>388</v>
      </c>
      <c r="D198" s="19">
        <v>45905</v>
      </c>
      <c r="E198" s="19">
        <v>46085</v>
      </c>
      <c r="F198" s="18" t="s">
        <v>6</v>
      </c>
      <c r="G198" s="20" t="s">
        <v>7</v>
      </c>
    </row>
    <row r="199" spans="1:7" ht="16" thickBot="1" x14ac:dyDescent="0.4">
      <c r="A199" s="7" t="s">
        <v>358</v>
      </c>
      <c r="B199" s="17" t="s">
        <v>389</v>
      </c>
      <c r="C199" s="18" t="s">
        <v>390</v>
      </c>
      <c r="D199" s="19">
        <v>46052</v>
      </c>
      <c r="E199" s="19">
        <v>46232</v>
      </c>
      <c r="F199" s="18" t="s">
        <v>6</v>
      </c>
      <c r="G199" s="20" t="s">
        <v>7</v>
      </c>
    </row>
    <row r="200" spans="1:7" ht="16" thickBot="1" x14ac:dyDescent="0.4">
      <c r="A200" s="7" t="s">
        <v>358</v>
      </c>
      <c r="B200" s="17" t="s">
        <v>391</v>
      </c>
      <c r="C200" s="18" t="s">
        <v>392</v>
      </c>
      <c r="D200" s="19">
        <v>46013</v>
      </c>
      <c r="E200" s="19">
        <v>46193</v>
      </c>
      <c r="F200" s="18" t="s">
        <v>6</v>
      </c>
      <c r="G200" s="20" t="s">
        <v>7</v>
      </c>
    </row>
    <row r="201" spans="1:7" ht="16" thickBot="1" x14ac:dyDescent="0.4">
      <c r="A201" s="7" t="s">
        <v>358</v>
      </c>
      <c r="B201" s="17" t="s">
        <v>393</v>
      </c>
      <c r="C201" s="18" t="s">
        <v>394</v>
      </c>
      <c r="D201" s="19">
        <v>45977</v>
      </c>
      <c r="E201" s="19">
        <v>46157</v>
      </c>
      <c r="F201" s="18" t="s">
        <v>6</v>
      </c>
      <c r="G201" s="20" t="s">
        <v>7</v>
      </c>
    </row>
    <row r="202" spans="1:7" ht="16" thickBot="1" x14ac:dyDescent="0.4">
      <c r="A202" s="7" t="s">
        <v>358</v>
      </c>
      <c r="B202" s="17" t="s">
        <v>395</v>
      </c>
      <c r="C202" s="18" t="s">
        <v>396</v>
      </c>
      <c r="D202" s="19">
        <v>45913</v>
      </c>
      <c r="E202" s="19">
        <v>46093</v>
      </c>
      <c r="F202" s="18" t="s">
        <v>6</v>
      </c>
      <c r="G202" s="20" t="s">
        <v>7</v>
      </c>
    </row>
    <row r="203" spans="1:7" ht="16" thickBot="1" x14ac:dyDescent="0.4">
      <c r="A203" s="7" t="s">
        <v>358</v>
      </c>
      <c r="B203" s="17" t="s">
        <v>397</v>
      </c>
      <c r="C203" s="18" t="s">
        <v>398</v>
      </c>
      <c r="D203" s="19">
        <v>45977</v>
      </c>
      <c r="E203" s="19">
        <v>46157</v>
      </c>
      <c r="F203" s="18" t="s">
        <v>6</v>
      </c>
      <c r="G203" s="20" t="s">
        <v>7</v>
      </c>
    </row>
    <row r="204" spans="1:7" ht="16" thickBot="1" x14ac:dyDescent="0.4">
      <c r="A204" s="7" t="s">
        <v>358</v>
      </c>
      <c r="B204" s="17" t="s">
        <v>399</v>
      </c>
      <c r="C204" s="18" t="s">
        <v>400</v>
      </c>
      <c r="D204" s="19">
        <v>45893</v>
      </c>
      <c r="E204" s="19">
        <v>46073</v>
      </c>
      <c r="F204" s="18" t="s">
        <v>6</v>
      </c>
      <c r="G204" s="20" t="s">
        <v>7</v>
      </c>
    </row>
    <row r="205" spans="1:7" ht="16" thickBot="1" x14ac:dyDescent="0.4">
      <c r="A205" s="7" t="s">
        <v>358</v>
      </c>
      <c r="B205" s="17" t="s">
        <v>399</v>
      </c>
      <c r="C205" s="18" t="s">
        <v>401</v>
      </c>
      <c r="D205" s="19">
        <v>46073</v>
      </c>
      <c r="E205" s="19">
        <v>46253</v>
      </c>
      <c r="F205" s="18" t="s">
        <v>6</v>
      </c>
      <c r="G205" s="20" t="s">
        <v>7</v>
      </c>
    </row>
    <row r="206" spans="1:7" ht="16" thickBot="1" x14ac:dyDescent="0.4">
      <c r="A206" s="7" t="s">
        <v>358</v>
      </c>
      <c r="B206" s="17" t="s">
        <v>402</v>
      </c>
      <c r="C206" s="18" t="s">
        <v>403</v>
      </c>
      <c r="D206" s="19">
        <v>46048</v>
      </c>
      <c r="E206" s="19">
        <v>46228</v>
      </c>
      <c r="F206" s="18" t="s">
        <v>6</v>
      </c>
      <c r="G206" s="20" t="s">
        <v>7</v>
      </c>
    </row>
    <row r="207" spans="1:7" ht="16" thickBot="1" x14ac:dyDescent="0.4">
      <c r="A207" s="7" t="s">
        <v>358</v>
      </c>
      <c r="B207" s="17" t="s">
        <v>404</v>
      </c>
      <c r="C207" s="18" t="s">
        <v>405</v>
      </c>
      <c r="D207" s="19">
        <v>45901</v>
      </c>
      <c r="E207" s="19">
        <v>46081</v>
      </c>
      <c r="F207" s="18" t="s">
        <v>6</v>
      </c>
      <c r="G207" s="20" t="s">
        <v>7</v>
      </c>
    </row>
    <row r="208" spans="1:7" ht="16" thickBot="1" x14ac:dyDescent="0.4">
      <c r="A208" s="7" t="s">
        <v>358</v>
      </c>
      <c r="B208" s="17" t="s">
        <v>406</v>
      </c>
      <c r="C208" s="18" t="s">
        <v>407</v>
      </c>
      <c r="D208" s="19">
        <v>46049</v>
      </c>
      <c r="E208" s="19">
        <v>46229</v>
      </c>
      <c r="F208" s="18" t="s">
        <v>6</v>
      </c>
      <c r="G208" s="20" t="s">
        <v>7</v>
      </c>
    </row>
    <row r="209" spans="1:7" ht="16" thickBot="1" x14ac:dyDescent="0.4">
      <c r="A209" s="7" t="s">
        <v>358</v>
      </c>
      <c r="B209" s="17" t="s">
        <v>408</v>
      </c>
      <c r="C209" s="18" t="s">
        <v>409</v>
      </c>
      <c r="D209" s="19">
        <v>46023</v>
      </c>
      <c r="E209" s="19">
        <v>46203</v>
      </c>
      <c r="F209" s="18" t="s">
        <v>6</v>
      </c>
      <c r="G209" s="20" t="s">
        <v>7</v>
      </c>
    </row>
    <row r="210" spans="1:7" ht="16" thickBot="1" x14ac:dyDescent="0.4">
      <c r="A210" s="7" t="s">
        <v>358</v>
      </c>
      <c r="B210" s="17" t="s">
        <v>410</v>
      </c>
      <c r="C210" s="18" t="s">
        <v>411</v>
      </c>
      <c r="D210" s="19">
        <v>45902</v>
      </c>
      <c r="E210" s="19">
        <v>46082</v>
      </c>
      <c r="F210" s="18" t="s">
        <v>6</v>
      </c>
      <c r="G210" s="20" t="s">
        <v>7</v>
      </c>
    </row>
    <row r="211" spans="1:7" ht="16" thickBot="1" x14ac:dyDescent="0.4">
      <c r="A211" s="7" t="s">
        <v>358</v>
      </c>
      <c r="B211" s="17" t="s">
        <v>412</v>
      </c>
      <c r="C211" s="18" t="s">
        <v>413</v>
      </c>
      <c r="D211" s="19">
        <v>46053</v>
      </c>
      <c r="E211" s="19">
        <v>46233</v>
      </c>
      <c r="F211" s="18" t="s">
        <v>6</v>
      </c>
      <c r="G211" s="20" t="s">
        <v>7</v>
      </c>
    </row>
    <row r="212" spans="1:7" s="16" customFormat="1" ht="16" thickBot="1" x14ac:dyDescent="0.4">
      <c r="A212" s="21" t="s">
        <v>358</v>
      </c>
      <c r="B212" s="22" t="s">
        <v>414</v>
      </c>
      <c r="C212" s="23" t="s">
        <v>415</v>
      </c>
      <c r="D212" s="24">
        <v>45920</v>
      </c>
      <c r="E212" s="24">
        <v>46100</v>
      </c>
      <c r="F212" s="23" t="s">
        <v>6</v>
      </c>
      <c r="G212" s="25">
        <v>46063</v>
      </c>
    </row>
    <row r="213" spans="1:7" ht="16" thickBot="1" x14ac:dyDescent="0.4">
      <c r="A213" s="7" t="s">
        <v>358</v>
      </c>
      <c r="B213" s="17" t="s">
        <v>416</v>
      </c>
      <c r="C213" s="18" t="s">
        <v>417</v>
      </c>
      <c r="D213" s="19">
        <v>46031</v>
      </c>
      <c r="E213" s="19">
        <v>46211</v>
      </c>
      <c r="F213" s="18" t="s">
        <v>6</v>
      </c>
      <c r="G213" s="20" t="s">
        <v>7</v>
      </c>
    </row>
    <row r="214" spans="1:7" ht="16" thickBot="1" x14ac:dyDescent="0.4">
      <c r="A214" s="7" t="s">
        <v>358</v>
      </c>
      <c r="B214" s="17" t="s">
        <v>418</v>
      </c>
      <c r="C214" s="18" t="s">
        <v>419</v>
      </c>
      <c r="D214" s="19">
        <v>45988</v>
      </c>
      <c r="E214" s="19">
        <v>46168</v>
      </c>
      <c r="F214" s="18" t="s">
        <v>6</v>
      </c>
      <c r="G214" s="20" t="s">
        <v>7</v>
      </c>
    </row>
    <row r="215" spans="1:7" ht="16" thickBot="1" x14ac:dyDescent="0.4">
      <c r="A215" s="7" t="s">
        <v>358</v>
      </c>
      <c r="B215" s="17" t="s">
        <v>420</v>
      </c>
      <c r="C215" s="18" t="s">
        <v>421</v>
      </c>
      <c r="D215" s="19">
        <v>46013</v>
      </c>
      <c r="E215" s="19">
        <v>46193</v>
      </c>
      <c r="F215" s="18" t="s">
        <v>6</v>
      </c>
      <c r="G215" s="20" t="s">
        <v>7</v>
      </c>
    </row>
    <row r="216" spans="1:7" ht="16" thickBot="1" x14ac:dyDescent="0.4">
      <c r="A216" s="7" t="s">
        <v>358</v>
      </c>
      <c r="B216" s="17" t="s">
        <v>422</v>
      </c>
      <c r="C216" s="18" t="s">
        <v>423</v>
      </c>
      <c r="D216" s="19">
        <v>46017</v>
      </c>
      <c r="E216" s="19">
        <v>46197</v>
      </c>
      <c r="F216" s="18" t="s">
        <v>6</v>
      </c>
      <c r="G216" s="20" t="s">
        <v>7</v>
      </c>
    </row>
    <row r="217" spans="1:7" ht="16" thickBot="1" x14ac:dyDescent="0.4">
      <c r="A217" s="7" t="s">
        <v>358</v>
      </c>
      <c r="B217" s="17" t="s">
        <v>424</v>
      </c>
      <c r="C217" s="18" t="s">
        <v>425</v>
      </c>
      <c r="D217" s="19">
        <v>45968</v>
      </c>
      <c r="E217" s="19">
        <v>46148</v>
      </c>
      <c r="F217" s="18" t="s">
        <v>6</v>
      </c>
      <c r="G217" s="20" t="s">
        <v>7</v>
      </c>
    </row>
    <row r="218" spans="1:7" ht="16" thickBot="1" x14ac:dyDescent="0.4">
      <c r="A218" s="7" t="s">
        <v>358</v>
      </c>
      <c r="B218" s="17" t="s">
        <v>426</v>
      </c>
      <c r="C218" s="18" t="s">
        <v>427</v>
      </c>
      <c r="D218" s="19">
        <v>45927</v>
      </c>
      <c r="E218" s="19">
        <v>46107</v>
      </c>
      <c r="F218" s="18" t="s">
        <v>6</v>
      </c>
      <c r="G218" s="20" t="s">
        <v>7</v>
      </c>
    </row>
    <row r="219" spans="1:7" ht="16" thickBot="1" x14ac:dyDescent="0.4">
      <c r="A219" s="7" t="s">
        <v>358</v>
      </c>
      <c r="B219" s="17" t="s">
        <v>428</v>
      </c>
      <c r="C219" s="18" t="s">
        <v>429</v>
      </c>
      <c r="D219" s="19">
        <v>46009</v>
      </c>
      <c r="E219" s="19">
        <v>46189</v>
      </c>
      <c r="F219" s="18" t="s">
        <v>6</v>
      </c>
      <c r="G219" s="20" t="s">
        <v>7</v>
      </c>
    </row>
    <row r="220" spans="1:7" ht="16" thickBot="1" x14ac:dyDescent="0.4">
      <c r="A220" s="7" t="s">
        <v>358</v>
      </c>
      <c r="B220" s="17" t="s">
        <v>430</v>
      </c>
      <c r="C220" s="18" t="s">
        <v>431</v>
      </c>
      <c r="D220" s="19">
        <v>45933</v>
      </c>
      <c r="E220" s="19">
        <v>46113</v>
      </c>
      <c r="F220" s="18" t="s">
        <v>6</v>
      </c>
      <c r="G220" s="20" t="s">
        <v>7</v>
      </c>
    </row>
    <row r="221" spans="1:7" ht="16" thickBot="1" x14ac:dyDescent="0.4">
      <c r="A221" s="7" t="s">
        <v>358</v>
      </c>
      <c r="B221" s="17" t="s">
        <v>432</v>
      </c>
      <c r="C221" s="18" t="s">
        <v>433</v>
      </c>
      <c r="D221" s="19">
        <v>45990</v>
      </c>
      <c r="E221" s="19">
        <v>46170</v>
      </c>
      <c r="F221" s="18" t="s">
        <v>6</v>
      </c>
      <c r="G221" s="20" t="s">
        <v>7</v>
      </c>
    </row>
    <row r="222" spans="1:7" ht="16" thickBot="1" x14ac:dyDescent="0.4">
      <c r="A222" s="7" t="s">
        <v>358</v>
      </c>
      <c r="B222" s="17" t="s">
        <v>434</v>
      </c>
      <c r="C222" s="18" t="s">
        <v>435</v>
      </c>
      <c r="D222" s="19">
        <v>45927</v>
      </c>
      <c r="E222" s="19">
        <v>46107</v>
      </c>
      <c r="F222" s="18" t="s">
        <v>6</v>
      </c>
      <c r="G222" s="20" t="s">
        <v>7</v>
      </c>
    </row>
    <row r="223" spans="1:7" ht="16" thickBot="1" x14ac:dyDescent="0.4">
      <c r="A223" s="7" t="s">
        <v>358</v>
      </c>
      <c r="B223" s="17" t="s">
        <v>436</v>
      </c>
      <c r="C223" s="18" t="s">
        <v>437</v>
      </c>
      <c r="D223" s="19">
        <v>45929</v>
      </c>
      <c r="E223" s="19">
        <v>46109</v>
      </c>
      <c r="F223" s="18" t="s">
        <v>6</v>
      </c>
      <c r="G223" s="20" t="s">
        <v>7</v>
      </c>
    </row>
    <row r="224" spans="1:7" ht="16" thickBot="1" x14ac:dyDescent="0.4">
      <c r="A224" s="7" t="s">
        <v>358</v>
      </c>
      <c r="B224" s="17" t="s">
        <v>438</v>
      </c>
      <c r="C224" s="18" t="s">
        <v>439</v>
      </c>
      <c r="D224" s="19">
        <v>46036</v>
      </c>
      <c r="E224" s="19">
        <v>46216</v>
      </c>
      <c r="F224" s="18" t="s">
        <v>6</v>
      </c>
      <c r="G224" s="20" t="s">
        <v>7</v>
      </c>
    </row>
    <row r="225" spans="1:7" ht="16" thickBot="1" x14ac:dyDescent="0.4">
      <c r="A225" s="7" t="s">
        <v>358</v>
      </c>
      <c r="B225" s="17" t="s">
        <v>440</v>
      </c>
      <c r="C225" s="18" t="s">
        <v>441</v>
      </c>
      <c r="D225" s="19">
        <v>46043</v>
      </c>
      <c r="E225" s="19">
        <v>46223</v>
      </c>
      <c r="F225" s="18" t="s">
        <v>6</v>
      </c>
      <c r="G225" s="20" t="s">
        <v>7</v>
      </c>
    </row>
    <row r="226" spans="1:7" ht="16" thickBot="1" x14ac:dyDescent="0.4">
      <c r="A226" s="7" t="s">
        <v>358</v>
      </c>
      <c r="B226" s="17" t="s">
        <v>442</v>
      </c>
      <c r="C226" s="18" t="s">
        <v>443</v>
      </c>
      <c r="D226" s="19">
        <v>45929</v>
      </c>
      <c r="E226" s="19">
        <v>46109</v>
      </c>
      <c r="F226" s="18" t="s">
        <v>6</v>
      </c>
      <c r="G226" s="20" t="s">
        <v>7</v>
      </c>
    </row>
    <row r="227" spans="1:7" ht="16" thickBot="1" x14ac:dyDescent="0.4">
      <c r="A227" s="9" t="s">
        <v>444</v>
      </c>
      <c r="B227" s="26" t="s">
        <v>445</v>
      </c>
      <c r="C227" s="27" t="s">
        <v>446</v>
      </c>
      <c r="D227" s="28">
        <v>46036</v>
      </c>
      <c r="E227" s="28">
        <v>46216</v>
      </c>
      <c r="F227" s="27" t="s">
        <v>6</v>
      </c>
      <c r="G227" s="29" t="s">
        <v>7</v>
      </c>
    </row>
    <row r="228" spans="1:7" ht="16" thickBot="1" x14ac:dyDescent="0.4">
      <c r="A228" s="9" t="s">
        <v>444</v>
      </c>
      <c r="B228" s="26" t="s">
        <v>447</v>
      </c>
      <c r="C228" s="27" t="s">
        <v>448</v>
      </c>
      <c r="D228" s="28">
        <v>45876</v>
      </c>
      <c r="E228" s="28">
        <v>46056</v>
      </c>
      <c r="F228" s="27" t="s">
        <v>6</v>
      </c>
      <c r="G228" s="29" t="s">
        <v>7</v>
      </c>
    </row>
    <row r="229" spans="1:7" ht="16" thickBot="1" x14ac:dyDescent="0.4">
      <c r="A229" s="9" t="s">
        <v>444</v>
      </c>
      <c r="B229" s="26" t="s">
        <v>447</v>
      </c>
      <c r="C229" s="27" t="s">
        <v>449</v>
      </c>
      <c r="D229" s="28">
        <v>46056</v>
      </c>
      <c r="E229" s="28">
        <v>46236</v>
      </c>
      <c r="F229" s="27" t="s">
        <v>6</v>
      </c>
      <c r="G229" s="29" t="s">
        <v>7</v>
      </c>
    </row>
    <row r="230" spans="1:7" ht="16" thickBot="1" x14ac:dyDescent="0.4">
      <c r="A230" s="9" t="s">
        <v>444</v>
      </c>
      <c r="B230" s="26" t="s">
        <v>450</v>
      </c>
      <c r="C230" s="27" t="s">
        <v>451</v>
      </c>
      <c r="D230" s="28">
        <v>45958</v>
      </c>
      <c r="E230" s="28">
        <v>46138</v>
      </c>
      <c r="F230" s="27" t="s">
        <v>6</v>
      </c>
      <c r="G230" s="29" t="s">
        <v>7</v>
      </c>
    </row>
    <row r="231" spans="1:7" ht="16" thickBot="1" x14ac:dyDescent="0.4">
      <c r="A231" s="9" t="s">
        <v>444</v>
      </c>
      <c r="B231" s="26" t="s">
        <v>452</v>
      </c>
      <c r="C231" s="27" t="s">
        <v>453</v>
      </c>
      <c r="D231" s="28">
        <v>46004</v>
      </c>
      <c r="E231" s="28">
        <v>46184</v>
      </c>
      <c r="F231" s="27" t="s">
        <v>6</v>
      </c>
      <c r="G231" s="29" t="s">
        <v>7</v>
      </c>
    </row>
    <row r="232" spans="1:7" ht="16" thickBot="1" x14ac:dyDescent="0.4">
      <c r="A232" s="9" t="s">
        <v>444</v>
      </c>
      <c r="B232" s="26" t="s">
        <v>454</v>
      </c>
      <c r="C232" s="27" t="s">
        <v>455</v>
      </c>
      <c r="D232" s="28">
        <v>46003</v>
      </c>
      <c r="E232" s="28">
        <v>46183</v>
      </c>
      <c r="F232" s="27" t="s">
        <v>6</v>
      </c>
      <c r="G232" s="29" t="s">
        <v>7</v>
      </c>
    </row>
    <row r="233" spans="1:7" ht="16" thickBot="1" x14ac:dyDescent="0.4">
      <c r="A233" s="9" t="s">
        <v>444</v>
      </c>
      <c r="B233" s="26" t="s">
        <v>456</v>
      </c>
      <c r="C233" s="27" t="s">
        <v>457</v>
      </c>
      <c r="D233" s="28">
        <v>46021</v>
      </c>
      <c r="E233" s="28">
        <v>46201</v>
      </c>
      <c r="F233" s="27" t="s">
        <v>6</v>
      </c>
      <c r="G233" s="29" t="s">
        <v>7</v>
      </c>
    </row>
    <row r="234" spans="1:7" ht="16" thickBot="1" x14ac:dyDescent="0.4">
      <c r="A234" s="9" t="s">
        <v>444</v>
      </c>
      <c r="B234" s="26" t="s">
        <v>458</v>
      </c>
      <c r="C234" s="27" t="s">
        <v>459</v>
      </c>
      <c r="D234" s="28">
        <v>46013</v>
      </c>
      <c r="E234" s="28">
        <v>46193</v>
      </c>
      <c r="F234" s="27" t="s">
        <v>6</v>
      </c>
      <c r="G234" s="29" t="s">
        <v>7</v>
      </c>
    </row>
    <row r="235" spans="1:7" ht="16" thickBot="1" x14ac:dyDescent="0.4">
      <c r="A235" s="9" t="s">
        <v>444</v>
      </c>
      <c r="B235" s="26" t="s">
        <v>460</v>
      </c>
      <c r="C235" s="27" t="s">
        <v>461</v>
      </c>
      <c r="D235" s="28">
        <v>45964</v>
      </c>
      <c r="E235" s="28">
        <v>46144</v>
      </c>
      <c r="F235" s="27" t="s">
        <v>6</v>
      </c>
      <c r="G235" s="29" t="s">
        <v>7</v>
      </c>
    </row>
    <row r="236" spans="1:7" ht="16" thickBot="1" x14ac:dyDescent="0.4">
      <c r="A236" s="9" t="s">
        <v>444</v>
      </c>
      <c r="B236" s="26" t="s">
        <v>462</v>
      </c>
      <c r="C236" s="27" t="s">
        <v>463</v>
      </c>
      <c r="D236" s="28">
        <v>45922</v>
      </c>
      <c r="E236" s="28">
        <v>46102</v>
      </c>
      <c r="F236" s="27" t="s">
        <v>6</v>
      </c>
      <c r="G236" s="29" t="s">
        <v>7</v>
      </c>
    </row>
    <row r="237" spans="1:7" ht="16" thickBot="1" x14ac:dyDescent="0.4">
      <c r="A237" s="9" t="s">
        <v>444</v>
      </c>
      <c r="B237" s="26" t="s">
        <v>464</v>
      </c>
      <c r="C237" s="27" t="s">
        <v>465</v>
      </c>
      <c r="D237" s="28">
        <v>46013</v>
      </c>
      <c r="E237" s="28">
        <v>46193</v>
      </c>
      <c r="F237" s="27" t="s">
        <v>6</v>
      </c>
      <c r="G237" s="29" t="s">
        <v>7</v>
      </c>
    </row>
    <row r="238" spans="1:7" ht="16" thickBot="1" x14ac:dyDescent="0.4">
      <c r="A238" s="9" t="s">
        <v>444</v>
      </c>
      <c r="B238" s="26" t="s">
        <v>466</v>
      </c>
      <c r="C238" s="27" t="s">
        <v>467</v>
      </c>
      <c r="D238" s="28">
        <v>45939</v>
      </c>
      <c r="E238" s="28">
        <v>46119</v>
      </c>
      <c r="F238" s="27" t="s">
        <v>6</v>
      </c>
      <c r="G238" s="29" t="s">
        <v>7</v>
      </c>
    </row>
    <row r="239" spans="1:7" ht="16" thickBot="1" x14ac:dyDescent="0.4">
      <c r="A239" s="9" t="s">
        <v>444</v>
      </c>
      <c r="B239" s="26" t="s">
        <v>468</v>
      </c>
      <c r="C239" s="27" t="s">
        <v>469</v>
      </c>
      <c r="D239" s="28">
        <v>45995</v>
      </c>
      <c r="E239" s="28">
        <v>46175</v>
      </c>
      <c r="F239" s="27" t="s">
        <v>6</v>
      </c>
      <c r="G239" s="29" t="s">
        <v>7</v>
      </c>
    </row>
    <row r="240" spans="1:7" ht="16" thickBot="1" x14ac:dyDescent="0.4">
      <c r="A240" s="9" t="s">
        <v>444</v>
      </c>
      <c r="B240" s="26" t="s">
        <v>470</v>
      </c>
      <c r="C240" s="27" t="s">
        <v>471</v>
      </c>
      <c r="D240" s="28">
        <v>46051</v>
      </c>
      <c r="E240" s="28">
        <v>46231</v>
      </c>
      <c r="F240" s="27" t="s">
        <v>6</v>
      </c>
      <c r="G240" s="29" t="s">
        <v>7</v>
      </c>
    </row>
    <row r="241" spans="1:7" ht="16" thickBot="1" x14ac:dyDescent="0.4">
      <c r="A241" s="9" t="s">
        <v>444</v>
      </c>
      <c r="B241" s="26" t="s">
        <v>472</v>
      </c>
      <c r="C241" s="27" t="s">
        <v>473</v>
      </c>
      <c r="D241" s="28">
        <v>46006</v>
      </c>
      <c r="E241" s="28">
        <v>46186</v>
      </c>
      <c r="F241" s="27" t="s">
        <v>6</v>
      </c>
      <c r="G241" s="29" t="s">
        <v>7</v>
      </c>
    </row>
    <row r="242" spans="1:7" ht="16" thickBot="1" x14ac:dyDescent="0.4">
      <c r="A242" s="9" t="s">
        <v>444</v>
      </c>
      <c r="B242" s="26" t="s">
        <v>474</v>
      </c>
      <c r="C242" s="27" t="s">
        <v>475</v>
      </c>
      <c r="D242" s="28">
        <v>45951</v>
      </c>
      <c r="E242" s="28">
        <v>46131</v>
      </c>
      <c r="F242" s="27" t="s">
        <v>6</v>
      </c>
      <c r="G242" s="29" t="s">
        <v>7</v>
      </c>
    </row>
    <row r="243" spans="1:7" ht="16" thickBot="1" x14ac:dyDescent="0.4">
      <c r="A243" s="9" t="s">
        <v>444</v>
      </c>
      <c r="B243" s="26" t="s">
        <v>476</v>
      </c>
      <c r="C243" s="27" t="s">
        <v>477</v>
      </c>
      <c r="D243" s="28">
        <v>46036</v>
      </c>
      <c r="E243" s="28">
        <v>46216</v>
      </c>
      <c r="F243" s="27" t="s">
        <v>6</v>
      </c>
      <c r="G243" s="29" t="s">
        <v>7</v>
      </c>
    </row>
    <row r="244" spans="1:7" ht="16" thickBot="1" x14ac:dyDescent="0.4">
      <c r="A244" s="9" t="s">
        <v>444</v>
      </c>
      <c r="B244" s="26" t="s">
        <v>478</v>
      </c>
      <c r="C244" s="27" t="s">
        <v>479</v>
      </c>
      <c r="D244" s="28">
        <v>46013</v>
      </c>
      <c r="E244" s="28">
        <v>46193</v>
      </c>
      <c r="F244" s="27" t="s">
        <v>6</v>
      </c>
      <c r="G244" s="29" t="s">
        <v>7</v>
      </c>
    </row>
    <row r="245" spans="1:7" ht="16" thickBot="1" x14ac:dyDescent="0.4">
      <c r="A245" s="9" t="s">
        <v>444</v>
      </c>
      <c r="B245" s="26" t="s">
        <v>480</v>
      </c>
      <c r="C245" s="27" t="s">
        <v>481</v>
      </c>
      <c r="D245" s="28">
        <v>45977</v>
      </c>
      <c r="E245" s="28">
        <v>46157</v>
      </c>
      <c r="F245" s="27" t="s">
        <v>6</v>
      </c>
      <c r="G245" s="29" t="s">
        <v>7</v>
      </c>
    </row>
    <row r="246" spans="1:7" ht="16" thickBot="1" x14ac:dyDescent="0.4">
      <c r="A246" s="9" t="s">
        <v>444</v>
      </c>
      <c r="B246" s="26" t="s">
        <v>482</v>
      </c>
      <c r="C246" s="27" t="s">
        <v>483</v>
      </c>
      <c r="D246" s="28">
        <v>45977</v>
      </c>
      <c r="E246" s="28">
        <v>46157</v>
      </c>
      <c r="F246" s="27" t="s">
        <v>6</v>
      </c>
      <c r="G246" s="29" t="s">
        <v>7</v>
      </c>
    </row>
    <row r="247" spans="1:7" ht="16" thickBot="1" x14ac:dyDescent="0.4">
      <c r="A247" s="9" t="s">
        <v>444</v>
      </c>
      <c r="B247" s="26" t="s">
        <v>484</v>
      </c>
      <c r="C247" s="27" t="s">
        <v>485</v>
      </c>
      <c r="D247" s="28">
        <v>45957</v>
      </c>
      <c r="E247" s="28">
        <v>46137</v>
      </c>
      <c r="F247" s="27" t="s">
        <v>6</v>
      </c>
      <c r="G247" s="29" t="s">
        <v>7</v>
      </c>
    </row>
    <row r="248" spans="1:7" ht="16" thickBot="1" x14ac:dyDescent="0.4">
      <c r="A248" s="9" t="s">
        <v>444</v>
      </c>
      <c r="B248" s="26" t="s">
        <v>486</v>
      </c>
      <c r="C248" s="27" t="s">
        <v>487</v>
      </c>
      <c r="D248" s="28">
        <v>45998</v>
      </c>
      <c r="E248" s="28">
        <v>46178</v>
      </c>
      <c r="F248" s="27" t="s">
        <v>6</v>
      </c>
      <c r="G248" s="29" t="s">
        <v>7</v>
      </c>
    </row>
    <row r="249" spans="1:7" ht="16" thickBot="1" x14ac:dyDescent="0.4">
      <c r="A249" s="9" t="s">
        <v>444</v>
      </c>
      <c r="B249" s="26" t="s">
        <v>488</v>
      </c>
      <c r="C249" s="27" t="s">
        <v>489</v>
      </c>
      <c r="D249" s="28">
        <v>45944</v>
      </c>
      <c r="E249" s="28">
        <v>46124</v>
      </c>
      <c r="F249" s="27" t="s">
        <v>6</v>
      </c>
      <c r="G249" s="29" t="s">
        <v>7</v>
      </c>
    </row>
    <row r="250" spans="1:7" ht="16" thickBot="1" x14ac:dyDescent="0.4">
      <c r="A250" s="9" t="s">
        <v>444</v>
      </c>
      <c r="B250" s="26" t="s">
        <v>490</v>
      </c>
      <c r="C250" s="27" t="s">
        <v>491</v>
      </c>
      <c r="D250" s="28">
        <v>45898</v>
      </c>
      <c r="E250" s="28">
        <v>46078</v>
      </c>
      <c r="F250" s="27" t="s">
        <v>6</v>
      </c>
      <c r="G250" s="29" t="s">
        <v>7</v>
      </c>
    </row>
    <row r="251" spans="1:7" ht="16" thickBot="1" x14ac:dyDescent="0.4">
      <c r="A251" s="9" t="s">
        <v>444</v>
      </c>
      <c r="B251" s="26" t="s">
        <v>490</v>
      </c>
      <c r="C251" s="27" t="s">
        <v>492</v>
      </c>
      <c r="D251" s="28">
        <v>46079</v>
      </c>
      <c r="E251" s="28">
        <v>46259</v>
      </c>
      <c r="F251" s="27" t="s">
        <v>6</v>
      </c>
      <c r="G251" s="29" t="s">
        <v>7</v>
      </c>
    </row>
    <row r="252" spans="1:7" ht="16" thickBot="1" x14ac:dyDescent="0.4">
      <c r="A252" s="9" t="s">
        <v>444</v>
      </c>
      <c r="B252" s="26" t="s">
        <v>493</v>
      </c>
      <c r="C252" s="27" t="s">
        <v>494</v>
      </c>
      <c r="D252" s="28">
        <v>45995</v>
      </c>
      <c r="E252" s="28">
        <v>46175</v>
      </c>
      <c r="F252" s="27" t="s">
        <v>6</v>
      </c>
      <c r="G252" s="29" t="s">
        <v>7</v>
      </c>
    </row>
    <row r="253" spans="1:7" ht="16" thickBot="1" x14ac:dyDescent="0.4">
      <c r="A253" s="9" t="s">
        <v>444</v>
      </c>
      <c r="B253" s="26" t="s">
        <v>495</v>
      </c>
      <c r="C253" s="27" t="s">
        <v>496</v>
      </c>
      <c r="D253" s="28">
        <v>46020</v>
      </c>
      <c r="E253" s="28">
        <v>46200</v>
      </c>
      <c r="F253" s="27" t="s">
        <v>6</v>
      </c>
      <c r="G253" s="29" t="s">
        <v>7</v>
      </c>
    </row>
    <row r="254" spans="1:7" ht="16" thickBot="1" x14ac:dyDescent="0.4">
      <c r="A254" s="9" t="s">
        <v>444</v>
      </c>
      <c r="B254" s="26" t="s">
        <v>497</v>
      </c>
      <c r="C254" s="27" t="s">
        <v>498</v>
      </c>
      <c r="D254" s="28">
        <v>45893</v>
      </c>
      <c r="E254" s="28">
        <v>46073</v>
      </c>
      <c r="F254" s="27" t="s">
        <v>6</v>
      </c>
      <c r="G254" s="29" t="s">
        <v>7</v>
      </c>
    </row>
    <row r="255" spans="1:7" ht="16" thickBot="1" x14ac:dyDescent="0.4">
      <c r="A255" s="9" t="s">
        <v>444</v>
      </c>
      <c r="B255" s="26" t="s">
        <v>497</v>
      </c>
      <c r="C255" s="27" t="s">
        <v>499</v>
      </c>
      <c r="D255" s="28">
        <v>46073</v>
      </c>
      <c r="E255" s="28">
        <v>46253</v>
      </c>
      <c r="F255" s="27" t="s">
        <v>6</v>
      </c>
      <c r="G255" s="29" t="s">
        <v>7</v>
      </c>
    </row>
    <row r="256" spans="1:7" ht="16" thickBot="1" x14ac:dyDescent="0.4">
      <c r="A256" s="9" t="s">
        <v>444</v>
      </c>
      <c r="B256" s="26" t="s">
        <v>500</v>
      </c>
      <c r="C256" s="27" t="s">
        <v>501</v>
      </c>
      <c r="D256" s="28">
        <v>46023</v>
      </c>
      <c r="E256" s="28">
        <v>46203</v>
      </c>
      <c r="F256" s="27" t="s">
        <v>6</v>
      </c>
      <c r="G256" s="29" t="s">
        <v>7</v>
      </c>
    </row>
    <row r="257" spans="1:7" ht="16" thickBot="1" x14ac:dyDescent="0.4">
      <c r="A257" s="9" t="s">
        <v>444</v>
      </c>
      <c r="B257" s="26" t="s">
        <v>502</v>
      </c>
      <c r="C257" s="27" t="s">
        <v>503</v>
      </c>
      <c r="D257" s="28">
        <v>45980</v>
      </c>
      <c r="E257" s="28">
        <v>46160</v>
      </c>
      <c r="F257" s="27" t="s">
        <v>6</v>
      </c>
      <c r="G257" s="29" t="s">
        <v>7</v>
      </c>
    </row>
    <row r="258" spans="1:7" ht="16" thickBot="1" x14ac:dyDescent="0.4">
      <c r="A258" s="9" t="s">
        <v>444</v>
      </c>
      <c r="B258" s="26" t="s">
        <v>504</v>
      </c>
      <c r="C258" s="27" t="s">
        <v>505</v>
      </c>
      <c r="D258" s="28">
        <v>45891</v>
      </c>
      <c r="E258" s="28">
        <v>46071</v>
      </c>
      <c r="F258" s="27" t="s">
        <v>6</v>
      </c>
      <c r="G258" s="29" t="s">
        <v>7</v>
      </c>
    </row>
    <row r="259" spans="1:7" ht="16" thickBot="1" x14ac:dyDescent="0.4">
      <c r="A259" s="9" t="s">
        <v>444</v>
      </c>
      <c r="B259" s="26" t="s">
        <v>504</v>
      </c>
      <c r="C259" s="27" t="s">
        <v>506</v>
      </c>
      <c r="D259" s="28">
        <v>46071</v>
      </c>
      <c r="E259" s="28">
        <v>46251</v>
      </c>
      <c r="F259" s="27" t="s">
        <v>6</v>
      </c>
      <c r="G259" s="29" t="s">
        <v>7</v>
      </c>
    </row>
    <row r="260" spans="1:7" ht="16" thickBot="1" x14ac:dyDescent="0.4">
      <c r="A260" s="9" t="s">
        <v>444</v>
      </c>
      <c r="B260" s="26" t="s">
        <v>507</v>
      </c>
      <c r="C260" s="27" t="s">
        <v>508</v>
      </c>
      <c r="D260" s="28">
        <v>45977</v>
      </c>
      <c r="E260" s="28">
        <v>46157</v>
      </c>
      <c r="F260" s="27" t="s">
        <v>6</v>
      </c>
      <c r="G260" s="29" t="s">
        <v>7</v>
      </c>
    </row>
    <row r="261" spans="1:7" ht="16" thickBot="1" x14ac:dyDescent="0.4">
      <c r="A261" s="9" t="s">
        <v>444</v>
      </c>
      <c r="B261" s="26" t="s">
        <v>509</v>
      </c>
      <c r="C261" s="27" t="s">
        <v>510</v>
      </c>
      <c r="D261" s="28">
        <v>45903</v>
      </c>
      <c r="E261" s="28">
        <v>46083</v>
      </c>
      <c r="F261" s="27" t="s">
        <v>6</v>
      </c>
      <c r="G261" s="29" t="s">
        <v>7</v>
      </c>
    </row>
    <row r="262" spans="1:7" ht="16" thickBot="1" x14ac:dyDescent="0.4">
      <c r="A262" s="9" t="s">
        <v>444</v>
      </c>
      <c r="B262" s="26" t="s">
        <v>511</v>
      </c>
      <c r="C262" s="27" t="s">
        <v>512</v>
      </c>
      <c r="D262" s="28">
        <v>45936</v>
      </c>
      <c r="E262" s="28">
        <v>46116</v>
      </c>
      <c r="F262" s="27" t="s">
        <v>6</v>
      </c>
      <c r="G262" s="29" t="s">
        <v>7</v>
      </c>
    </row>
    <row r="263" spans="1:7" ht="16" thickBot="1" x14ac:dyDescent="0.4">
      <c r="A263" s="9" t="s">
        <v>444</v>
      </c>
      <c r="B263" s="26" t="s">
        <v>513</v>
      </c>
      <c r="C263" s="27" t="s">
        <v>514</v>
      </c>
      <c r="D263" s="28">
        <v>45880</v>
      </c>
      <c r="E263" s="28">
        <v>46060</v>
      </c>
      <c r="F263" s="27" t="s">
        <v>6</v>
      </c>
      <c r="G263" s="29" t="s">
        <v>7</v>
      </c>
    </row>
    <row r="264" spans="1:7" ht="16" thickBot="1" x14ac:dyDescent="0.4">
      <c r="A264" s="9" t="s">
        <v>444</v>
      </c>
      <c r="B264" s="26" t="s">
        <v>513</v>
      </c>
      <c r="C264" s="27" t="s">
        <v>515</v>
      </c>
      <c r="D264" s="28">
        <v>46060</v>
      </c>
      <c r="E264" s="28">
        <v>46240</v>
      </c>
      <c r="F264" s="27" t="s">
        <v>6</v>
      </c>
      <c r="G264" s="29" t="s">
        <v>7</v>
      </c>
    </row>
    <row r="265" spans="1:7" ht="16" thickBot="1" x14ac:dyDescent="0.4">
      <c r="A265" s="9" t="s">
        <v>444</v>
      </c>
      <c r="B265" s="26" t="s">
        <v>516</v>
      </c>
      <c r="C265" s="27" t="s">
        <v>517</v>
      </c>
      <c r="D265" s="28">
        <v>45932</v>
      </c>
      <c r="E265" s="28">
        <v>46112</v>
      </c>
      <c r="F265" s="27" t="s">
        <v>6</v>
      </c>
      <c r="G265" s="29" t="s">
        <v>7</v>
      </c>
    </row>
    <row r="266" spans="1:7" ht="16" thickBot="1" x14ac:dyDescent="0.4">
      <c r="A266" s="9" t="s">
        <v>444</v>
      </c>
      <c r="B266" s="26" t="s">
        <v>518</v>
      </c>
      <c r="C266" s="27" t="s">
        <v>519</v>
      </c>
      <c r="D266" s="28">
        <v>45960</v>
      </c>
      <c r="E266" s="28">
        <v>46140</v>
      </c>
      <c r="F266" s="27" t="s">
        <v>6</v>
      </c>
      <c r="G266" s="29" t="s">
        <v>7</v>
      </c>
    </row>
    <row r="267" spans="1:7" ht="16" thickBot="1" x14ac:dyDescent="0.4">
      <c r="A267" s="9" t="s">
        <v>444</v>
      </c>
      <c r="B267" s="26" t="s">
        <v>520</v>
      </c>
      <c r="C267" s="27" t="s">
        <v>521</v>
      </c>
      <c r="D267" s="28">
        <v>46023</v>
      </c>
      <c r="E267" s="28">
        <v>46203</v>
      </c>
      <c r="F267" s="27" t="s">
        <v>6</v>
      </c>
      <c r="G267" s="29" t="s">
        <v>7</v>
      </c>
    </row>
    <row r="268" spans="1:7" ht="16" thickBot="1" x14ac:dyDescent="0.4">
      <c r="A268" s="9" t="s">
        <v>444</v>
      </c>
      <c r="B268" s="26" t="s">
        <v>522</v>
      </c>
      <c r="C268" s="27" t="s">
        <v>523</v>
      </c>
      <c r="D268" s="28">
        <v>46003</v>
      </c>
      <c r="E268" s="28">
        <v>46183</v>
      </c>
      <c r="F268" s="27" t="s">
        <v>6</v>
      </c>
      <c r="G268" s="29" t="s">
        <v>7</v>
      </c>
    </row>
    <row r="269" spans="1:7" ht="16" thickBot="1" x14ac:dyDescent="0.4">
      <c r="A269" s="9" t="s">
        <v>444</v>
      </c>
      <c r="B269" s="26" t="s">
        <v>524</v>
      </c>
      <c r="C269" s="27" t="s">
        <v>525</v>
      </c>
      <c r="D269" s="28">
        <v>45951</v>
      </c>
      <c r="E269" s="28">
        <v>46131</v>
      </c>
      <c r="F269" s="27" t="s">
        <v>6</v>
      </c>
      <c r="G269" s="29" t="s">
        <v>7</v>
      </c>
    </row>
    <row r="270" spans="1:7" ht="16" thickBot="1" x14ac:dyDescent="0.4">
      <c r="A270" s="9" t="s">
        <v>444</v>
      </c>
      <c r="B270" s="26" t="s">
        <v>526</v>
      </c>
      <c r="C270" s="27" t="s">
        <v>527</v>
      </c>
      <c r="D270" s="28">
        <v>46007</v>
      </c>
      <c r="E270" s="28">
        <v>46187</v>
      </c>
      <c r="F270" s="27" t="s">
        <v>6</v>
      </c>
      <c r="G270" s="29" t="s">
        <v>7</v>
      </c>
    </row>
    <row r="271" spans="1:7" ht="16" thickBot="1" x14ac:dyDescent="0.4">
      <c r="A271" s="9" t="s">
        <v>444</v>
      </c>
      <c r="B271" s="26" t="s">
        <v>528</v>
      </c>
      <c r="C271" s="27" t="s">
        <v>529</v>
      </c>
      <c r="D271" s="28">
        <v>45899</v>
      </c>
      <c r="E271" s="28">
        <v>46079</v>
      </c>
      <c r="F271" s="27" t="s">
        <v>6</v>
      </c>
      <c r="G271" s="29" t="s">
        <v>7</v>
      </c>
    </row>
    <row r="272" spans="1:7" ht="16" thickBot="1" x14ac:dyDescent="0.4">
      <c r="A272" s="9" t="s">
        <v>444</v>
      </c>
      <c r="B272" s="26" t="s">
        <v>528</v>
      </c>
      <c r="C272" s="27" t="s">
        <v>530</v>
      </c>
      <c r="D272" s="28">
        <v>46079</v>
      </c>
      <c r="E272" s="28">
        <v>46259</v>
      </c>
      <c r="F272" s="27" t="s">
        <v>6</v>
      </c>
      <c r="G272" s="29" t="s">
        <v>7</v>
      </c>
    </row>
    <row r="273" spans="1:7" ht="16" thickBot="1" x14ac:dyDescent="0.4">
      <c r="A273" s="9" t="s">
        <v>444</v>
      </c>
      <c r="B273" s="26" t="s">
        <v>531</v>
      </c>
      <c r="C273" s="27" t="s">
        <v>532</v>
      </c>
      <c r="D273" s="28">
        <v>45892</v>
      </c>
      <c r="E273" s="28">
        <v>46072</v>
      </c>
      <c r="F273" s="27" t="s">
        <v>6</v>
      </c>
      <c r="G273" s="29" t="s">
        <v>7</v>
      </c>
    </row>
    <row r="274" spans="1:7" ht="16" thickBot="1" x14ac:dyDescent="0.4">
      <c r="A274" s="9" t="s">
        <v>444</v>
      </c>
      <c r="B274" s="26" t="s">
        <v>531</v>
      </c>
      <c r="C274" s="27" t="s">
        <v>533</v>
      </c>
      <c r="D274" s="28">
        <v>46072</v>
      </c>
      <c r="E274" s="28">
        <v>46252</v>
      </c>
      <c r="F274" s="27" t="s">
        <v>6</v>
      </c>
      <c r="G274" s="29" t="s">
        <v>7</v>
      </c>
    </row>
    <row r="275" spans="1:7" ht="16" thickBot="1" x14ac:dyDescent="0.4">
      <c r="A275" s="9" t="s">
        <v>444</v>
      </c>
      <c r="B275" s="26" t="s">
        <v>534</v>
      </c>
      <c r="C275" s="27" t="s">
        <v>535</v>
      </c>
      <c r="D275" s="28">
        <v>46013</v>
      </c>
      <c r="E275" s="28">
        <v>46193</v>
      </c>
      <c r="F275" s="27" t="s">
        <v>6</v>
      </c>
      <c r="G275" s="29" t="s">
        <v>7</v>
      </c>
    </row>
    <row r="276" spans="1:7" ht="16" thickBot="1" x14ac:dyDescent="0.4">
      <c r="A276" s="9" t="s">
        <v>444</v>
      </c>
      <c r="B276" s="26" t="s">
        <v>536</v>
      </c>
      <c r="C276" s="27" t="s">
        <v>537</v>
      </c>
      <c r="D276" s="28">
        <v>46039</v>
      </c>
      <c r="E276" s="28">
        <v>46219</v>
      </c>
      <c r="F276" s="27" t="s">
        <v>6</v>
      </c>
      <c r="G276" s="29" t="s">
        <v>7</v>
      </c>
    </row>
    <row r="277" spans="1:7" ht="16" thickBot="1" x14ac:dyDescent="0.4">
      <c r="A277" s="9" t="s">
        <v>444</v>
      </c>
      <c r="B277" s="26" t="s">
        <v>538</v>
      </c>
      <c r="C277" s="27" t="s">
        <v>539</v>
      </c>
      <c r="D277" s="28">
        <v>46048</v>
      </c>
      <c r="E277" s="28">
        <v>46228</v>
      </c>
      <c r="F277" s="27" t="s">
        <v>6</v>
      </c>
      <c r="G277" s="29" t="s">
        <v>7</v>
      </c>
    </row>
    <row r="278" spans="1:7" ht="16" thickBot="1" x14ac:dyDescent="0.4">
      <c r="A278" s="9" t="s">
        <v>444</v>
      </c>
      <c r="B278" s="26" t="s">
        <v>540</v>
      </c>
      <c r="C278" s="27" t="s">
        <v>541</v>
      </c>
      <c r="D278" s="28">
        <v>45928</v>
      </c>
      <c r="E278" s="28">
        <v>46108</v>
      </c>
      <c r="F278" s="27" t="s">
        <v>6</v>
      </c>
      <c r="G278" s="29" t="s">
        <v>7</v>
      </c>
    </row>
    <row r="279" spans="1:7" ht="16" thickBot="1" x14ac:dyDescent="0.4">
      <c r="A279" s="9" t="s">
        <v>444</v>
      </c>
      <c r="B279" s="26" t="s">
        <v>542</v>
      </c>
      <c r="C279" s="27" t="s">
        <v>543</v>
      </c>
      <c r="D279" s="28">
        <v>45928</v>
      </c>
      <c r="E279" s="28">
        <v>46108</v>
      </c>
      <c r="F279" s="27" t="s">
        <v>6</v>
      </c>
      <c r="G279" s="29" t="s">
        <v>7</v>
      </c>
    </row>
    <row r="280" spans="1:7" ht="16" thickBot="1" x14ac:dyDescent="0.4">
      <c r="A280" s="9" t="s">
        <v>444</v>
      </c>
      <c r="B280" s="26" t="s">
        <v>544</v>
      </c>
      <c r="C280" s="27" t="s">
        <v>545</v>
      </c>
      <c r="D280" s="28">
        <v>45929</v>
      </c>
      <c r="E280" s="28">
        <v>46109</v>
      </c>
      <c r="F280" s="27" t="s">
        <v>6</v>
      </c>
      <c r="G280" s="29" t="s">
        <v>7</v>
      </c>
    </row>
    <row r="281" spans="1:7" ht="16" thickBot="1" x14ac:dyDescent="0.4">
      <c r="A281" s="9" t="s">
        <v>444</v>
      </c>
      <c r="B281" s="26" t="s">
        <v>546</v>
      </c>
      <c r="C281" s="27" t="s">
        <v>547</v>
      </c>
      <c r="D281" s="28">
        <v>45899</v>
      </c>
      <c r="E281" s="28">
        <v>46079</v>
      </c>
      <c r="F281" s="27" t="s">
        <v>6</v>
      </c>
      <c r="G281" s="29" t="s">
        <v>7</v>
      </c>
    </row>
    <row r="282" spans="1:7" ht="16" thickBot="1" x14ac:dyDescent="0.4">
      <c r="A282" s="9" t="s">
        <v>444</v>
      </c>
      <c r="B282" s="26" t="s">
        <v>546</v>
      </c>
      <c r="C282" s="27" t="s">
        <v>548</v>
      </c>
      <c r="D282" s="28">
        <v>46079</v>
      </c>
      <c r="E282" s="28">
        <v>46259</v>
      </c>
      <c r="F282" s="27" t="s">
        <v>6</v>
      </c>
      <c r="G282" s="29" t="s">
        <v>7</v>
      </c>
    </row>
    <row r="283" spans="1:7" ht="16" thickBot="1" x14ac:dyDescent="0.4">
      <c r="A283" s="9" t="s">
        <v>444</v>
      </c>
      <c r="B283" s="26" t="s">
        <v>549</v>
      </c>
      <c r="C283" s="27" t="s">
        <v>550</v>
      </c>
      <c r="D283" s="28">
        <v>45942</v>
      </c>
      <c r="E283" s="28">
        <v>46122</v>
      </c>
      <c r="F283" s="27" t="s">
        <v>6</v>
      </c>
      <c r="G283" s="29" t="s">
        <v>7</v>
      </c>
    </row>
    <row r="284" spans="1:7" ht="16" thickBot="1" x14ac:dyDescent="0.4">
      <c r="A284" s="9" t="s">
        <v>444</v>
      </c>
      <c r="B284" s="26" t="s">
        <v>551</v>
      </c>
      <c r="C284" s="27" t="s">
        <v>552</v>
      </c>
      <c r="D284" s="28">
        <v>45984</v>
      </c>
      <c r="E284" s="28">
        <v>46164</v>
      </c>
      <c r="F284" s="27" t="s">
        <v>6</v>
      </c>
      <c r="G284" s="29" t="s">
        <v>7</v>
      </c>
    </row>
    <row r="285" spans="1:7" ht="16" thickBot="1" x14ac:dyDescent="0.4">
      <c r="A285" s="9" t="s">
        <v>444</v>
      </c>
      <c r="B285" s="26" t="s">
        <v>553</v>
      </c>
      <c r="C285" s="27" t="s">
        <v>554</v>
      </c>
      <c r="D285" s="28">
        <v>46013</v>
      </c>
      <c r="E285" s="28">
        <v>46193</v>
      </c>
      <c r="F285" s="27" t="s">
        <v>6</v>
      </c>
      <c r="G285" s="29" t="s">
        <v>7</v>
      </c>
    </row>
    <row r="286" spans="1:7" ht="16" thickBot="1" x14ac:dyDescent="0.4">
      <c r="A286" s="9" t="s">
        <v>444</v>
      </c>
      <c r="B286" s="26" t="s">
        <v>420</v>
      </c>
      <c r="C286" s="27" t="s">
        <v>555</v>
      </c>
      <c r="D286" s="28">
        <v>46009</v>
      </c>
      <c r="E286" s="28">
        <v>46189</v>
      </c>
      <c r="F286" s="27" t="s">
        <v>6</v>
      </c>
      <c r="G286" s="29" t="s">
        <v>7</v>
      </c>
    </row>
    <row r="287" spans="1:7" ht="16" thickBot="1" x14ac:dyDescent="0.4">
      <c r="A287" s="9" t="s">
        <v>444</v>
      </c>
      <c r="B287" s="26" t="s">
        <v>556</v>
      </c>
      <c r="C287" s="27" t="s">
        <v>557</v>
      </c>
      <c r="D287" s="28">
        <v>46048</v>
      </c>
      <c r="E287" s="28">
        <v>46228</v>
      </c>
      <c r="F287" s="27" t="s">
        <v>6</v>
      </c>
      <c r="G287" s="29" t="s">
        <v>7</v>
      </c>
    </row>
    <row r="288" spans="1:7" ht="16" thickBot="1" x14ac:dyDescent="0.4">
      <c r="A288" s="9" t="s">
        <v>444</v>
      </c>
      <c r="B288" s="26" t="s">
        <v>558</v>
      </c>
      <c r="C288" s="27" t="s">
        <v>559</v>
      </c>
      <c r="D288" s="28">
        <v>45980</v>
      </c>
      <c r="E288" s="28">
        <v>46160</v>
      </c>
      <c r="F288" s="27" t="s">
        <v>6</v>
      </c>
      <c r="G288" s="29" t="s">
        <v>7</v>
      </c>
    </row>
    <row r="289" spans="1:7" ht="16" thickBot="1" x14ac:dyDescent="0.4">
      <c r="A289" s="9" t="s">
        <v>444</v>
      </c>
      <c r="B289" s="26" t="s">
        <v>560</v>
      </c>
      <c r="C289" s="27" t="s">
        <v>561</v>
      </c>
      <c r="D289" s="28">
        <v>45977</v>
      </c>
      <c r="E289" s="28">
        <v>46157</v>
      </c>
      <c r="F289" s="27" t="s">
        <v>6</v>
      </c>
      <c r="G289" s="29" t="s">
        <v>7</v>
      </c>
    </row>
    <row r="290" spans="1:7" ht="16" thickBot="1" x14ac:dyDescent="0.4">
      <c r="A290" s="9" t="s">
        <v>444</v>
      </c>
      <c r="B290" s="26" t="s">
        <v>562</v>
      </c>
      <c r="C290" s="27" t="s">
        <v>563</v>
      </c>
      <c r="D290" s="28">
        <v>45984</v>
      </c>
      <c r="E290" s="28">
        <v>46164</v>
      </c>
      <c r="F290" s="27" t="s">
        <v>6</v>
      </c>
      <c r="G290" s="29" t="s">
        <v>7</v>
      </c>
    </row>
    <row r="291" spans="1:7" ht="16" thickBot="1" x14ac:dyDescent="0.4">
      <c r="A291" s="9" t="s">
        <v>444</v>
      </c>
      <c r="B291" s="26" t="s">
        <v>564</v>
      </c>
      <c r="C291" s="27" t="s">
        <v>565</v>
      </c>
      <c r="D291" s="28">
        <v>45951</v>
      </c>
      <c r="E291" s="28">
        <v>46131</v>
      </c>
      <c r="F291" s="27" t="s">
        <v>6</v>
      </c>
      <c r="G291" s="29" t="s">
        <v>7</v>
      </c>
    </row>
    <row r="292" spans="1:7" ht="16" thickBot="1" x14ac:dyDescent="0.4">
      <c r="A292" s="9" t="s">
        <v>444</v>
      </c>
      <c r="B292" s="26" t="s">
        <v>566</v>
      </c>
      <c r="C292" s="27" t="s">
        <v>567</v>
      </c>
      <c r="D292" s="28">
        <v>45909</v>
      </c>
      <c r="E292" s="28">
        <v>46089</v>
      </c>
      <c r="F292" s="27" t="s">
        <v>6</v>
      </c>
      <c r="G292" s="29" t="s">
        <v>7</v>
      </c>
    </row>
    <row r="293" spans="1:7" ht="16" thickBot="1" x14ac:dyDescent="0.4">
      <c r="A293" s="9" t="s">
        <v>444</v>
      </c>
      <c r="B293" s="26" t="s">
        <v>568</v>
      </c>
      <c r="C293" s="27" t="s">
        <v>569</v>
      </c>
      <c r="D293" s="28">
        <v>45963</v>
      </c>
      <c r="E293" s="28">
        <v>46143</v>
      </c>
      <c r="F293" s="27" t="s">
        <v>6</v>
      </c>
      <c r="G293" s="29" t="s">
        <v>7</v>
      </c>
    </row>
    <row r="294" spans="1:7" ht="16" thickBot="1" x14ac:dyDescent="0.4">
      <c r="A294" s="9" t="s">
        <v>444</v>
      </c>
      <c r="B294" s="26" t="s">
        <v>570</v>
      </c>
      <c r="C294" s="27" t="s">
        <v>571</v>
      </c>
      <c r="D294" s="28">
        <v>45980</v>
      </c>
      <c r="E294" s="28">
        <v>46160</v>
      </c>
      <c r="F294" s="27" t="s">
        <v>6</v>
      </c>
      <c r="G294" s="29" t="s">
        <v>7</v>
      </c>
    </row>
    <row r="295" spans="1:7" ht="16" thickBot="1" x14ac:dyDescent="0.4">
      <c r="A295" s="9" t="s">
        <v>444</v>
      </c>
      <c r="B295" s="26" t="s">
        <v>572</v>
      </c>
      <c r="C295" s="27" t="s">
        <v>573</v>
      </c>
      <c r="D295" s="28">
        <v>45984</v>
      </c>
      <c r="E295" s="28">
        <v>46164</v>
      </c>
      <c r="F295" s="27" t="s">
        <v>6</v>
      </c>
      <c r="G295" s="29" t="s">
        <v>7</v>
      </c>
    </row>
    <row r="296" spans="1:7" ht="16" thickBot="1" x14ac:dyDescent="0.4">
      <c r="A296" s="9" t="s">
        <v>444</v>
      </c>
      <c r="B296" s="26" t="s">
        <v>574</v>
      </c>
      <c r="C296" s="27" t="s">
        <v>575</v>
      </c>
      <c r="D296" s="28">
        <v>45897</v>
      </c>
      <c r="E296" s="28">
        <v>46077</v>
      </c>
      <c r="F296" s="27" t="s">
        <v>6</v>
      </c>
      <c r="G296" s="29" t="s">
        <v>7</v>
      </c>
    </row>
    <row r="297" spans="1:7" ht="16" thickBot="1" x14ac:dyDescent="0.4">
      <c r="A297" s="9" t="s">
        <v>444</v>
      </c>
      <c r="B297" s="26" t="s">
        <v>574</v>
      </c>
      <c r="C297" s="27" t="s">
        <v>576</v>
      </c>
      <c r="D297" s="28">
        <v>46077</v>
      </c>
      <c r="E297" s="28">
        <v>46257</v>
      </c>
      <c r="F297" s="27" t="s">
        <v>6</v>
      </c>
      <c r="G297" s="29" t="s">
        <v>7</v>
      </c>
    </row>
    <row r="298" spans="1:7" ht="16" thickBot="1" x14ac:dyDescent="0.4">
      <c r="A298" s="7" t="s">
        <v>577</v>
      </c>
      <c r="B298" s="17" t="s">
        <v>578</v>
      </c>
      <c r="C298" s="18" t="s">
        <v>579</v>
      </c>
      <c r="D298" s="19">
        <v>45951</v>
      </c>
      <c r="E298" s="19">
        <v>46131</v>
      </c>
      <c r="F298" s="18" t="s">
        <v>6</v>
      </c>
      <c r="G298" s="20" t="s">
        <v>7</v>
      </c>
    </row>
    <row r="299" spans="1:7" ht="16" thickBot="1" x14ac:dyDescent="0.4">
      <c r="A299" s="7" t="s">
        <v>577</v>
      </c>
      <c r="B299" s="17" t="s">
        <v>580</v>
      </c>
      <c r="C299" s="18" t="s">
        <v>581</v>
      </c>
      <c r="D299" s="19">
        <v>46009</v>
      </c>
      <c r="E299" s="19">
        <v>46189</v>
      </c>
      <c r="F299" s="18" t="s">
        <v>6</v>
      </c>
      <c r="G299" s="20" t="s">
        <v>7</v>
      </c>
    </row>
    <row r="300" spans="1:7" ht="16" thickBot="1" x14ac:dyDescent="0.4">
      <c r="A300" s="7" t="s">
        <v>577</v>
      </c>
      <c r="B300" s="17" t="s">
        <v>582</v>
      </c>
      <c r="C300" s="18" t="s">
        <v>583</v>
      </c>
      <c r="D300" s="19">
        <v>46053</v>
      </c>
      <c r="E300" s="19">
        <v>46233</v>
      </c>
      <c r="F300" s="18" t="s">
        <v>6</v>
      </c>
      <c r="G300" s="20" t="s">
        <v>7</v>
      </c>
    </row>
    <row r="301" spans="1:7" ht="16" thickBot="1" x14ac:dyDescent="0.4">
      <c r="A301" s="7" t="s">
        <v>577</v>
      </c>
      <c r="B301" s="17" t="s">
        <v>584</v>
      </c>
      <c r="C301" s="18" t="s">
        <v>585</v>
      </c>
      <c r="D301" s="19">
        <v>45980</v>
      </c>
      <c r="E301" s="19">
        <v>46160</v>
      </c>
      <c r="F301" s="18" t="s">
        <v>6</v>
      </c>
      <c r="G301" s="20" t="s">
        <v>7</v>
      </c>
    </row>
    <row r="302" spans="1:7" ht="16" thickBot="1" x14ac:dyDescent="0.4">
      <c r="A302" s="7" t="s">
        <v>577</v>
      </c>
      <c r="B302" s="17" t="s">
        <v>586</v>
      </c>
      <c r="C302" s="18" t="s">
        <v>587</v>
      </c>
      <c r="D302" s="19">
        <v>46051</v>
      </c>
      <c r="E302" s="19">
        <v>46231</v>
      </c>
      <c r="F302" s="18" t="s">
        <v>6</v>
      </c>
      <c r="G302" s="20" t="s">
        <v>7</v>
      </c>
    </row>
    <row r="303" spans="1:7" ht="16" thickBot="1" x14ac:dyDescent="0.4">
      <c r="A303" s="7" t="s">
        <v>577</v>
      </c>
      <c r="B303" s="17" t="s">
        <v>588</v>
      </c>
      <c r="C303" s="18" t="s">
        <v>589</v>
      </c>
      <c r="D303" s="19">
        <v>46002</v>
      </c>
      <c r="E303" s="19">
        <v>46182</v>
      </c>
      <c r="F303" s="18" t="s">
        <v>6</v>
      </c>
      <c r="G303" s="20" t="s">
        <v>7</v>
      </c>
    </row>
    <row r="304" spans="1:7" ht="16" thickBot="1" x14ac:dyDescent="0.4">
      <c r="A304" s="7" t="s">
        <v>577</v>
      </c>
      <c r="B304" s="17" t="s">
        <v>590</v>
      </c>
      <c r="C304" s="18" t="s">
        <v>591</v>
      </c>
      <c r="D304" s="19">
        <v>46009</v>
      </c>
      <c r="E304" s="19">
        <v>46189</v>
      </c>
      <c r="F304" s="18" t="s">
        <v>6</v>
      </c>
      <c r="G304" s="20" t="s">
        <v>7</v>
      </c>
    </row>
    <row r="305" spans="1:7" ht="16" thickBot="1" x14ac:dyDescent="0.4">
      <c r="A305" s="7" t="s">
        <v>577</v>
      </c>
      <c r="B305" s="17" t="s">
        <v>592</v>
      </c>
      <c r="C305" s="18" t="s">
        <v>593</v>
      </c>
      <c r="D305" s="19">
        <v>46035</v>
      </c>
      <c r="E305" s="19">
        <v>46215</v>
      </c>
      <c r="F305" s="18" t="s">
        <v>6</v>
      </c>
      <c r="G305" s="20" t="s">
        <v>7</v>
      </c>
    </row>
    <row r="306" spans="1:7" ht="16" thickBot="1" x14ac:dyDescent="0.4">
      <c r="A306" s="7" t="s">
        <v>577</v>
      </c>
      <c r="B306" s="17" t="s">
        <v>594</v>
      </c>
      <c r="C306" s="18" t="s">
        <v>595</v>
      </c>
      <c r="D306" s="19">
        <v>46008</v>
      </c>
      <c r="E306" s="19">
        <v>46188</v>
      </c>
      <c r="F306" s="18" t="s">
        <v>6</v>
      </c>
      <c r="G306" s="20" t="s">
        <v>7</v>
      </c>
    </row>
    <row r="307" spans="1:7" ht="16" thickBot="1" x14ac:dyDescent="0.4">
      <c r="A307" s="7" t="s">
        <v>577</v>
      </c>
      <c r="B307" s="17" t="s">
        <v>596</v>
      </c>
      <c r="C307" s="18" t="s">
        <v>597</v>
      </c>
      <c r="D307" s="19">
        <v>45917</v>
      </c>
      <c r="E307" s="19">
        <v>46097</v>
      </c>
      <c r="F307" s="18" t="s">
        <v>6</v>
      </c>
      <c r="G307" s="20" t="s">
        <v>7</v>
      </c>
    </row>
    <row r="308" spans="1:7" ht="16" thickBot="1" x14ac:dyDescent="0.4">
      <c r="A308" s="7" t="s">
        <v>577</v>
      </c>
      <c r="B308" s="17" t="s">
        <v>598</v>
      </c>
      <c r="C308" s="18" t="s">
        <v>599</v>
      </c>
      <c r="D308" s="19">
        <v>45969</v>
      </c>
      <c r="E308" s="19">
        <v>46149</v>
      </c>
      <c r="F308" s="18" t="s">
        <v>6</v>
      </c>
      <c r="G308" s="20" t="s">
        <v>7</v>
      </c>
    </row>
    <row r="309" spans="1:7" ht="16" thickBot="1" x14ac:dyDescent="0.4">
      <c r="A309" s="9" t="s">
        <v>600</v>
      </c>
      <c r="B309" s="26" t="s">
        <v>601</v>
      </c>
      <c r="C309" s="27" t="s">
        <v>602</v>
      </c>
      <c r="D309" s="28">
        <v>45883</v>
      </c>
      <c r="E309" s="28">
        <v>46063</v>
      </c>
      <c r="F309" s="27" t="s">
        <v>6</v>
      </c>
      <c r="G309" s="29" t="s">
        <v>7</v>
      </c>
    </row>
    <row r="310" spans="1:7" ht="16" thickBot="1" x14ac:dyDescent="0.4">
      <c r="A310" s="9" t="s">
        <v>600</v>
      </c>
      <c r="B310" s="26" t="s">
        <v>601</v>
      </c>
      <c r="C310" s="27" t="s">
        <v>603</v>
      </c>
      <c r="D310" s="28">
        <v>46063</v>
      </c>
      <c r="E310" s="28">
        <v>46243</v>
      </c>
      <c r="F310" s="27" t="s">
        <v>6</v>
      </c>
      <c r="G310" s="29" t="s">
        <v>7</v>
      </c>
    </row>
    <row r="311" spans="1:7" ht="16" thickBot="1" x14ac:dyDescent="0.4">
      <c r="A311" s="9" t="s">
        <v>600</v>
      </c>
      <c r="B311" s="26" t="s">
        <v>604</v>
      </c>
      <c r="C311" s="27" t="s">
        <v>605</v>
      </c>
      <c r="D311" s="28">
        <v>45909</v>
      </c>
      <c r="E311" s="28">
        <v>46089</v>
      </c>
      <c r="F311" s="27" t="s">
        <v>6</v>
      </c>
      <c r="G311" s="29" t="s">
        <v>7</v>
      </c>
    </row>
    <row r="312" spans="1:7" ht="16" thickBot="1" x14ac:dyDescent="0.4">
      <c r="A312" s="9" t="s">
        <v>600</v>
      </c>
      <c r="B312" s="26" t="s">
        <v>606</v>
      </c>
      <c r="C312" s="27" t="s">
        <v>607</v>
      </c>
      <c r="D312" s="28">
        <v>46036</v>
      </c>
      <c r="E312" s="28">
        <v>46216</v>
      </c>
      <c r="F312" s="27" t="s">
        <v>6</v>
      </c>
      <c r="G312" s="29" t="s">
        <v>7</v>
      </c>
    </row>
    <row r="313" spans="1:7" ht="16" thickBot="1" x14ac:dyDescent="0.4">
      <c r="A313" s="9" t="s">
        <v>600</v>
      </c>
      <c r="B313" s="26" t="s">
        <v>608</v>
      </c>
      <c r="C313" s="27" t="s">
        <v>609</v>
      </c>
      <c r="D313" s="28">
        <v>45959</v>
      </c>
      <c r="E313" s="28">
        <v>46139</v>
      </c>
      <c r="F313" s="27" t="s">
        <v>6</v>
      </c>
      <c r="G313" s="29" t="s">
        <v>7</v>
      </c>
    </row>
    <row r="314" spans="1:7" ht="16" thickBot="1" x14ac:dyDescent="0.4">
      <c r="A314" s="7" t="s">
        <v>610</v>
      </c>
      <c r="B314" s="17" t="s">
        <v>611</v>
      </c>
      <c r="C314" s="18" t="s">
        <v>612</v>
      </c>
      <c r="D314" s="19">
        <v>45920</v>
      </c>
      <c r="E314" s="19">
        <v>46100</v>
      </c>
      <c r="F314" s="18" t="s">
        <v>6</v>
      </c>
      <c r="G314" s="20" t="s">
        <v>7</v>
      </c>
    </row>
    <row r="315" spans="1:7" ht="16" thickBot="1" x14ac:dyDescent="0.4">
      <c r="A315" s="7" t="s">
        <v>610</v>
      </c>
      <c r="B315" s="17" t="s">
        <v>613</v>
      </c>
      <c r="C315" s="18" t="s">
        <v>614</v>
      </c>
      <c r="D315" s="19">
        <v>45994</v>
      </c>
      <c r="E315" s="19">
        <v>46174</v>
      </c>
      <c r="F315" s="18" t="s">
        <v>6</v>
      </c>
      <c r="G315" s="20" t="s">
        <v>7</v>
      </c>
    </row>
    <row r="316" spans="1:7" ht="16" thickBot="1" x14ac:dyDescent="0.4">
      <c r="A316" s="7" t="s">
        <v>610</v>
      </c>
      <c r="B316" s="17" t="s">
        <v>615</v>
      </c>
      <c r="C316" s="18" t="s">
        <v>616</v>
      </c>
      <c r="D316" s="19">
        <v>45938</v>
      </c>
      <c r="E316" s="19">
        <v>46118</v>
      </c>
      <c r="F316" s="18" t="s">
        <v>6</v>
      </c>
      <c r="G316" s="20" t="s">
        <v>7</v>
      </c>
    </row>
    <row r="317" spans="1:7" ht="16" thickBot="1" x14ac:dyDescent="0.4">
      <c r="A317" s="7" t="s">
        <v>610</v>
      </c>
      <c r="B317" s="17" t="s">
        <v>617</v>
      </c>
      <c r="C317" s="18" t="s">
        <v>618</v>
      </c>
      <c r="D317" s="19">
        <v>45971</v>
      </c>
      <c r="E317" s="19">
        <v>46151</v>
      </c>
      <c r="F317" s="18" t="s">
        <v>6</v>
      </c>
      <c r="G317" s="20" t="s">
        <v>7</v>
      </c>
    </row>
    <row r="318" spans="1:7" ht="16" thickBot="1" x14ac:dyDescent="0.4">
      <c r="A318" s="7" t="s">
        <v>610</v>
      </c>
      <c r="B318" s="17" t="s">
        <v>619</v>
      </c>
      <c r="C318" s="18" t="s">
        <v>620</v>
      </c>
      <c r="D318" s="19">
        <v>46041</v>
      </c>
      <c r="E318" s="19">
        <v>46221</v>
      </c>
      <c r="F318" s="18" t="s">
        <v>6</v>
      </c>
      <c r="G318" s="20" t="s">
        <v>7</v>
      </c>
    </row>
    <row r="319" spans="1:7" ht="16" thickBot="1" x14ac:dyDescent="0.4">
      <c r="A319" s="7" t="s">
        <v>610</v>
      </c>
      <c r="B319" s="17" t="s">
        <v>621</v>
      </c>
      <c r="C319" s="18" t="s">
        <v>622</v>
      </c>
      <c r="D319" s="19">
        <v>45920</v>
      </c>
      <c r="E319" s="19">
        <v>46100</v>
      </c>
      <c r="F319" s="18" t="s">
        <v>6</v>
      </c>
      <c r="G319" s="20" t="s">
        <v>7</v>
      </c>
    </row>
    <row r="320" spans="1:7" ht="16" thickBot="1" x14ac:dyDescent="0.4">
      <c r="A320" s="7" t="s">
        <v>610</v>
      </c>
      <c r="B320" s="17" t="s">
        <v>623</v>
      </c>
      <c r="C320" s="18" t="s">
        <v>624</v>
      </c>
      <c r="D320" s="19">
        <v>45955</v>
      </c>
      <c r="E320" s="19">
        <v>46135</v>
      </c>
      <c r="F320" s="18" t="s">
        <v>6</v>
      </c>
      <c r="G320" s="20" t="s">
        <v>7</v>
      </c>
    </row>
    <row r="321" spans="1:7" ht="16" thickBot="1" x14ac:dyDescent="0.4">
      <c r="A321" s="7" t="s">
        <v>610</v>
      </c>
      <c r="B321" s="17" t="s">
        <v>625</v>
      </c>
      <c r="C321" s="18" t="s">
        <v>626</v>
      </c>
      <c r="D321" s="19">
        <v>45893</v>
      </c>
      <c r="E321" s="19">
        <v>46073</v>
      </c>
      <c r="F321" s="18" t="s">
        <v>6</v>
      </c>
      <c r="G321" s="20" t="s">
        <v>7</v>
      </c>
    </row>
    <row r="322" spans="1:7" ht="16" thickBot="1" x14ac:dyDescent="0.4">
      <c r="A322" s="7" t="s">
        <v>610</v>
      </c>
      <c r="B322" s="17" t="s">
        <v>625</v>
      </c>
      <c r="C322" s="18" t="s">
        <v>627</v>
      </c>
      <c r="D322" s="19">
        <v>46073</v>
      </c>
      <c r="E322" s="19">
        <v>46253</v>
      </c>
      <c r="F322" s="18" t="s">
        <v>6</v>
      </c>
      <c r="G322" s="20" t="s">
        <v>7</v>
      </c>
    </row>
    <row r="323" spans="1:7" ht="16" thickBot="1" x14ac:dyDescent="0.4">
      <c r="A323" s="7" t="s">
        <v>610</v>
      </c>
      <c r="B323" s="17" t="s">
        <v>628</v>
      </c>
      <c r="C323" s="18" t="s">
        <v>629</v>
      </c>
      <c r="D323" s="19">
        <v>46036</v>
      </c>
      <c r="E323" s="19">
        <v>46216</v>
      </c>
      <c r="F323" s="18" t="s">
        <v>6</v>
      </c>
      <c r="G323" s="20" t="s">
        <v>7</v>
      </c>
    </row>
    <row r="324" spans="1:7" ht="16" thickBot="1" x14ac:dyDescent="0.4">
      <c r="A324" s="7" t="s">
        <v>610</v>
      </c>
      <c r="B324" s="17" t="s">
        <v>630</v>
      </c>
      <c r="C324" s="18" t="s">
        <v>631</v>
      </c>
      <c r="D324" s="19">
        <v>46023</v>
      </c>
      <c r="E324" s="19">
        <v>46203</v>
      </c>
      <c r="F324" s="18" t="s">
        <v>6</v>
      </c>
      <c r="G324" s="20" t="s">
        <v>7</v>
      </c>
    </row>
    <row r="325" spans="1:7" ht="16" thickBot="1" x14ac:dyDescent="0.4">
      <c r="A325" s="7" t="s">
        <v>610</v>
      </c>
      <c r="B325" s="17" t="s">
        <v>632</v>
      </c>
      <c r="C325" s="18" t="s">
        <v>633</v>
      </c>
      <c r="D325" s="19">
        <v>45976</v>
      </c>
      <c r="E325" s="19">
        <v>46156</v>
      </c>
      <c r="F325" s="18" t="s">
        <v>6</v>
      </c>
      <c r="G325" s="20" t="s">
        <v>7</v>
      </c>
    </row>
    <row r="326" spans="1:7" ht="16" thickBot="1" x14ac:dyDescent="0.4">
      <c r="A326" s="7" t="s">
        <v>610</v>
      </c>
      <c r="B326" s="17" t="s">
        <v>634</v>
      </c>
      <c r="C326" s="18" t="s">
        <v>635</v>
      </c>
      <c r="D326" s="19">
        <v>46009</v>
      </c>
      <c r="E326" s="19">
        <v>46189</v>
      </c>
      <c r="F326" s="18" t="s">
        <v>6</v>
      </c>
      <c r="G326" s="20" t="s">
        <v>7</v>
      </c>
    </row>
    <row r="327" spans="1:7" ht="16" thickBot="1" x14ac:dyDescent="0.4">
      <c r="A327" s="7" t="s">
        <v>610</v>
      </c>
      <c r="B327" s="17" t="s">
        <v>636</v>
      </c>
      <c r="C327" s="18" t="s">
        <v>637</v>
      </c>
      <c r="D327" s="19">
        <v>46009</v>
      </c>
      <c r="E327" s="19">
        <v>46189</v>
      </c>
      <c r="F327" s="18" t="s">
        <v>6</v>
      </c>
      <c r="G327" s="20" t="s">
        <v>7</v>
      </c>
    </row>
    <row r="328" spans="1:7" ht="16" thickBot="1" x14ac:dyDescent="0.4">
      <c r="A328" s="7" t="s">
        <v>610</v>
      </c>
      <c r="B328" s="17" t="s">
        <v>638</v>
      </c>
      <c r="C328" s="18" t="s">
        <v>639</v>
      </c>
      <c r="D328" s="19">
        <v>45920</v>
      </c>
      <c r="E328" s="19">
        <v>46100</v>
      </c>
      <c r="F328" s="18" t="s">
        <v>6</v>
      </c>
      <c r="G328" s="20" t="s">
        <v>7</v>
      </c>
    </row>
    <row r="329" spans="1:7" ht="16" thickBot="1" x14ac:dyDescent="0.4">
      <c r="A329" s="7" t="s">
        <v>610</v>
      </c>
      <c r="B329" s="17" t="s">
        <v>640</v>
      </c>
      <c r="C329" s="18" t="s">
        <v>641</v>
      </c>
      <c r="D329" s="19">
        <v>45891</v>
      </c>
      <c r="E329" s="19">
        <v>46071</v>
      </c>
      <c r="F329" s="18" t="s">
        <v>6</v>
      </c>
      <c r="G329" s="20" t="s">
        <v>7</v>
      </c>
    </row>
    <row r="330" spans="1:7" ht="16" thickBot="1" x14ac:dyDescent="0.4">
      <c r="A330" s="7" t="s">
        <v>610</v>
      </c>
      <c r="B330" s="17" t="s">
        <v>640</v>
      </c>
      <c r="C330" s="18" t="s">
        <v>642</v>
      </c>
      <c r="D330" s="19">
        <v>46071</v>
      </c>
      <c r="E330" s="19">
        <v>46251</v>
      </c>
      <c r="F330" s="18" t="s">
        <v>6</v>
      </c>
      <c r="G330" s="20" t="s">
        <v>7</v>
      </c>
    </row>
    <row r="331" spans="1:7" ht="16" thickBot="1" x14ac:dyDescent="0.4">
      <c r="A331" s="7" t="s">
        <v>610</v>
      </c>
      <c r="B331" s="17" t="s">
        <v>643</v>
      </c>
      <c r="C331" s="18" t="s">
        <v>644</v>
      </c>
      <c r="D331" s="19">
        <v>45907</v>
      </c>
      <c r="E331" s="19">
        <v>46087</v>
      </c>
      <c r="F331" s="18" t="s">
        <v>6</v>
      </c>
      <c r="G331" s="20" t="s">
        <v>7</v>
      </c>
    </row>
    <row r="332" spans="1:7" ht="16" thickBot="1" x14ac:dyDescent="0.4">
      <c r="A332" s="7" t="s">
        <v>610</v>
      </c>
      <c r="B332" s="17" t="s">
        <v>645</v>
      </c>
      <c r="C332" s="18" t="s">
        <v>646</v>
      </c>
      <c r="D332" s="19">
        <v>45918</v>
      </c>
      <c r="E332" s="19">
        <v>46098</v>
      </c>
      <c r="F332" s="18" t="s">
        <v>6</v>
      </c>
      <c r="G332" s="20" t="s">
        <v>7</v>
      </c>
    </row>
    <row r="333" spans="1:7" ht="16" thickBot="1" x14ac:dyDescent="0.4">
      <c r="A333" s="7" t="s">
        <v>610</v>
      </c>
      <c r="B333" s="17" t="s">
        <v>647</v>
      </c>
      <c r="C333" s="18" t="s">
        <v>648</v>
      </c>
      <c r="D333" s="19">
        <v>45897</v>
      </c>
      <c r="E333" s="19">
        <v>46077</v>
      </c>
      <c r="F333" s="18" t="s">
        <v>6</v>
      </c>
      <c r="G333" s="20" t="s">
        <v>7</v>
      </c>
    </row>
    <row r="334" spans="1:7" ht="16" thickBot="1" x14ac:dyDescent="0.4">
      <c r="A334" s="7" t="s">
        <v>610</v>
      </c>
      <c r="B334" s="17" t="s">
        <v>647</v>
      </c>
      <c r="C334" s="18" t="s">
        <v>649</v>
      </c>
      <c r="D334" s="19">
        <v>46077</v>
      </c>
      <c r="E334" s="19">
        <v>46257</v>
      </c>
      <c r="F334" s="18" t="s">
        <v>6</v>
      </c>
      <c r="G334" s="20" t="s">
        <v>7</v>
      </c>
    </row>
    <row r="335" spans="1:7" ht="16" thickBot="1" x14ac:dyDescent="0.4">
      <c r="A335" s="9" t="s">
        <v>650</v>
      </c>
      <c r="B335" s="26" t="s">
        <v>651</v>
      </c>
      <c r="C335" s="27" t="s">
        <v>652</v>
      </c>
      <c r="D335" s="28">
        <v>45986</v>
      </c>
      <c r="E335" s="28">
        <v>46166</v>
      </c>
      <c r="F335" s="27" t="s">
        <v>6</v>
      </c>
      <c r="G335" s="29" t="s">
        <v>7</v>
      </c>
    </row>
    <row r="336" spans="1:7" ht="16" thickBot="1" x14ac:dyDescent="0.4">
      <c r="A336" s="9" t="s">
        <v>650</v>
      </c>
      <c r="B336" s="26" t="s">
        <v>653</v>
      </c>
      <c r="C336" s="27" t="s">
        <v>654</v>
      </c>
      <c r="D336" s="28">
        <v>45985</v>
      </c>
      <c r="E336" s="28">
        <v>46165</v>
      </c>
      <c r="F336" s="27" t="s">
        <v>6</v>
      </c>
      <c r="G336" s="29" t="s">
        <v>7</v>
      </c>
    </row>
    <row r="337" spans="1:7" ht="16" thickBot="1" x14ac:dyDescent="0.4">
      <c r="A337" s="9" t="s">
        <v>650</v>
      </c>
      <c r="B337" s="26" t="s">
        <v>655</v>
      </c>
      <c r="C337" s="27" t="s">
        <v>656</v>
      </c>
      <c r="D337" s="28">
        <v>45957</v>
      </c>
      <c r="E337" s="28">
        <v>46137</v>
      </c>
      <c r="F337" s="27" t="s">
        <v>6</v>
      </c>
      <c r="G337" s="29" t="s">
        <v>7</v>
      </c>
    </row>
    <row r="338" spans="1:7" ht="16" thickBot="1" x14ac:dyDescent="0.4">
      <c r="A338" s="9" t="s">
        <v>650</v>
      </c>
      <c r="B338" s="26" t="s">
        <v>657</v>
      </c>
      <c r="C338" s="27" t="s">
        <v>658</v>
      </c>
      <c r="D338" s="28">
        <v>45936</v>
      </c>
      <c r="E338" s="28">
        <v>46116</v>
      </c>
      <c r="F338" s="27" t="s">
        <v>6</v>
      </c>
      <c r="G338" s="29" t="s">
        <v>7</v>
      </c>
    </row>
    <row r="339" spans="1:7" ht="16" thickBot="1" x14ac:dyDescent="0.4">
      <c r="A339" s="9" t="s">
        <v>650</v>
      </c>
      <c r="B339" s="26" t="s">
        <v>659</v>
      </c>
      <c r="C339" s="27" t="s">
        <v>660</v>
      </c>
      <c r="D339" s="28">
        <v>46013</v>
      </c>
      <c r="E339" s="28">
        <v>46193</v>
      </c>
      <c r="F339" s="27" t="s">
        <v>6</v>
      </c>
      <c r="G339" s="29" t="s">
        <v>7</v>
      </c>
    </row>
    <row r="340" spans="1:7" ht="16" thickBot="1" x14ac:dyDescent="0.4">
      <c r="A340" s="9" t="s">
        <v>650</v>
      </c>
      <c r="B340" s="26" t="s">
        <v>617</v>
      </c>
      <c r="C340" s="27" t="s">
        <v>661</v>
      </c>
      <c r="D340" s="28">
        <v>45971</v>
      </c>
      <c r="E340" s="28">
        <v>46151</v>
      </c>
      <c r="F340" s="27" t="s">
        <v>6</v>
      </c>
      <c r="G340" s="29" t="s">
        <v>7</v>
      </c>
    </row>
    <row r="341" spans="1:7" ht="16" thickBot="1" x14ac:dyDescent="0.4">
      <c r="A341" s="9" t="s">
        <v>650</v>
      </c>
      <c r="B341" s="26" t="s">
        <v>662</v>
      </c>
      <c r="C341" s="27" t="s">
        <v>663</v>
      </c>
      <c r="D341" s="28">
        <v>45977</v>
      </c>
      <c r="E341" s="28">
        <v>46157</v>
      </c>
      <c r="F341" s="27" t="s">
        <v>6</v>
      </c>
      <c r="G341" s="29" t="s">
        <v>7</v>
      </c>
    </row>
    <row r="342" spans="1:7" ht="16" thickBot="1" x14ac:dyDescent="0.4">
      <c r="A342" s="9" t="s">
        <v>650</v>
      </c>
      <c r="B342" s="26" t="s">
        <v>664</v>
      </c>
      <c r="C342" s="27" t="s">
        <v>665</v>
      </c>
      <c r="D342" s="28">
        <v>45918</v>
      </c>
      <c r="E342" s="28">
        <v>46098</v>
      </c>
      <c r="F342" s="27" t="s">
        <v>6</v>
      </c>
      <c r="G342" s="29" t="s">
        <v>7</v>
      </c>
    </row>
    <row r="343" spans="1:7" ht="16" thickBot="1" x14ac:dyDescent="0.4">
      <c r="A343" s="9" t="s">
        <v>650</v>
      </c>
      <c r="B343" s="26" t="s">
        <v>666</v>
      </c>
      <c r="C343" s="27" t="s">
        <v>667</v>
      </c>
      <c r="D343" s="28">
        <v>45960</v>
      </c>
      <c r="E343" s="28">
        <v>46140</v>
      </c>
      <c r="F343" s="27" t="s">
        <v>6</v>
      </c>
      <c r="G343" s="29" t="s">
        <v>7</v>
      </c>
    </row>
    <row r="344" spans="1:7" ht="16" thickBot="1" x14ac:dyDescent="0.4">
      <c r="A344" s="9" t="s">
        <v>650</v>
      </c>
      <c r="B344" s="26" t="s">
        <v>668</v>
      </c>
      <c r="C344" s="27" t="s">
        <v>669</v>
      </c>
      <c r="D344" s="28">
        <v>46023</v>
      </c>
      <c r="E344" s="28">
        <v>46203</v>
      </c>
      <c r="F344" s="27" t="s">
        <v>6</v>
      </c>
      <c r="G344" s="29" t="s">
        <v>7</v>
      </c>
    </row>
    <row r="345" spans="1:7" ht="16" thickBot="1" x14ac:dyDescent="0.4">
      <c r="A345" s="9" t="s">
        <v>650</v>
      </c>
      <c r="B345" s="26" t="s">
        <v>670</v>
      </c>
      <c r="C345" s="27" t="s">
        <v>671</v>
      </c>
      <c r="D345" s="28">
        <v>46042</v>
      </c>
      <c r="E345" s="28">
        <v>46222</v>
      </c>
      <c r="F345" s="27" t="s">
        <v>6</v>
      </c>
      <c r="G345" s="29" t="s">
        <v>7</v>
      </c>
    </row>
    <row r="346" spans="1:7" ht="16" thickBot="1" x14ac:dyDescent="0.4">
      <c r="A346" s="9" t="s">
        <v>650</v>
      </c>
      <c r="B346" s="26" t="s">
        <v>672</v>
      </c>
      <c r="C346" s="27" t="s">
        <v>673</v>
      </c>
      <c r="D346" s="28">
        <v>46020</v>
      </c>
      <c r="E346" s="28">
        <v>46200</v>
      </c>
      <c r="F346" s="27" t="s">
        <v>6</v>
      </c>
      <c r="G346" s="29" t="s">
        <v>7</v>
      </c>
    </row>
    <row r="347" spans="1:7" ht="16" thickBot="1" x14ac:dyDescent="0.4">
      <c r="A347" s="9" t="s">
        <v>650</v>
      </c>
      <c r="B347" s="26" t="s">
        <v>674</v>
      </c>
      <c r="C347" s="27" t="s">
        <v>675</v>
      </c>
      <c r="D347" s="28">
        <v>45908</v>
      </c>
      <c r="E347" s="28">
        <v>46088</v>
      </c>
      <c r="F347" s="27" t="s">
        <v>6</v>
      </c>
      <c r="G347" s="29" t="s">
        <v>7</v>
      </c>
    </row>
    <row r="348" spans="1:7" ht="16" thickBot="1" x14ac:dyDescent="0.4">
      <c r="A348" s="9" t="s">
        <v>650</v>
      </c>
      <c r="B348" s="26" t="s">
        <v>676</v>
      </c>
      <c r="C348" s="27" t="s">
        <v>677</v>
      </c>
      <c r="D348" s="28">
        <v>46009</v>
      </c>
      <c r="E348" s="28">
        <v>46189</v>
      </c>
      <c r="F348" s="27" t="s">
        <v>6</v>
      </c>
      <c r="G348" s="29" t="s">
        <v>7</v>
      </c>
    </row>
    <row r="349" spans="1:7" ht="16" thickBot="1" x14ac:dyDescent="0.4">
      <c r="A349" s="9" t="s">
        <v>650</v>
      </c>
      <c r="B349" s="26" t="s">
        <v>678</v>
      </c>
      <c r="C349" s="27" t="s">
        <v>679</v>
      </c>
      <c r="D349" s="28">
        <v>45936</v>
      </c>
      <c r="E349" s="28">
        <v>46116</v>
      </c>
      <c r="F349" s="27" t="s">
        <v>6</v>
      </c>
      <c r="G349" s="29" t="s">
        <v>7</v>
      </c>
    </row>
    <row r="350" spans="1:7" ht="16" thickBot="1" x14ac:dyDescent="0.4">
      <c r="A350" s="9" t="s">
        <v>650</v>
      </c>
      <c r="B350" s="26" t="s">
        <v>680</v>
      </c>
      <c r="C350" s="27" t="s">
        <v>681</v>
      </c>
      <c r="D350" s="28">
        <v>45963</v>
      </c>
      <c r="E350" s="28">
        <v>46143</v>
      </c>
      <c r="F350" s="27" t="s">
        <v>6</v>
      </c>
      <c r="G350" s="29" t="s">
        <v>7</v>
      </c>
    </row>
    <row r="351" spans="1:7" ht="16" thickBot="1" x14ac:dyDescent="0.4">
      <c r="A351" s="9" t="s">
        <v>650</v>
      </c>
      <c r="B351" s="26" t="s">
        <v>682</v>
      </c>
      <c r="C351" s="27" t="s">
        <v>683</v>
      </c>
      <c r="D351" s="28">
        <v>45960</v>
      </c>
      <c r="E351" s="28">
        <v>46140</v>
      </c>
      <c r="F351" s="27" t="s">
        <v>6</v>
      </c>
      <c r="G351" s="29" t="s">
        <v>7</v>
      </c>
    </row>
    <row r="352" spans="1:7" ht="16" thickBot="1" x14ac:dyDescent="0.4">
      <c r="A352" s="9" t="s">
        <v>650</v>
      </c>
      <c r="B352" s="26" t="s">
        <v>684</v>
      </c>
      <c r="C352" s="27" t="s">
        <v>685</v>
      </c>
      <c r="D352" s="28">
        <v>45946</v>
      </c>
      <c r="E352" s="28">
        <v>46126</v>
      </c>
      <c r="F352" s="27" t="s">
        <v>6</v>
      </c>
      <c r="G352" s="29" t="s">
        <v>7</v>
      </c>
    </row>
    <row r="353" spans="1:7" ht="16" thickBot="1" x14ac:dyDescent="0.4">
      <c r="A353" s="9" t="s">
        <v>650</v>
      </c>
      <c r="B353" s="26" t="s">
        <v>686</v>
      </c>
      <c r="C353" s="27" t="s">
        <v>687</v>
      </c>
      <c r="D353" s="28">
        <v>45964</v>
      </c>
      <c r="E353" s="28">
        <v>46144</v>
      </c>
      <c r="F353" s="27" t="s">
        <v>6</v>
      </c>
      <c r="G353" s="29" t="s">
        <v>7</v>
      </c>
    </row>
    <row r="354" spans="1:7" ht="16" thickBot="1" x14ac:dyDescent="0.4">
      <c r="A354" s="9" t="s">
        <v>650</v>
      </c>
      <c r="B354" s="26" t="s">
        <v>688</v>
      </c>
      <c r="C354" s="27" t="s">
        <v>689</v>
      </c>
      <c r="D354" s="28">
        <v>45907</v>
      </c>
      <c r="E354" s="28">
        <v>46087</v>
      </c>
      <c r="F354" s="27" t="s">
        <v>6</v>
      </c>
      <c r="G354" s="29" t="s">
        <v>7</v>
      </c>
    </row>
    <row r="355" spans="1:7" ht="16" thickBot="1" x14ac:dyDescent="0.4">
      <c r="A355" s="9" t="s">
        <v>650</v>
      </c>
      <c r="B355" s="26" t="s">
        <v>690</v>
      </c>
      <c r="C355" s="27" t="s">
        <v>691</v>
      </c>
      <c r="D355" s="28">
        <v>45964</v>
      </c>
      <c r="E355" s="28">
        <v>46144</v>
      </c>
      <c r="F355" s="27" t="s">
        <v>6</v>
      </c>
      <c r="G355" s="29" t="s">
        <v>7</v>
      </c>
    </row>
    <row r="356" spans="1:7" ht="16" thickBot="1" x14ac:dyDescent="0.4">
      <c r="A356" s="9" t="s">
        <v>650</v>
      </c>
      <c r="B356" s="26" t="s">
        <v>692</v>
      </c>
      <c r="C356" s="27" t="s">
        <v>693</v>
      </c>
      <c r="D356" s="28">
        <v>45980</v>
      </c>
      <c r="E356" s="28">
        <v>46160</v>
      </c>
      <c r="F356" s="27" t="s">
        <v>6</v>
      </c>
      <c r="G356" s="29" t="s">
        <v>7</v>
      </c>
    </row>
    <row r="357" spans="1:7" ht="16" thickBot="1" x14ac:dyDescent="0.4">
      <c r="A357" s="9" t="s">
        <v>650</v>
      </c>
      <c r="B357" s="26" t="s">
        <v>694</v>
      </c>
      <c r="C357" s="27" t="s">
        <v>695</v>
      </c>
      <c r="D357" s="28">
        <v>45903</v>
      </c>
      <c r="E357" s="28">
        <v>46083</v>
      </c>
      <c r="F357" s="27" t="s">
        <v>6</v>
      </c>
      <c r="G357" s="29" t="s">
        <v>7</v>
      </c>
    </row>
    <row r="358" spans="1:7" ht="16" thickBot="1" x14ac:dyDescent="0.4">
      <c r="A358" s="9" t="s">
        <v>650</v>
      </c>
      <c r="B358" s="26" t="s">
        <v>696</v>
      </c>
      <c r="C358" s="27" t="s">
        <v>697</v>
      </c>
      <c r="D358" s="28">
        <v>45957</v>
      </c>
      <c r="E358" s="28">
        <v>46137</v>
      </c>
      <c r="F358" s="27" t="s">
        <v>6</v>
      </c>
      <c r="G358" s="29" t="s">
        <v>7</v>
      </c>
    </row>
    <row r="359" spans="1:7" ht="16" thickBot="1" x14ac:dyDescent="0.4">
      <c r="A359" s="9" t="s">
        <v>650</v>
      </c>
      <c r="B359" s="26" t="s">
        <v>698</v>
      </c>
      <c r="C359" s="27" t="s">
        <v>699</v>
      </c>
      <c r="D359" s="28">
        <v>45995</v>
      </c>
      <c r="E359" s="28">
        <v>46175</v>
      </c>
      <c r="F359" s="27" t="s">
        <v>6</v>
      </c>
      <c r="G359" s="29" t="s">
        <v>7</v>
      </c>
    </row>
    <row r="360" spans="1:7" ht="16" thickBot="1" x14ac:dyDescent="0.4">
      <c r="A360" s="9" t="s">
        <v>650</v>
      </c>
      <c r="B360" s="26" t="s">
        <v>700</v>
      </c>
      <c r="C360" s="27" t="s">
        <v>701</v>
      </c>
      <c r="D360" s="28">
        <v>45918</v>
      </c>
      <c r="E360" s="28">
        <v>46098</v>
      </c>
      <c r="F360" s="27" t="s">
        <v>6</v>
      </c>
      <c r="G360" s="29" t="s">
        <v>7</v>
      </c>
    </row>
    <row r="361" spans="1:7" ht="16" thickBot="1" x14ac:dyDescent="0.4">
      <c r="A361" s="9" t="s">
        <v>650</v>
      </c>
      <c r="B361" s="26" t="s">
        <v>702</v>
      </c>
      <c r="C361" s="27" t="s">
        <v>703</v>
      </c>
      <c r="D361" s="28">
        <v>45901</v>
      </c>
      <c r="E361" s="28">
        <v>46081</v>
      </c>
      <c r="F361" s="27" t="s">
        <v>6</v>
      </c>
      <c r="G361" s="29" t="s">
        <v>7</v>
      </c>
    </row>
    <row r="362" spans="1:7" ht="16" thickBot="1" x14ac:dyDescent="0.4">
      <c r="A362" s="9" t="s">
        <v>650</v>
      </c>
      <c r="B362" s="26" t="s">
        <v>704</v>
      </c>
      <c r="C362" s="27" t="s">
        <v>705</v>
      </c>
      <c r="D362" s="28">
        <v>46026</v>
      </c>
      <c r="E362" s="28">
        <v>46206</v>
      </c>
      <c r="F362" s="27" t="s">
        <v>6</v>
      </c>
      <c r="G362" s="29" t="s">
        <v>7</v>
      </c>
    </row>
    <row r="363" spans="1:7" ht="16" thickBot="1" x14ac:dyDescent="0.4">
      <c r="A363" s="9" t="s">
        <v>650</v>
      </c>
      <c r="B363" s="26" t="s">
        <v>706</v>
      </c>
      <c r="C363" s="27" t="s">
        <v>707</v>
      </c>
      <c r="D363" s="28">
        <v>45967</v>
      </c>
      <c r="E363" s="28">
        <v>46147</v>
      </c>
      <c r="F363" s="27" t="s">
        <v>6</v>
      </c>
      <c r="G363" s="29" t="s">
        <v>7</v>
      </c>
    </row>
    <row r="364" spans="1:7" ht="16" thickBot="1" x14ac:dyDescent="0.4">
      <c r="A364" s="9" t="s">
        <v>650</v>
      </c>
      <c r="B364" s="26" t="s">
        <v>708</v>
      </c>
      <c r="C364" s="27" t="s">
        <v>709</v>
      </c>
      <c r="D364" s="28">
        <v>46009</v>
      </c>
      <c r="E364" s="28">
        <v>46189</v>
      </c>
      <c r="F364" s="27" t="s">
        <v>6</v>
      </c>
      <c r="G364" s="29" t="s">
        <v>7</v>
      </c>
    </row>
    <row r="365" spans="1:7" ht="16" thickBot="1" x14ac:dyDescent="0.4">
      <c r="A365" s="9" t="s">
        <v>650</v>
      </c>
      <c r="B365" s="26" t="s">
        <v>710</v>
      </c>
      <c r="C365" s="27" t="s">
        <v>711</v>
      </c>
      <c r="D365" s="28">
        <v>45944</v>
      </c>
      <c r="E365" s="28">
        <v>46124</v>
      </c>
      <c r="F365" s="27" t="s">
        <v>6</v>
      </c>
      <c r="G365" s="29" t="s">
        <v>7</v>
      </c>
    </row>
    <row r="366" spans="1:7" ht="16" thickBot="1" x14ac:dyDescent="0.4">
      <c r="A366" s="9" t="s">
        <v>650</v>
      </c>
      <c r="B366" s="26" t="s">
        <v>712</v>
      </c>
      <c r="C366" s="27" t="s">
        <v>713</v>
      </c>
      <c r="D366" s="28">
        <v>45901</v>
      </c>
      <c r="E366" s="28">
        <v>46081</v>
      </c>
      <c r="F366" s="27" t="s">
        <v>6</v>
      </c>
      <c r="G366" s="29" t="s">
        <v>7</v>
      </c>
    </row>
    <row r="367" spans="1:7" ht="16" thickBot="1" x14ac:dyDescent="0.4">
      <c r="A367" s="9" t="s">
        <v>650</v>
      </c>
      <c r="B367" s="26" t="s">
        <v>714</v>
      </c>
      <c r="C367" s="27" t="s">
        <v>715</v>
      </c>
      <c r="D367" s="28">
        <v>46006</v>
      </c>
      <c r="E367" s="28">
        <v>46186</v>
      </c>
      <c r="F367" s="27" t="s">
        <v>6</v>
      </c>
      <c r="G367" s="29" t="s">
        <v>7</v>
      </c>
    </row>
    <row r="368" spans="1:7" ht="16" thickBot="1" x14ac:dyDescent="0.4">
      <c r="A368" s="9" t="s">
        <v>650</v>
      </c>
      <c r="B368" s="26" t="s">
        <v>716</v>
      </c>
      <c r="C368" s="27" t="s">
        <v>717</v>
      </c>
      <c r="D368" s="28">
        <v>46009</v>
      </c>
      <c r="E368" s="28">
        <v>46189</v>
      </c>
      <c r="F368" s="27" t="s">
        <v>6</v>
      </c>
      <c r="G368" s="29" t="s">
        <v>7</v>
      </c>
    </row>
    <row r="369" spans="1:7" ht="16" thickBot="1" x14ac:dyDescent="0.4">
      <c r="A369" s="9" t="s">
        <v>650</v>
      </c>
      <c r="B369" s="26" t="s">
        <v>420</v>
      </c>
      <c r="C369" s="27" t="s">
        <v>718</v>
      </c>
      <c r="D369" s="28">
        <v>45968</v>
      </c>
      <c r="E369" s="28">
        <v>46148</v>
      </c>
      <c r="F369" s="27" t="s">
        <v>6</v>
      </c>
      <c r="G369" s="29" t="s">
        <v>7</v>
      </c>
    </row>
    <row r="370" spans="1:7" ht="16" thickBot="1" x14ac:dyDescent="0.4">
      <c r="A370" s="9" t="s">
        <v>650</v>
      </c>
      <c r="B370" s="26" t="s">
        <v>719</v>
      </c>
      <c r="C370" s="27" t="s">
        <v>720</v>
      </c>
      <c r="D370" s="28">
        <v>45963</v>
      </c>
      <c r="E370" s="28">
        <v>46143</v>
      </c>
      <c r="F370" s="27" t="s">
        <v>6</v>
      </c>
      <c r="G370" s="29" t="s">
        <v>7</v>
      </c>
    </row>
    <row r="371" spans="1:7" ht="16" thickBot="1" x14ac:dyDescent="0.4">
      <c r="A371" s="9" t="s">
        <v>650</v>
      </c>
      <c r="B371" s="26" t="s">
        <v>721</v>
      </c>
      <c r="C371" s="27" t="s">
        <v>722</v>
      </c>
      <c r="D371" s="28">
        <v>45995</v>
      </c>
      <c r="E371" s="28">
        <v>46175</v>
      </c>
      <c r="F371" s="27" t="s">
        <v>6</v>
      </c>
      <c r="G371" s="29" t="s">
        <v>7</v>
      </c>
    </row>
    <row r="372" spans="1:7" ht="16" thickBot="1" x14ac:dyDescent="0.4">
      <c r="A372" s="9" t="s">
        <v>650</v>
      </c>
      <c r="B372" s="26" t="s">
        <v>723</v>
      </c>
      <c r="C372" s="27" t="s">
        <v>724</v>
      </c>
      <c r="D372" s="28">
        <v>46036</v>
      </c>
      <c r="E372" s="28">
        <v>46216</v>
      </c>
      <c r="F372" s="27" t="s">
        <v>6</v>
      </c>
      <c r="G372" s="29" t="s">
        <v>7</v>
      </c>
    </row>
    <row r="373" spans="1:7" ht="16" thickBot="1" x14ac:dyDescent="0.4">
      <c r="A373" s="9" t="s">
        <v>650</v>
      </c>
      <c r="B373" s="26" t="s">
        <v>725</v>
      </c>
      <c r="C373" s="27" t="s">
        <v>726</v>
      </c>
      <c r="D373" s="28">
        <v>45936</v>
      </c>
      <c r="E373" s="28">
        <v>46116</v>
      </c>
      <c r="F373" s="27" t="s">
        <v>6</v>
      </c>
      <c r="G373" s="29" t="s">
        <v>7</v>
      </c>
    </row>
    <row r="374" spans="1:7" ht="16" thickBot="1" x14ac:dyDescent="0.4">
      <c r="A374" s="9" t="s">
        <v>650</v>
      </c>
      <c r="B374" s="26" t="s">
        <v>727</v>
      </c>
      <c r="C374" s="27" t="s">
        <v>728</v>
      </c>
      <c r="D374" s="28">
        <v>45879</v>
      </c>
      <c r="E374" s="28">
        <v>46059</v>
      </c>
      <c r="F374" s="27" t="s">
        <v>6</v>
      </c>
      <c r="G374" s="29" t="s">
        <v>7</v>
      </c>
    </row>
    <row r="375" spans="1:7" ht="16" thickBot="1" x14ac:dyDescent="0.4">
      <c r="A375" s="9" t="s">
        <v>650</v>
      </c>
      <c r="B375" s="26" t="s">
        <v>727</v>
      </c>
      <c r="C375" s="27" t="s">
        <v>729</v>
      </c>
      <c r="D375" s="28">
        <v>46059</v>
      </c>
      <c r="E375" s="28">
        <v>46239</v>
      </c>
      <c r="F375" s="27" t="s">
        <v>6</v>
      </c>
      <c r="G375" s="29" t="s">
        <v>7</v>
      </c>
    </row>
    <row r="376" spans="1:7" ht="16" thickBot="1" x14ac:dyDescent="0.4">
      <c r="A376" s="7" t="s">
        <v>730</v>
      </c>
      <c r="B376" s="17" t="s">
        <v>731</v>
      </c>
      <c r="C376" s="18" t="s">
        <v>732</v>
      </c>
      <c r="D376" s="19">
        <v>46053</v>
      </c>
      <c r="E376" s="19">
        <v>46233</v>
      </c>
      <c r="F376" s="18" t="s">
        <v>6</v>
      </c>
      <c r="G376" s="20" t="s">
        <v>7</v>
      </c>
    </row>
    <row r="377" spans="1:7" ht="16" thickBot="1" x14ac:dyDescent="0.4">
      <c r="A377" s="7" t="s">
        <v>730</v>
      </c>
      <c r="B377" s="17" t="s">
        <v>733</v>
      </c>
      <c r="C377" s="18" t="s">
        <v>734</v>
      </c>
      <c r="D377" s="19">
        <v>45964</v>
      </c>
      <c r="E377" s="19">
        <v>46144</v>
      </c>
      <c r="F377" s="18" t="s">
        <v>6</v>
      </c>
      <c r="G377" s="20" t="s">
        <v>7</v>
      </c>
    </row>
    <row r="378" spans="1:7" ht="16" thickBot="1" x14ac:dyDescent="0.4">
      <c r="A378" s="7" t="s">
        <v>730</v>
      </c>
      <c r="B378" s="17" t="s">
        <v>735</v>
      </c>
      <c r="C378" s="18" t="s">
        <v>736</v>
      </c>
      <c r="D378" s="19">
        <v>45943</v>
      </c>
      <c r="E378" s="19">
        <v>46123</v>
      </c>
      <c r="F378" s="18" t="s">
        <v>6</v>
      </c>
      <c r="G378" s="20" t="s">
        <v>7</v>
      </c>
    </row>
    <row r="379" spans="1:7" ht="16" thickBot="1" x14ac:dyDescent="0.4">
      <c r="A379" s="7" t="s">
        <v>730</v>
      </c>
      <c r="B379" s="17" t="s">
        <v>737</v>
      </c>
      <c r="C379" s="18" t="s">
        <v>738</v>
      </c>
      <c r="D379" s="19">
        <v>45951</v>
      </c>
      <c r="E379" s="19">
        <v>46131</v>
      </c>
      <c r="F379" s="18" t="s">
        <v>6</v>
      </c>
      <c r="G379" s="20" t="s">
        <v>7</v>
      </c>
    </row>
    <row r="380" spans="1:7" ht="16" thickBot="1" x14ac:dyDescent="0.4">
      <c r="A380" s="7" t="s">
        <v>730</v>
      </c>
      <c r="B380" s="17" t="s">
        <v>739</v>
      </c>
      <c r="C380" s="18" t="s">
        <v>740</v>
      </c>
      <c r="D380" s="19">
        <v>46036</v>
      </c>
      <c r="E380" s="19">
        <v>46216</v>
      </c>
      <c r="F380" s="18" t="s">
        <v>6</v>
      </c>
      <c r="G380" s="20" t="s">
        <v>7</v>
      </c>
    </row>
    <row r="381" spans="1:7" ht="16" thickBot="1" x14ac:dyDescent="0.4">
      <c r="A381" s="7" t="s">
        <v>730</v>
      </c>
      <c r="B381" s="17" t="s">
        <v>741</v>
      </c>
      <c r="C381" s="18" t="s">
        <v>742</v>
      </c>
      <c r="D381" s="19">
        <v>46014</v>
      </c>
      <c r="E381" s="19">
        <v>46194</v>
      </c>
      <c r="F381" s="18" t="s">
        <v>6</v>
      </c>
      <c r="G381" s="20" t="s">
        <v>7</v>
      </c>
    </row>
    <row r="382" spans="1:7" ht="16" thickBot="1" x14ac:dyDescent="0.4">
      <c r="A382" s="7" t="s">
        <v>730</v>
      </c>
      <c r="B382" s="17" t="s">
        <v>743</v>
      </c>
      <c r="C382" s="18" t="s">
        <v>744</v>
      </c>
      <c r="D382" s="19">
        <v>46051</v>
      </c>
      <c r="E382" s="19">
        <v>46231</v>
      </c>
      <c r="F382" s="18" t="s">
        <v>6</v>
      </c>
      <c r="G382" s="20" t="s">
        <v>7</v>
      </c>
    </row>
    <row r="383" spans="1:7" ht="16" thickBot="1" x14ac:dyDescent="0.4">
      <c r="A383" s="7" t="s">
        <v>730</v>
      </c>
      <c r="B383" s="17" t="s">
        <v>745</v>
      </c>
      <c r="C383" s="18" t="s">
        <v>746</v>
      </c>
      <c r="D383" s="19">
        <v>46017</v>
      </c>
      <c r="E383" s="19">
        <v>46197</v>
      </c>
      <c r="F383" s="18" t="s">
        <v>6</v>
      </c>
      <c r="G383" s="20" t="s">
        <v>7</v>
      </c>
    </row>
    <row r="384" spans="1:7" ht="16" thickBot="1" x14ac:dyDescent="0.4">
      <c r="A384" s="7" t="s">
        <v>730</v>
      </c>
      <c r="B384" s="17" t="s">
        <v>747</v>
      </c>
      <c r="C384" s="18" t="s">
        <v>748</v>
      </c>
      <c r="D384" s="19">
        <v>45936</v>
      </c>
      <c r="E384" s="19">
        <v>46116</v>
      </c>
      <c r="F384" s="18" t="s">
        <v>6</v>
      </c>
      <c r="G384" s="20" t="s">
        <v>7</v>
      </c>
    </row>
    <row r="385" spans="1:7" ht="16" thickBot="1" x14ac:dyDescent="0.4">
      <c r="A385" s="7" t="s">
        <v>730</v>
      </c>
      <c r="B385" s="17" t="s">
        <v>749</v>
      </c>
      <c r="C385" s="18" t="s">
        <v>750</v>
      </c>
      <c r="D385" s="19">
        <v>46051</v>
      </c>
      <c r="E385" s="19">
        <v>46231</v>
      </c>
      <c r="F385" s="18" t="s">
        <v>6</v>
      </c>
      <c r="G385" s="20" t="s">
        <v>7</v>
      </c>
    </row>
    <row r="386" spans="1:7" ht="16" thickBot="1" x14ac:dyDescent="0.4">
      <c r="A386" s="7" t="s">
        <v>730</v>
      </c>
      <c r="B386" s="17" t="s">
        <v>751</v>
      </c>
      <c r="C386" s="18" t="s">
        <v>752</v>
      </c>
      <c r="D386" s="19">
        <v>46004</v>
      </c>
      <c r="E386" s="19">
        <v>46184</v>
      </c>
      <c r="F386" s="18" t="s">
        <v>6</v>
      </c>
      <c r="G386" s="20" t="s">
        <v>7</v>
      </c>
    </row>
    <row r="387" spans="1:7" ht="16" thickBot="1" x14ac:dyDescent="0.4">
      <c r="A387" s="7" t="s">
        <v>730</v>
      </c>
      <c r="B387" s="17" t="s">
        <v>753</v>
      </c>
      <c r="C387" s="18" t="s">
        <v>754</v>
      </c>
      <c r="D387" s="19">
        <v>45977</v>
      </c>
      <c r="E387" s="19">
        <v>46157</v>
      </c>
      <c r="F387" s="18" t="s">
        <v>6</v>
      </c>
      <c r="G387" s="20" t="s">
        <v>7</v>
      </c>
    </row>
    <row r="388" spans="1:7" ht="16" thickBot="1" x14ac:dyDescent="0.4">
      <c r="A388" s="7" t="s">
        <v>730</v>
      </c>
      <c r="B388" s="17" t="s">
        <v>755</v>
      </c>
      <c r="C388" s="18" t="s">
        <v>756</v>
      </c>
      <c r="D388" s="19">
        <v>46053</v>
      </c>
      <c r="E388" s="19">
        <v>46233</v>
      </c>
      <c r="F388" s="18" t="s">
        <v>6</v>
      </c>
      <c r="G388" s="20" t="s">
        <v>7</v>
      </c>
    </row>
    <row r="389" spans="1:7" ht="16" thickBot="1" x14ac:dyDescent="0.4">
      <c r="A389" s="7" t="s">
        <v>730</v>
      </c>
      <c r="B389" s="17" t="s">
        <v>757</v>
      </c>
      <c r="C389" s="18" t="s">
        <v>758</v>
      </c>
      <c r="D389" s="19">
        <v>45883</v>
      </c>
      <c r="E389" s="19">
        <v>46063</v>
      </c>
      <c r="F389" s="18" t="s">
        <v>6</v>
      </c>
      <c r="G389" s="20" t="s">
        <v>7</v>
      </c>
    </row>
    <row r="390" spans="1:7" ht="16" thickBot="1" x14ac:dyDescent="0.4">
      <c r="A390" s="7" t="s">
        <v>730</v>
      </c>
      <c r="B390" s="17" t="s">
        <v>757</v>
      </c>
      <c r="C390" s="18" t="s">
        <v>759</v>
      </c>
      <c r="D390" s="19">
        <v>46063</v>
      </c>
      <c r="E390" s="19">
        <v>46243</v>
      </c>
      <c r="F390" s="18" t="s">
        <v>6</v>
      </c>
      <c r="G390" s="20" t="s">
        <v>7</v>
      </c>
    </row>
    <row r="391" spans="1:7" ht="16" thickBot="1" x14ac:dyDescent="0.4">
      <c r="A391" s="7" t="s">
        <v>730</v>
      </c>
      <c r="B391" s="17" t="s">
        <v>760</v>
      </c>
      <c r="C391" s="18" t="s">
        <v>761</v>
      </c>
      <c r="D391" s="19">
        <v>45980</v>
      </c>
      <c r="E391" s="19">
        <v>46160</v>
      </c>
      <c r="F391" s="18" t="s">
        <v>6</v>
      </c>
      <c r="G391" s="20" t="s">
        <v>7</v>
      </c>
    </row>
    <row r="392" spans="1:7" ht="16" thickBot="1" x14ac:dyDescent="0.4">
      <c r="A392" s="7" t="s">
        <v>730</v>
      </c>
      <c r="B392" s="17" t="s">
        <v>762</v>
      </c>
      <c r="C392" s="18" t="s">
        <v>763</v>
      </c>
      <c r="D392" s="19">
        <v>45964</v>
      </c>
      <c r="E392" s="19">
        <v>46144</v>
      </c>
      <c r="F392" s="18" t="s">
        <v>6</v>
      </c>
      <c r="G392" s="20" t="s">
        <v>7</v>
      </c>
    </row>
    <row r="393" spans="1:7" ht="16" thickBot="1" x14ac:dyDescent="0.4">
      <c r="A393" s="7" t="s">
        <v>730</v>
      </c>
      <c r="B393" s="17" t="s">
        <v>764</v>
      </c>
      <c r="C393" s="18" t="s">
        <v>765</v>
      </c>
      <c r="D393" s="19">
        <v>45967</v>
      </c>
      <c r="E393" s="19">
        <v>46147</v>
      </c>
      <c r="F393" s="18" t="s">
        <v>6</v>
      </c>
      <c r="G393" s="20" t="s">
        <v>7</v>
      </c>
    </row>
    <row r="394" spans="1:7" ht="16" thickBot="1" x14ac:dyDescent="0.4">
      <c r="A394" s="7" t="s">
        <v>730</v>
      </c>
      <c r="B394" s="17" t="s">
        <v>766</v>
      </c>
      <c r="C394" s="18" t="s">
        <v>767</v>
      </c>
      <c r="D394" s="19">
        <v>46036</v>
      </c>
      <c r="E394" s="19">
        <v>46216</v>
      </c>
      <c r="F394" s="18" t="s">
        <v>6</v>
      </c>
      <c r="G394" s="20" t="s">
        <v>7</v>
      </c>
    </row>
    <row r="395" spans="1:7" ht="16" thickBot="1" x14ac:dyDescent="0.4">
      <c r="A395" s="7" t="s">
        <v>730</v>
      </c>
      <c r="B395" s="17" t="s">
        <v>768</v>
      </c>
      <c r="C395" s="18" t="s">
        <v>769</v>
      </c>
      <c r="D395" s="19">
        <v>45942</v>
      </c>
      <c r="E395" s="19">
        <v>46122</v>
      </c>
      <c r="F395" s="18" t="s">
        <v>6</v>
      </c>
      <c r="G395" s="20" t="s">
        <v>7</v>
      </c>
    </row>
    <row r="396" spans="1:7" ht="16" thickBot="1" x14ac:dyDescent="0.4">
      <c r="A396" s="7" t="s">
        <v>730</v>
      </c>
      <c r="B396" s="17" t="s">
        <v>770</v>
      </c>
      <c r="C396" s="18" t="s">
        <v>771</v>
      </c>
      <c r="D396" s="19">
        <v>45920</v>
      </c>
      <c r="E396" s="19">
        <v>46100</v>
      </c>
      <c r="F396" s="18" t="s">
        <v>6</v>
      </c>
      <c r="G396" s="20" t="s">
        <v>7</v>
      </c>
    </row>
    <row r="397" spans="1:7" ht="16" thickBot="1" x14ac:dyDescent="0.4">
      <c r="A397" s="7" t="s">
        <v>730</v>
      </c>
      <c r="B397" s="17" t="s">
        <v>772</v>
      </c>
      <c r="C397" s="18" t="s">
        <v>773</v>
      </c>
      <c r="D397" s="19">
        <v>45903</v>
      </c>
      <c r="E397" s="19">
        <v>46083</v>
      </c>
      <c r="F397" s="18" t="s">
        <v>6</v>
      </c>
      <c r="G397" s="20" t="s">
        <v>7</v>
      </c>
    </row>
    <row r="398" spans="1:7" ht="16" thickBot="1" x14ac:dyDescent="0.4">
      <c r="A398" s="7" t="s">
        <v>730</v>
      </c>
      <c r="B398" s="17" t="s">
        <v>774</v>
      </c>
      <c r="C398" s="18" t="s">
        <v>775</v>
      </c>
      <c r="D398" s="19">
        <v>45977</v>
      </c>
      <c r="E398" s="19">
        <v>46157</v>
      </c>
      <c r="F398" s="18" t="s">
        <v>6</v>
      </c>
      <c r="G398" s="20" t="s">
        <v>7</v>
      </c>
    </row>
    <row r="399" spans="1:7" ht="16" thickBot="1" x14ac:dyDescent="0.4">
      <c r="A399" s="7" t="s">
        <v>730</v>
      </c>
      <c r="B399" s="17" t="s">
        <v>776</v>
      </c>
      <c r="C399" s="18" t="s">
        <v>777</v>
      </c>
      <c r="D399" s="19">
        <v>45951</v>
      </c>
      <c r="E399" s="19">
        <v>46131</v>
      </c>
      <c r="F399" s="18" t="s">
        <v>6</v>
      </c>
      <c r="G399" s="20" t="s">
        <v>7</v>
      </c>
    </row>
    <row r="400" spans="1:7" ht="16" thickBot="1" x14ac:dyDescent="0.4">
      <c r="A400" s="7" t="s">
        <v>730</v>
      </c>
      <c r="B400" s="17" t="s">
        <v>778</v>
      </c>
      <c r="C400" s="18" t="s">
        <v>779</v>
      </c>
      <c r="D400" s="19">
        <v>45920</v>
      </c>
      <c r="E400" s="19">
        <v>46100</v>
      </c>
      <c r="F400" s="18" t="s">
        <v>6</v>
      </c>
      <c r="G400" s="20" t="s">
        <v>7</v>
      </c>
    </row>
    <row r="401" spans="1:7" ht="16" thickBot="1" x14ac:dyDescent="0.4">
      <c r="A401" s="7" t="s">
        <v>730</v>
      </c>
      <c r="B401" s="17" t="s">
        <v>780</v>
      </c>
      <c r="C401" s="18" t="s">
        <v>781</v>
      </c>
      <c r="D401" s="19">
        <v>46009</v>
      </c>
      <c r="E401" s="19">
        <v>46189</v>
      </c>
      <c r="F401" s="18" t="s">
        <v>6</v>
      </c>
      <c r="G401" s="20" t="s">
        <v>7</v>
      </c>
    </row>
    <row r="402" spans="1:7" ht="16" thickBot="1" x14ac:dyDescent="0.4">
      <c r="A402" s="7" t="s">
        <v>730</v>
      </c>
      <c r="B402" s="17" t="s">
        <v>782</v>
      </c>
      <c r="C402" s="18" t="s">
        <v>783</v>
      </c>
      <c r="D402" s="19">
        <v>45953</v>
      </c>
      <c r="E402" s="19">
        <v>46133</v>
      </c>
      <c r="F402" s="18" t="s">
        <v>6</v>
      </c>
      <c r="G402" s="20" t="s">
        <v>7</v>
      </c>
    </row>
    <row r="403" spans="1:7" ht="16" thickBot="1" x14ac:dyDescent="0.4">
      <c r="A403" s="7" t="s">
        <v>730</v>
      </c>
      <c r="B403" s="17" t="s">
        <v>784</v>
      </c>
      <c r="C403" s="18" t="s">
        <v>785</v>
      </c>
      <c r="D403" s="19">
        <v>46009</v>
      </c>
      <c r="E403" s="19">
        <v>46189</v>
      </c>
      <c r="F403" s="18" t="s">
        <v>6</v>
      </c>
      <c r="G403" s="20" t="s">
        <v>7</v>
      </c>
    </row>
    <row r="404" spans="1:7" ht="16" thickBot="1" x14ac:dyDescent="0.4">
      <c r="A404" s="7" t="s">
        <v>730</v>
      </c>
      <c r="B404" s="17" t="s">
        <v>786</v>
      </c>
      <c r="C404" s="18" t="s">
        <v>787</v>
      </c>
      <c r="D404" s="19">
        <v>45918</v>
      </c>
      <c r="E404" s="19">
        <v>46098</v>
      </c>
      <c r="F404" s="18" t="s">
        <v>6</v>
      </c>
      <c r="G404" s="20" t="s">
        <v>7</v>
      </c>
    </row>
    <row r="405" spans="1:7" ht="16" thickBot="1" x14ac:dyDescent="0.4">
      <c r="A405" s="7" t="s">
        <v>730</v>
      </c>
      <c r="B405" s="17" t="s">
        <v>788</v>
      </c>
      <c r="C405" s="18" t="s">
        <v>789</v>
      </c>
      <c r="D405" s="19">
        <v>45986</v>
      </c>
      <c r="E405" s="19">
        <v>46166</v>
      </c>
      <c r="F405" s="18" t="s">
        <v>6</v>
      </c>
      <c r="G405" s="20" t="s">
        <v>7</v>
      </c>
    </row>
    <row r="406" spans="1:7" ht="16" thickBot="1" x14ac:dyDescent="0.4">
      <c r="A406" s="7" t="s">
        <v>730</v>
      </c>
      <c r="B406" s="17" t="s">
        <v>790</v>
      </c>
      <c r="C406" s="18" t="s">
        <v>791</v>
      </c>
      <c r="D406" s="19">
        <v>45936</v>
      </c>
      <c r="E406" s="19">
        <v>46116</v>
      </c>
      <c r="F406" s="18" t="s">
        <v>6</v>
      </c>
      <c r="G406" s="20" t="s">
        <v>7</v>
      </c>
    </row>
    <row r="407" spans="1:7" ht="16" thickBot="1" x14ac:dyDescent="0.4">
      <c r="A407" s="7" t="s">
        <v>730</v>
      </c>
      <c r="B407" s="17" t="s">
        <v>792</v>
      </c>
      <c r="C407" s="18" t="s">
        <v>793</v>
      </c>
      <c r="D407" s="19">
        <v>45937</v>
      </c>
      <c r="E407" s="19">
        <v>46117</v>
      </c>
      <c r="F407" s="18" t="s">
        <v>6</v>
      </c>
      <c r="G407" s="20" t="s">
        <v>7</v>
      </c>
    </row>
    <row r="408" spans="1:7" ht="16" thickBot="1" x14ac:dyDescent="0.4">
      <c r="A408" s="7" t="s">
        <v>730</v>
      </c>
      <c r="B408" s="17" t="s">
        <v>794</v>
      </c>
      <c r="C408" s="18" t="s">
        <v>795</v>
      </c>
      <c r="D408" s="19">
        <v>45937</v>
      </c>
      <c r="E408" s="19">
        <v>46117</v>
      </c>
      <c r="F408" s="18" t="s">
        <v>6</v>
      </c>
      <c r="G408" s="20" t="s">
        <v>7</v>
      </c>
    </row>
    <row r="409" spans="1:7" ht="16" thickBot="1" x14ac:dyDescent="0.4">
      <c r="A409" s="7" t="s">
        <v>730</v>
      </c>
      <c r="B409" s="17" t="s">
        <v>796</v>
      </c>
      <c r="C409" s="18" t="s">
        <v>797</v>
      </c>
      <c r="D409" s="19">
        <v>45945</v>
      </c>
      <c r="E409" s="19">
        <v>46125</v>
      </c>
      <c r="F409" s="18" t="s">
        <v>6</v>
      </c>
      <c r="G409" s="20" t="s">
        <v>7</v>
      </c>
    </row>
    <row r="410" spans="1:7" ht="16" thickBot="1" x14ac:dyDescent="0.4">
      <c r="A410" s="7" t="s">
        <v>730</v>
      </c>
      <c r="B410" s="17" t="s">
        <v>798</v>
      </c>
      <c r="C410" s="18" t="s">
        <v>799</v>
      </c>
      <c r="D410" s="19">
        <v>45976</v>
      </c>
      <c r="E410" s="19">
        <v>46156</v>
      </c>
      <c r="F410" s="18" t="s">
        <v>6</v>
      </c>
      <c r="G410" s="20" t="s">
        <v>7</v>
      </c>
    </row>
    <row r="411" spans="1:7" ht="16" thickBot="1" x14ac:dyDescent="0.4">
      <c r="A411" s="7" t="s">
        <v>730</v>
      </c>
      <c r="B411" s="17" t="s">
        <v>800</v>
      </c>
      <c r="C411" s="18" t="s">
        <v>801</v>
      </c>
      <c r="D411" s="19">
        <v>45999</v>
      </c>
      <c r="E411" s="19">
        <v>46179</v>
      </c>
      <c r="F411" s="18" t="s">
        <v>6</v>
      </c>
      <c r="G411" s="20" t="s">
        <v>7</v>
      </c>
    </row>
    <row r="412" spans="1:7" ht="16" thickBot="1" x14ac:dyDescent="0.4">
      <c r="A412" s="7" t="s">
        <v>730</v>
      </c>
      <c r="B412" s="17" t="s">
        <v>802</v>
      </c>
      <c r="C412" s="18" t="s">
        <v>803</v>
      </c>
      <c r="D412" s="19">
        <v>45903</v>
      </c>
      <c r="E412" s="19">
        <v>46083</v>
      </c>
      <c r="F412" s="18" t="s">
        <v>6</v>
      </c>
      <c r="G412" s="20" t="s">
        <v>7</v>
      </c>
    </row>
    <row r="413" spans="1:7" ht="16" thickBot="1" x14ac:dyDescent="0.4">
      <c r="A413" s="7" t="s">
        <v>730</v>
      </c>
      <c r="B413" s="17" t="s">
        <v>804</v>
      </c>
      <c r="C413" s="18" t="s">
        <v>805</v>
      </c>
      <c r="D413" s="19">
        <v>46048</v>
      </c>
      <c r="E413" s="19">
        <v>46228</v>
      </c>
      <c r="F413" s="18" t="s">
        <v>6</v>
      </c>
      <c r="G413" s="20" t="s">
        <v>7</v>
      </c>
    </row>
    <row r="414" spans="1:7" ht="16" thickBot="1" x14ac:dyDescent="0.4">
      <c r="A414" s="7" t="s">
        <v>730</v>
      </c>
      <c r="B414" s="17" t="s">
        <v>806</v>
      </c>
      <c r="C414" s="18" t="s">
        <v>807</v>
      </c>
      <c r="D414" s="19">
        <v>45953</v>
      </c>
      <c r="E414" s="19">
        <v>46133</v>
      </c>
      <c r="F414" s="18" t="s">
        <v>6</v>
      </c>
      <c r="G414" s="20" t="s">
        <v>7</v>
      </c>
    </row>
    <row r="415" spans="1:7" ht="16" thickBot="1" x14ac:dyDescent="0.4">
      <c r="A415" s="7" t="s">
        <v>730</v>
      </c>
      <c r="B415" s="17" t="s">
        <v>808</v>
      </c>
      <c r="C415" s="18" t="s">
        <v>809</v>
      </c>
      <c r="D415" s="19">
        <v>45928</v>
      </c>
      <c r="E415" s="19">
        <v>46108</v>
      </c>
      <c r="F415" s="18" t="s">
        <v>6</v>
      </c>
      <c r="G415" s="20" t="s">
        <v>7</v>
      </c>
    </row>
    <row r="416" spans="1:7" ht="16" thickBot="1" x14ac:dyDescent="0.4">
      <c r="A416" s="7" t="s">
        <v>730</v>
      </c>
      <c r="B416" s="17" t="s">
        <v>810</v>
      </c>
      <c r="C416" s="18" t="s">
        <v>811</v>
      </c>
      <c r="D416" s="19">
        <v>45880</v>
      </c>
      <c r="E416" s="19">
        <v>46060</v>
      </c>
      <c r="F416" s="18" t="s">
        <v>6</v>
      </c>
      <c r="G416" s="20" t="s">
        <v>7</v>
      </c>
    </row>
    <row r="417" spans="1:7" ht="16" thickBot="1" x14ac:dyDescent="0.4">
      <c r="A417" s="7" t="s">
        <v>730</v>
      </c>
      <c r="B417" s="17" t="s">
        <v>810</v>
      </c>
      <c r="C417" s="18" t="s">
        <v>812</v>
      </c>
      <c r="D417" s="19">
        <v>46060</v>
      </c>
      <c r="E417" s="19">
        <v>46240</v>
      </c>
      <c r="F417" s="18" t="s">
        <v>6</v>
      </c>
      <c r="G417" s="20" t="s">
        <v>7</v>
      </c>
    </row>
    <row r="418" spans="1:7" ht="16" thickBot="1" x14ac:dyDescent="0.4">
      <c r="A418" s="7" t="s">
        <v>730</v>
      </c>
      <c r="B418" s="17" t="s">
        <v>813</v>
      </c>
      <c r="C418" s="18" t="s">
        <v>814</v>
      </c>
      <c r="D418" s="19">
        <v>45929</v>
      </c>
      <c r="E418" s="19">
        <v>46109</v>
      </c>
      <c r="F418" s="18" t="s">
        <v>6</v>
      </c>
      <c r="G418" s="20" t="s">
        <v>7</v>
      </c>
    </row>
    <row r="419" spans="1:7" ht="16" thickBot="1" x14ac:dyDescent="0.4">
      <c r="A419" s="7" t="s">
        <v>730</v>
      </c>
      <c r="B419" s="17" t="s">
        <v>815</v>
      </c>
      <c r="C419" s="18" t="s">
        <v>816</v>
      </c>
      <c r="D419" s="19">
        <v>45938</v>
      </c>
      <c r="E419" s="19">
        <v>46118</v>
      </c>
      <c r="F419" s="18" t="s">
        <v>6</v>
      </c>
      <c r="G419" s="20" t="s">
        <v>7</v>
      </c>
    </row>
    <row r="420" spans="1:7" ht="16" thickBot="1" x14ac:dyDescent="0.4">
      <c r="A420" s="7" t="s">
        <v>730</v>
      </c>
      <c r="B420" s="17" t="s">
        <v>817</v>
      </c>
      <c r="C420" s="18" t="s">
        <v>818</v>
      </c>
      <c r="D420" s="19">
        <v>45920</v>
      </c>
      <c r="E420" s="19">
        <v>46100</v>
      </c>
      <c r="F420" s="18" t="s">
        <v>6</v>
      </c>
      <c r="G420" s="20" t="s">
        <v>7</v>
      </c>
    </row>
    <row r="421" spans="1:7" s="16" customFormat="1" ht="16" thickBot="1" x14ac:dyDescent="0.4">
      <c r="A421" s="21" t="s">
        <v>730</v>
      </c>
      <c r="B421" s="22" t="s">
        <v>819</v>
      </c>
      <c r="C421" s="23" t="s">
        <v>820</v>
      </c>
      <c r="D421" s="24">
        <v>46020</v>
      </c>
      <c r="E421" s="24">
        <v>46200</v>
      </c>
      <c r="F421" s="23" t="s">
        <v>6</v>
      </c>
      <c r="G421" s="25">
        <v>46057</v>
      </c>
    </row>
    <row r="422" spans="1:7" ht="16" thickBot="1" x14ac:dyDescent="0.4">
      <c r="A422" s="7" t="s">
        <v>730</v>
      </c>
      <c r="B422" s="17" t="s">
        <v>821</v>
      </c>
      <c r="C422" s="18" t="s">
        <v>822</v>
      </c>
      <c r="D422" s="19">
        <v>45893</v>
      </c>
      <c r="E422" s="19">
        <v>46073</v>
      </c>
      <c r="F422" s="18" t="s">
        <v>6</v>
      </c>
      <c r="G422" s="20" t="s">
        <v>7</v>
      </c>
    </row>
    <row r="423" spans="1:7" ht="16" thickBot="1" x14ac:dyDescent="0.4">
      <c r="A423" s="7" t="s">
        <v>730</v>
      </c>
      <c r="B423" s="17" t="s">
        <v>821</v>
      </c>
      <c r="C423" s="18" t="s">
        <v>823</v>
      </c>
      <c r="D423" s="19">
        <v>46073</v>
      </c>
      <c r="E423" s="19">
        <v>46253</v>
      </c>
      <c r="F423" s="18" t="s">
        <v>6</v>
      </c>
      <c r="G423" s="20" t="s">
        <v>7</v>
      </c>
    </row>
    <row r="424" spans="1:7" ht="16" thickBot="1" x14ac:dyDescent="0.4">
      <c r="A424" s="7" t="s">
        <v>730</v>
      </c>
      <c r="B424" s="17" t="s">
        <v>824</v>
      </c>
      <c r="C424" s="18" t="s">
        <v>825</v>
      </c>
      <c r="D424" s="19">
        <v>45928</v>
      </c>
      <c r="E424" s="19">
        <v>46108</v>
      </c>
      <c r="F424" s="18" t="s">
        <v>6</v>
      </c>
      <c r="G424" s="20" t="s">
        <v>7</v>
      </c>
    </row>
    <row r="425" spans="1:7" ht="16" thickBot="1" x14ac:dyDescent="0.4">
      <c r="A425" s="7" t="s">
        <v>730</v>
      </c>
      <c r="B425" s="17" t="s">
        <v>826</v>
      </c>
      <c r="C425" s="18" t="s">
        <v>827</v>
      </c>
      <c r="D425" s="19">
        <v>45995</v>
      </c>
      <c r="E425" s="19">
        <v>46175</v>
      </c>
      <c r="F425" s="18" t="s">
        <v>6</v>
      </c>
      <c r="G425" s="20" t="s">
        <v>7</v>
      </c>
    </row>
    <row r="426" spans="1:7" ht="16" thickBot="1" x14ac:dyDescent="0.4">
      <c r="A426" s="7" t="s">
        <v>730</v>
      </c>
      <c r="B426" s="17" t="s">
        <v>828</v>
      </c>
      <c r="C426" s="18" t="s">
        <v>829</v>
      </c>
      <c r="D426" s="19">
        <v>45946</v>
      </c>
      <c r="E426" s="19">
        <v>46126</v>
      </c>
      <c r="F426" s="18" t="s">
        <v>6</v>
      </c>
      <c r="G426" s="20" t="s">
        <v>7</v>
      </c>
    </row>
    <row r="427" spans="1:7" ht="16" thickBot="1" x14ac:dyDescent="0.4">
      <c r="A427" s="7" t="s">
        <v>730</v>
      </c>
      <c r="B427" s="17" t="s">
        <v>830</v>
      </c>
      <c r="C427" s="18" t="s">
        <v>831</v>
      </c>
      <c r="D427" s="19">
        <v>45893</v>
      </c>
      <c r="E427" s="19">
        <v>46073</v>
      </c>
      <c r="F427" s="18" t="s">
        <v>6</v>
      </c>
      <c r="G427" s="20" t="s">
        <v>7</v>
      </c>
    </row>
    <row r="428" spans="1:7" ht="16" thickBot="1" x14ac:dyDescent="0.4">
      <c r="A428" s="7" t="s">
        <v>730</v>
      </c>
      <c r="B428" s="17" t="s">
        <v>830</v>
      </c>
      <c r="C428" s="18" t="s">
        <v>832</v>
      </c>
      <c r="D428" s="19">
        <v>46073</v>
      </c>
      <c r="E428" s="19">
        <v>46253</v>
      </c>
      <c r="F428" s="18" t="s">
        <v>6</v>
      </c>
      <c r="G428" s="20" t="s">
        <v>7</v>
      </c>
    </row>
    <row r="429" spans="1:7" ht="16" thickBot="1" x14ac:dyDescent="0.4">
      <c r="A429" s="7" t="s">
        <v>730</v>
      </c>
      <c r="B429" s="17" t="s">
        <v>833</v>
      </c>
      <c r="C429" s="18" t="s">
        <v>834</v>
      </c>
      <c r="D429" s="19">
        <v>46051</v>
      </c>
      <c r="E429" s="19">
        <v>46231</v>
      </c>
      <c r="F429" s="18" t="s">
        <v>6</v>
      </c>
      <c r="G429" s="20" t="s">
        <v>7</v>
      </c>
    </row>
    <row r="430" spans="1:7" ht="16" thickBot="1" x14ac:dyDescent="0.4">
      <c r="A430" s="7" t="s">
        <v>730</v>
      </c>
      <c r="B430" s="17" t="s">
        <v>835</v>
      </c>
      <c r="C430" s="18" t="s">
        <v>836</v>
      </c>
      <c r="D430" s="19">
        <v>46043</v>
      </c>
      <c r="E430" s="19">
        <v>46223</v>
      </c>
      <c r="F430" s="18" t="s">
        <v>6</v>
      </c>
      <c r="G430" s="20" t="s">
        <v>7</v>
      </c>
    </row>
    <row r="431" spans="1:7" ht="16" thickBot="1" x14ac:dyDescent="0.4">
      <c r="A431" s="7" t="s">
        <v>730</v>
      </c>
      <c r="B431" s="17" t="s">
        <v>837</v>
      </c>
      <c r="C431" s="18" t="s">
        <v>838</v>
      </c>
      <c r="D431" s="19">
        <v>46031</v>
      </c>
      <c r="E431" s="19">
        <v>46211</v>
      </c>
      <c r="F431" s="18" t="s">
        <v>6</v>
      </c>
      <c r="G431" s="20" t="s">
        <v>7</v>
      </c>
    </row>
    <row r="432" spans="1:7" ht="16" thickBot="1" x14ac:dyDescent="0.4">
      <c r="A432" s="7" t="s">
        <v>730</v>
      </c>
      <c r="B432" s="17" t="s">
        <v>839</v>
      </c>
      <c r="C432" s="18" t="s">
        <v>840</v>
      </c>
      <c r="D432" s="19">
        <v>45977</v>
      </c>
      <c r="E432" s="19">
        <v>46157</v>
      </c>
      <c r="F432" s="18" t="s">
        <v>6</v>
      </c>
      <c r="G432" s="20" t="s">
        <v>7</v>
      </c>
    </row>
    <row r="433" spans="1:7" ht="16" thickBot="1" x14ac:dyDescent="0.4">
      <c r="A433" s="7" t="s">
        <v>730</v>
      </c>
      <c r="B433" s="17" t="s">
        <v>841</v>
      </c>
      <c r="C433" s="18" t="s">
        <v>842</v>
      </c>
      <c r="D433" s="19">
        <v>45957</v>
      </c>
      <c r="E433" s="19">
        <v>46137</v>
      </c>
      <c r="F433" s="18" t="s">
        <v>6</v>
      </c>
      <c r="G433" s="20" t="s">
        <v>7</v>
      </c>
    </row>
    <row r="434" spans="1:7" ht="16" thickBot="1" x14ac:dyDescent="0.4">
      <c r="A434" s="7" t="s">
        <v>730</v>
      </c>
      <c r="B434" s="17" t="s">
        <v>843</v>
      </c>
      <c r="C434" s="18" t="s">
        <v>844</v>
      </c>
      <c r="D434" s="19">
        <v>45903</v>
      </c>
      <c r="E434" s="19">
        <v>46083</v>
      </c>
      <c r="F434" s="18" t="s">
        <v>6</v>
      </c>
      <c r="G434" s="20" t="s">
        <v>7</v>
      </c>
    </row>
    <row r="435" spans="1:7" ht="16" thickBot="1" x14ac:dyDescent="0.4">
      <c r="A435" s="7" t="s">
        <v>730</v>
      </c>
      <c r="B435" s="17" t="s">
        <v>845</v>
      </c>
      <c r="C435" s="18" t="s">
        <v>846</v>
      </c>
      <c r="D435" s="19">
        <v>45977</v>
      </c>
      <c r="E435" s="19">
        <v>46157</v>
      </c>
      <c r="F435" s="18" t="s">
        <v>6</v>
      </c>
      <c r="G435" s="20" t="s">
        <v>7</v>
      </c>
    </row>
    <row r="436" spans="1:7" ht="16" thickBot="1" x14ac:dyDescent="0.4">
      <c r="A436" s="7" t="s">
        <v>730</v>
      </c>
      <c r="B436" s="17" t="s">
        <v>847</v>
      </c>
      <c r="C436" s="18" t="s">
        <v>848</v>
      </c>
      <c r="D436" s="19">
        <v>46053</v>
      </c>
      <c r="E436" s="19">
        <v>46233</v>
      </c>
      <c r="F436" s="18" t="s">
        <v>6</v>
      </c>
      <c r="G436" s="20" t="s">
        <v>7</v>
      </c>
    </row>
    <row r="437" spans="1:7" ht="16" thickBot="1" x14ac:dyDescent="0.4">
      <c r="A437" s="7" t="s">
        <v>730</v>
      </c>
      <c r="B437" s="17" t="s">
        <v>849</v>
      </c>
      <c r="C437" s="18" t="s">
        <v>850</v>
      </c>
      <c r="D437" s="19">
        <v>46053</v>
      </c>
      <c r="E437" s="19">
        <v>46233</v>
      </c>
      <c r="F437" s="18" t="s">
        <v>6</v>
      </c>
      <c r="G437" s="20" t="s">
        <v>7</v>
      </c>
    </row>
    <row r="438" spans="1:7" ht="16" thickBot="1" x14ac:dyDescent="0.4">
      <c r="A438" s="7" t="s">
        <v>730</v>
      </c>
      <c r="B438" s="17" t="s">
        <v>851</v>
      </c>
      <c r="C438" s="18" t="s">
        <v>852</v>
      </c>
      <c r="D438" s="19">
        <v>45964</v>
      </c>
      <c r="E438" s="19">
        <v>46144</v>
      </c>
      <c r="F438" s="18" t="s">
        <v>6</v>
      </c>
      <c r="G438" s="20" t="s">
        <v>7</v>
      </c>
    </row>
    <row r="439" spans="1:7" ht="16" thickBot="1" x14ac:dyDescent="0.4">
      <c r="A439" s="7" t="s">
        <v>730</v>
      </c>
      <c r="B439" s="17" t="s">
        <v>853</v>
      </c>
      <c r="C439" s="18" t="s">
        <v>854</v>
      </c>
      <c r="D439" s="19">
        <v>46028</v>
      </c>
      <c r="E439" s="19">
        <v>46208</v>
      </c>
      <c r="F439" s="18" t="s">
        <v>6</v>
      </c>
      <c r="G439" s="20" t="s">
        <v>7</v>
      </c>
    </row>
    <row r="440" spans="1:7" ht="16" thickBot="1" x14ac:dyDescent="0.4">
      <c r="A440" s="7" t="s">
        <v>730</v>
      </c>
      <c r="B440" s="17" t="s">
        <v>855</v>
      </c>
      <c r="C440" s="18" t="s">
        <v>856</v>
      </c>
      <c r="D440" s="19">
        <v>46035</v>
      </c>
      <c r="E440" s="19">
        <v>46215</v>
      </c>
      <c r="F440" s="18" t="s">
        <v>6</v>
      </c>
      <c r="G440" s="20" t="s">
        <v>7</v>
      </c>
    </row>
    <row r="441" spans="1:7" ht="16" thickBot="1" x14ac:dyDescent="0.4">
      <c r="A441" s="7" t="s">
        <v>730</v>
      </c>
      <c r="B441" s="17" t="s">
        <v>857</v>
      </c>
      <c r="C441" s="18" t="s">
        <v>858</v>
      </c>
      <c r="D441" s="19">
        <v>45906</v>
      </c>
      <c r="E441" s="19">
        <v>46086</v>
      </c>
      <c r="F441" s="18" t="s">
        <v>6</v>
      </c>
      <c r="G441" s="20" t="s">
        <v>7</v>
      </c>
    </row>
    <row r="442" spans="1:7" ht="16" thickBot="1" x14ac:dyDescent="0.4">
      <c r="A442" s="7" t="s">
        <v>730</v>
      </c>
      <c r="B442" s="17" t="s">
        <v>859</v>
      </c>
      <c r="C442" s="18" t="s">
        <v>860</v>
      </c>
      <c r="D442" s="19">
        <v>46036</v>
      </c>
      <c r="E442" s="19">
        <v>46216</v>
      </c>
      <c r="F442" s="18" t="s">
        <v>6</v>
      </c>
      <c r="G442" s="20" t="s">
        <v>7</v>
      </c>
    </row>
    <row r="443" spans="1:7" ht="16" thickBot="1" x14ac:dyDescent="0.4">
      <c r="A443" s="7" t="s">
        <v>730</v>
      </c>
      <c r="B443" s="17" t="s">
        <v>861</v>
      </c>
      <c r="C443" s="18" t="s">
        <v>862</v>
      </c>
      <c r="D443" s="19">
        <v>45880</v>
      </c>
      <c r="E443" s="19">
        <v>46060</v>
      </c>
      <c r="F443" s="18" t="s">
        <v>6</v>
      </c>
      <c r="G443" s="20" t="s">
        <v>7</v>
      </c>
    </row>
    <row r="444" spans="1:7" ht="16" thickBot="1" x14ac:dyDescent="0.4">
      <c r="A444" s="7" t="s">
        <v>730</v>
      </c>
      <c r="B444" s="17" t="s">
        <v>861</v>
      </c>
      <c r="C444" s="18" t="s">
        <v>863</v>
      </c>
      <c r="D444" s="19">
        <v>46060</v>
      </c>
      <c r="E444" s="19">
        <v>46240</v>
      </c>
      <c r="F444" s="18" t="s">
        <v>6</v>
      </c>
      <c r="G444" s="20" t="s">
        <v>7</v>
      </c>
    </row>
    <row r="445" spans="1:7" ht="16" thickBot="1" x14ac:dyDescent="0.4">
      <c r="A445" s="7" t="s">
        <v>730</v>
      </c>
      <c r="B445" s="17" t="s">
        <v>864</v>
      </c>
      <c r="C445" s="18" t="s">
        <v>865</v>
      </c>
      <c r="D445" s="19">
        <v>45937</v>
      </c>
      <c r="E445" s="19">
        <v>46117</v>
      </c>
      <c r="F445" s="18" t="s">
        <v>6</v>
      </c>
      <c r="G445" s="20" t="s">
        <v>7</v>
      </c>
    </row>
    <row r="446" spans="1:7" ht="16" thickBot="1" x14ac:dyDescent="0.4">
      <c r="A446" s="7" t="s">
        <v>730</v>
      </c>
      <c r="B446" s="17" t="s">
        <v>866</v>
      </c>
      <c r="C446" s="18" t="s">
        <v>867</v>
      </c>
      <c r="D446" s="19">
        <v>46023</v>
      </c>
      <c r="E446" s="19">
        <v>46203</v>
      </c>
      <c r="F446" s="18" t="s">
        <v>6</v>
      </c>
      <c r="G446" s="20" t="s">
        <v>7</v>
      </c>
    </row>
    <row r="447" spans="1:7" ht="16" thickBot="1" x14ac:dyDescent="0.4">
      <c r="A447" s="7" t="s">
        <v>730</v>
      </c>
      <c r="B447" s="17" t="s">
        <v>868</v>
      </c>
      <c r="C447" s="18" t="s">
        <v>869</v>
      </c>
      <c r="D447" s="19">
        <v>45903</v>
      </c>
      <c r="E447" s="19">
        <v>46083</v>
      </c>
      <c r="F447" s="18" t="s">
        <v>6</v>
      </c>
      <c r="G447" s="20" t="s">
        <v>7</v>
      </c>
    </row>
    <row r="448" spans="1:7" ht="16" thickBot="1" x14ac:dyDescent="0.4">
      <c r="A448" s="7" t="s">
        <v>730</v>
      </c>
      <c r="B448" s="17" t="s">
        <v>870</v>
      </c>
      <c r="C448" s="18" t="s">
        <v>871</v>
      </c>
      <c r="D448" s="19">
        <v>45901</v>
      </c>
      <c r="E448" s="19">
        <v>46081</v>
      </c>
      <c r="F448" s="18" t="s">
        <v>6</v>
      </c>
      <c r="G448" s="20" t="s">
        <v>7</v>
      </c>
    </row>
    <row r="449" spans="1:7" ht="16" thickBot="1" x14ac:dyDescent="0.4">
      <c r="A449" s="7" t="s">
        <v>730</v>
      </c>
      <c r="B449" s="17" t="s">
        <v>872</v>
      </c>
      <c r="C449" s="18" t="s">
        <v>873</v>
      </c>
      <c r="D449" s="19">
        <v>45903</v>
      </c>
      <c r="E449" s="19">
        <v>46083</v>
      </c>
      <c r="F449" s="18" t="s">
        <v>6</v>
      </c>
      <c r="G449" s="20" t="s">
        <v>7</v>
      </c>
    </row>
    <row r="450" spans="1:7" ht="16" thickBot="1" x14ac:dyDescent="0.4">
      <c r="A450" s="7" t="s">
        <v>730</v>
      </c>
      <c r="B450" s="17" t="s">
        <v>874</v>
      </c>
      <c r="C450" s="18" t="s">
        <v>875</v>
      </c>
      <c r="D450" s="19">
        <v>45995</v>
      </c>
      <c r="E450" s="19">
        <v>46175</v>
      </c>
      <c r="F450" s="18" t="s">
        <v>6</v>
      </c>
      <c r="G450" s="20" t="s">
        <v>7</v>
      </c>
    </row>
    <row r="451" spans="1:7" ht="16" thickBot="1" x14ac:dyDescent="0.4">
      <c r="A451" s="7" t="s">
        <v>730</v>
      </c>
      <c r="B451" s="17" t="s">
        <v>876</v>
      </c>
      <c r="C451" s="18" t="s">
        <v>877</v>
      </c>
      <c r="D451" s="19">
        <v>45951</v>
      </c>
      <c r="E451" s="19">
        <v>46131</v>
      </c>
      <c r="F451" s="18" t="s">
        <v>6</v>
      </c>
      <c r="G451" s="20" t="s">
        <v>7</v>
      </c>
    </row>
    <row r="452" spans="1:7" ht="16" thickBot="1" x14ac:dyDescent="0.4">
      <c r="A452" s="9" t="s">
        <v>878</v>
      </c>
      <c r="B452" s="26" t="s">
        <v>879</v>
      </c>
      <c r="C452" s="27" t="s">
        <v>880</v>
      </c>
      <c r="D452" s="28">
        <v>45903</v>
      </c>
      <c r="E452" s="28">
        <v>46083</v>
      </c>
      <c r="F452" s="27" t="s">
        <v>6</v>
      </c>
      <c r="G452" s="29" t="s">
        <v>7</v>
      </c>
    </row>
    <row r="453" spans="1:7" ht="16" thickBot="1" x14ac:dyDescent="0.4">
      <c r="A453" s="9" t="s">
        <v>878</v>
      </c>
      <c r="B453" s="26" t="s">
        <v>881</v>
      </c>
      <c r="C453" s="27" t="s">
        <v>882</v>
      </c>
      <c r="D453" s="28">
        <v>45897</v>
      </c>
      <c r="E453" s="28">
        <v>46077</v>
      </c>
      <c r="F453" s="27" t="s">
        <v>6</v>
      </c>
      <c r="G453" s="29" t="s">
        <v>7</v>
      </c>
    </row>
    <row r="454" spans="1:7" ht="16" thickBot="1" x14ac:dyDescent="0.4">
      <c r="A454" s="9" t="s">
        <v>878</v>
      </c>
      <c r="B454" s="26" t="s">
        <v>881</v>
      </c>
      <c r="C454" s="27" t="s">
        <v>883</v>
      </c>
      <c r="D454" s="28">
        <v>46077</v>
      </c>
      <c r="E454" s="28">
        <v>46257</v>
      </c>
      <c r="F454" s="27" t="s">
        <v>6</v>
      </c>
      <c r="G454" s="29" t="s">
        <v>7</v>
      </c>
    </row>
    <row r="455" spans="1:7" ht="16" thickBot="1" x14ac:dyDescent="0.4">
      <c r="A455" s="9" t="s">
        <v>878</v>
      </c>
      <c r="B455" s="26" t="s">
        <v>884</v>
      </c>
      <c r="C455" s="27" t="s">
        <v>885</v>
      </c>
      <c r="D455" s="28">
        <v>46023</v>
      </c>
      <c r="E455" s="28">
        <v>46203</v>
      </c>
      <c r="F455" s="27" t="s">
        <v>6</v>
      </c>
      <c r="G455" s="29" t="s">
        <v>7</v>
      </c>
    </row>
    <row r="456" spans="1:7" ht="16" thickBot="1" x14ac:dyDescent="0.4">
      <c r="A456" s="9" t="s">
        <v>878</v>
      </c>
      <c r="B456" s="26" t="s">
        <v>886</v>
      </c>
      <c r="C456" s="27" t="s">
        <v>887</v>
      </c>
      <c r="D456" s="28">
        <v>46009</v>
      </c>
      <c r="E456" s="28">
        <v>46189</v>
      </c>
      <c r="F456" s="27" t="s">
        <v>6</v>
      </c>
      <c r="G456" s="29" t="s">
        <v>7</v>
      </c>
    </row>
    <row r="457" spans="1:7" ht="16" thickBot="1" x14ac:dyDescent="0.4">
      <c r="A457" s="9" t="s">
        <v>878</v>
      </c>
      <c r="B457" s="26" t="s">
        <v>888</v>
      </c>
      <c r="C457" s="27" t="s">
        <v>889</v>
      </c>
      <c r="D457" s="28">
        <v>45898</v>
      </c>
      <c r="E457" s="28">
        <v>46078</v>
      </c>
      <c r="F457" s="27" t="s">
        <v>6</v>
      </c>
      <c r="G457" s="29" t="s">
        <v>7</v>
      </c>
    </row>
    <row r="458" spans="1:7" ht="16" thickBot="1" x14ac:dyDescent="0.4">
      <c r="A458" s="9" t="s">
        <v>878</v>
      </c>
      <c r="B458" s="26" t="s">
        <v>888</v>
      </c>
      <c r="C458" s="27" t="s">
        <v>890</v>
      </c>
      <c r="D458" s="28">
        <v>46079</v>
      </c>
      <c r="E458" s="28">
        <v>46259</v>
      </c>
      <c r="F458" s="27" t="s">
        <v>6</v>
      </c>
      <c r="G458" s="29" t="s">
        <v>7</v>
      </c>
    </row>
    <row r="459" spans="1:7" ht="16" thickBot="1" x14ac:dyDescent="0.4">
      <c r="A459" s="9" t="s">
        <v>878</v>
      </c>
      <c r="B459" s="26" t="s">
        <v>891</v>
      </c>
      <c r="C459" s="27" t="s">
        <v>892</v>
      </c>
      <c r="D459" s="28">
        <v>45928</v>
      </c>
      <c r="E459" s="28">
        <v>46108</v>
      </c>
      <c r="F459" s="27" t="s">
        <v>6</v>
      </c>
      <c r="G459" s="29" t="s">
        <v>7</v>
      </c>
    </row>
    <row r="460" spans="1:7" ht="16" thickBot="1" x14ac:dyDescent="0.4">
      <c r="A460" s="9" t="s">
        <v>878</v>
      </c>
      <c r="B460" s="26" t="s">
        <v>893</v>
      </c>
      <c r="C460" s="27" t="s">
        <v>894</v>
      </c>
      <c r="D460" s="28">
        <v>46013</v>
      </c>
      <c r="E460" s="28">
        <v>46193</v>
      </c>
      <c r="F460" s="27" t="s">
        <v>6</v>
      </c>
      <c r="G460" s="29" t="s">
        <v>7</v>
      </c>
    </row>
    <row r="461" spans="1:7" ht="16" thickBot="1" x14ac:dyDescent="0.4">
      <c r="A461" s="9" t="s">
        <v>878</v>
      </c>
      <c r="B461" s="26" t="s">
        <v>895</v>
      </c>
      <c r="C461" s="27" t="s">
        <v>896</v>
      </c>
      <c r="D461" s="28">
        <v>45946</v>
      </c>
      <c r="E461" s="28">
        <v>46126</v>
      </c>
      <c r="F461" s="27" t="s">
        <v>6</v>
      </c>
      <c r="G461" s="29" t="s">
        <v>7</v>
      </c>
    </row>
    <row r="462" spans="1:7" ht="16" thickBot="1" x14ac:dyDescent="0.4">
      <c r="A462" s="9" t="s">
        <v>878</v>
      </c>
      <c r="B462" s="26" t="s">
        <v>897</v>
      </c>
      <c r="C462" s="27" t="s">
        <v>898</v>
      </c>
      <c r="D462" s="28">
        <v>45997</v>
      </c>
      <c r="E462" s="28">
        <v>46177</v>
      </c>
      <c r="F462" s="27" t="s">
        <v>6</v>
      </c>
      <c r="G462" s="29" t="s">
        <v>7</v>
      </c>
    </row>
    <row r="463" spans="1:7" ht="16" thickBot="1" x14ac:dyDescent="0.4">
      <c r="A463" s="9" t="s">
        <v>878</v>
      </c>
      <c r="B463" s="26" t="s">
        <v>899</v>
      </c>
      <c r="C463" s="27" t="s">
        <v>900</v>
      </c>
      <c r="D463" s="28">
        <v>45994</v>
      </c>
      <c r="E463" s="28">
        <v>46174</v>
      </c>
      <c r="F463" s="27" t="s">
        <v>6</v>
      </c>
      <c r="G463" s="29" t="s">
        <v>7</v>
      </c>
    </row>
    <row r="464" spans="1:7" ht="16" thickBot="1" x14ac:dyDescent="0.4">
      <c r="A464" s="9" t="s">
        <v>878</v>
      </c>
      <c r="B464" s="26" t="s">
        <v>901</v>
      </c>
      <c r="C464" s="27" t="s">
        <v>902</v>
      </c>
      <c r="D464" s="28">
        <v>46021</v>
      </c>
      <c r="E464" s="28">
        <v>46201</v>
      </c>
      <c r="F464" s="27" t="s">
        <v>6</v>
      </c>
      <c r="G464" s="29" t="s">
        <v>7</v>
      </c>
    </row>
    <row r="465" spans="1:7" ht="16" thickBot="1" x14ac:dyDescent="0.4">
      <c r="A465" s="9" t="s">
        <v>878</v>
      </c>
      <c r="B465" s="26" t="s">
        <v>903</v>
      </c>
      <c r="C465" s="27" t="s">
        <v>904</v>
      </c>
      <c r="D465" s="28">
        <v>45901</v>
      </c>
      <c r="E465" s="28">
        <v>46081</v>
      </c>
      <c r="F465" s="27" t="s">
        <v>6</v>
      </c>
      <c r="G465" s="29" t="s">
        <v>7</v>
      </c>
    </row>
    <row r="466" spans="1:7" ht="16" thickBot="1" x14ac:dyDescent="0.4">
      <c r="A466" s="9" t="s">
        <v>878</v>
      </c>
      <c r="B466" s="26" t="s">
        <v>905</v>
      </c>
      <c r="C466" s="27" t="s">
        <v>906</v>
      </c>
      <c r="D466" s="28">
        <v>46053</v>
      </c>
      <c r="E466" s="28">
        <v>46233</v>
      </c>
      <c r="F466" s="27" t="s">
        <v>6</v>
      </c>
      <c r="G466" s="29" t="s">
        <v>7</v>
      </c>
    </row>
    <row r="467" spans="1:7" ht="16" thickBot="1" x14ac:dyDescent="0.4">
      <c r="A467" s="9" t="s">
        <v>878</v>
      </c>
      <c r="B467" s="26" t="s">
        <v>907</v>
      </c>
      <c r="C467" s="27" t="s">
        <v>908</v>
      </c>
      <c r="D467" s="28">
        <v>46048</v>
      </c>
      <c r="E467" s="28">
        <v>46228</v>
      </c>
      <c r="F467" s="27" t="s">
        <v>6</v>
      </c>
      <c r="G467" s="29" t="s">
        <v>7</v>
      </c>
    </row>
    <row r="468" spans="1:7" ht="16" thickBot="1" x14ac:dyDescent="0.4">
      <c r="A468" s="9" t="s">
        <v>878</v>
      </c>
      <c r="B468" s="26" t="s">
        <v>909</v>
      </c>
      <c r="C468" s="27" t="s">
        <v>910</v>
      </c>
      <c r="D468" s="28">
        <v>45995</v>
      </c>
      <c r="E468" s="28">
        <v>46175</v>
      </c>
      <c r="F468" s="27" t="s">
        <v>6</v>
      </c>
      <c r="G468" s="29" t="s">
        <v>7</v>
      </c>
    </row>
    <row r="469" spans="1:7" ht="16" thickBot="1" x14ac:dyDescent="0.4">
      <c r="A469" s="9" t="s">
        <v>878</v>
      </c>
      <c r="B469" s="26" t="s">
        <v>911</v>
      </c>
      <c r="C469" s="27" t="s">
        <v>912</v>
      </c>
      <c r="D469" s="28">
        <v>46044</v>
      </c>
      <c r="E469" s="28">
        <v>46224</v>
      </c>
      <c r="F469" s="27" t="s">
        <v>6</v>
      </c>
      <c r="G469" s="29" t="s">
        <v>7</v>
      </c>
    </row>
    <row r="470" spans="1:7" ht="16" thickBot="1" x14ac:dyDescent="0.4">
      <c r="A470" s="9" t="s">
        <v>878</v>
      </c>
      <c r="B470" s="26" t="s">
        <v>913</v>
      </c>
      <c r="C470" s="27" t="s">
        <v>914</v>
      </c>
      <c r="D470" s="28">
        <v>46051</v>
      </c>
      <c r="E470" s="28">
        <v>46231</v>
      </c>
      <c r="F470" s="27" t="s">
        <v>6</v>
      </c>
      <c r="G470" s="29" t="s">
        <v>7</v>
      </c>
    </row>
    <row r="471" spans="1:7" ht="16" thickBot="1" x14ac:dyDescent="0.4">
      <c r="A471" s="7" t="s">
        <v>915</v>
      </c>
      <c r="B471" s="17" t="s">
        <v>916</v>
      </c>
      <c r="C471" s="18" t="s">
        <v>917</v>
      </c>
      <c r="D471" s="19">
        <v>46027</v>
      </c>
      <c r="E471" s="19">
        <v>46207</v>
      </c>
      <c r="F471" s="18" t="s">
        <v>6</v>
      </c>
      <c r="G471" s="20" t="s">
        <v>7</v>
      </c>
    </row>
    <row r="472" spans="1:7" ht="16" thickBot="1" x14ac:dyDescent="0.4">
      <c r="A472" s="7" t="s">
        <v>915</v>
      </c>
      <c r="B472" s="17" t="s">
        <v>918</v>
      </c>
      <c r="C472" s="18" t="s">
        <v>919</v>
      </c>
      <c r="D472" s="19">
        <v>46013</v>
      </c>
      <c r="E472" s="19">
        <v>46193</v>
      </c>
      <c r="F472" s="18" t="s">
        <v>6</v>
      </c>
      <c r="G472" s="20" t="s">
        <v>7</v>
      </c>
    </row>
    <row r="473" spans="1:7" ht="16" thickBot="1" x14ac:dyDescent="0.4">
      <c r="A473" s="7" t="s">
        <v>915</v>
      </c>
      <c r="B473" s="17" t="s">
        <v>920</v>
      </c>
      <c r="C473" s="18" t="s">
        <v>921</v>
      </c>
      <c r="D473" s="19">
        <v>46013</v>
      </c>
      <c r="E473" s="19">
        <v>46193</v>
      </c>
      <c r="F473" s="18" t="s">
        <v>6</v>
      </c>
      <c r="G473" s="20" t="s">
        <v>7</v>
      </c>
    </row>
    <row r="474" spans="1:7" ht="16" thickBot="1" x14ac:dyDescent="0.4">
      <c r="A474" s="7" t="s">
        <v>915</v>
      </c>
      <c r="B474" s="17" t="s">
        <v>922</v>
      </c>
      <c r="C474" s="18" t="s">
        <v>923</v>
      </c>
      <c r="D474" s="19">
        <v>46017</v>
      </c>
      <c r="E474" s="19">
        <v>46197</v>
      </c>
      <c r="F474" s="18" t="s">
        <v>6</v>
      </c>
      <c r="G474" s="20" t="s">
        <v>7</v>
      </c>
    </row>
    <row r="475" spans="1:7" ht="16" thickBot="1" x14ac:dyDescent="0.4">
      <c r="A475" s="7" t="s">
        <v>915</v>
      </c>
      <c r="B475" s="17" t="s">
        <v>924</v>
      </c>
      <c r="C475" s="18" t="s">
        <v>925</v>
      </c>
      <c r="D475" s="19">
        <v>45955</v>
      </c>
      <c r="E475" s="19">
        <v>46135</v>
      </c>
      <c r="F475" s="18" t="s">
        <v>6</v>
      </c>
      <c r="G475" s="20" t="s">
        <v>7</v>
      </c>
    </row>
    <row r="476" spans="1:7" ht="16" thickBot="1" x14ac:dyDescent="0.4">
      <c r="A476" s="7" t="s">
        <v>915</v>
      </c>
      <c r="B476" s="17" t="s">
        <v>926</v>
      </c>
      <c r="C476" s="18" t="s">
        <v>927</v>
      </c>
      <c r="D476" s="19">
        <v>45907</v>
      </c>
      <c r="E476" s="19">
        <v>46087</v>
      </c>
      <c r="F476" s="18" t="s">
        <v>6</v>
      </c>
      <c r="G476" s="20" t="s">
        <v>7</v>
      </c>
    </row>
    <row r="477" spans="1:7" ht="16" thickBot="1" x14ac:dyDescent="0.4">
      <c r="A477" s="7" t="s">
        <v>915</v>
      </c>
      <c r="B477" s="17" t="s">
        <v>928</v>
      </c>
      <c r="C477" s="18" t="s">
        <v>929</v>
      </c>
      <c r="D477" s="19">
        <v>46023</v>
      </c>
      <c r="E477" s="19">
        <v>46203</v>
      </c>
      <c r="F477" s="18" t="s">
        <v>6</v>
      </c>
      <c r="G477" s="20" t="s">
        <v>7</v>
      </c>
    </row>
    <row r="478" spans="1:7" ht="16" thickBot="1" x14ac:dyDescent="0.4">
      <c r="A478" s="7" t="s">
        <v>915</v>
      </c>
      <c r="B478" s="17" t="s">
        <v>930</v>
      </c>
      <c r="C478" s="18" t="s">
        <v>931</v>
      </c>
      <c r="D478" s="19">
        <v>46051</v>
      </c>
      <c r="E478" s="19">
        <v>46231</v>
      </c>
      <c r="F478" s="18" t="s">
        <v>6</v>
      </c>
      <c r="G478" s="20" t="s">
        <v>7</v>
      </c>
    </row>
    <row r="479" spans="1:7" ht="16" thickBot="1" x14ac:dyDescent="0.4">
      <c r="A479" s="7" t="s">
        <v>915</v>
      </c>
      <c r="B479" s="17" t="s">
        <v>932</v>
      </c>
      <c r="C479" s="18" t="s">
        <v>933</v>
      </c>
      <c r="D479" s="19">
        <v>46017</v>
      </c>
      <c r="E479" s="19">
        <v>46197</v>
      </c>
      <c r="F479" s="18" t="s">
        <v>6</v>
      </c>
      <c r="G479" s="20" t="s">
        <v>7</v>
      </c>
    </row>
    <row r="480" spans="1:7" ht="16" thickBot="1" x14ac:dyDescent="0.4">
      <c r="A480" s="7" t="s">
        <v>915</v>
      </c>
      <c r="B480" s="17" t="s">
        <v>792</v>
      </c>
      <c r="C480" s="18" t="s">
        <v>934</v>
      </c>
      <c r="D480" s="19">
        <v>45998</v>
      </c>
      <c r="E480" s="19">
        <v>46178</v>
      </c>
      <c r="F480" s="18" t="s">
        <v>6</v>
      </c>
      <c r="G480" s="20" t="s">
        <v>7</v>
      </c>
    </row>
    <row r="481" spans="1:7" ht="16" thickBot="1" x14ac:dyDescent="0.4">
      <c r="A481" s="7" t="s">
        <v>915</v>
      </c>
      <c r="B481" s="17" t="s">
        <v>935</v>
      </c>
      <c r="C481" s="18" t="s">
        <v>936</v>
      </c>
      <c r="D481" s="19">
        <v>45960</v>
      </c>
      <c r="E481" s="19">
        <v>46140</v>
      </c>
      <c r="F481" s="18" t="s">
        <v>6</v>
      </c>
      <c r="G481" s="20" t="s">
        <v>7</v>
      </c>
    </row>
    <row r="482" spans="1:7" ht="16" thickBot="1" x14ac:dyDescent="0.4">
      <c r="A482" s="7" t="s">
        <v>915</v>
      </c>
      <c r="B482" s="17" t="s">
        <v>937</v>
      </c>
      <c r="C482" s="18" t="s">
        <v>938</v>
      </c>
      <c r="D482" s="19">
        <v>45976</v>
      </c>
      <c r="E482" s="19">
        <v>46156</v>
      </c>
      <c r="F482" s="18" t="s">
        <v>6</v>
      </c>
      <c r="G482" s="20" t="s">
        <v>7</v>
      </c>
    </row>
    <row r="483" spans="1:7" ht="16" thickBot="1" x14ac:dyDescent="0.4">
      <c r="A483" s="7" t="s">
        <v>915</v>
      </c>
      <c r="B483" s="17" t="s">
        <v>939</v>
      </c>
      <c r="C483" s="18" t="s">
        <v>940</v>
      </c>
      <c r="D483" s="19">
        <v>46009</v>
      </c>
      <c r="E483" s="19">
        <v>46189</v>
      </c>
      <c r="F483" s="18" t="s">
        <v>6</v>
      </c>
      <c r="G483" s="20" t="s">
        <v>7</v>
      </c>
    </row>
    <row r="484" spans="1:7" ht="16" thickBot="1" x14ac:dyDescent="0.4">
      <c r="A484" s="7" t="s">
        <v>915</v>
      </c>
      <c r="B484" s="17" t="s">
        <v>941</v>
      </c>
      <c r="C484" s="18" t="s">
        <v>942</v>
      </c>
      <c r="D484" s="19">
        <v>46007</v>
      </c>
      <c r="E484" s="19">
        <v>46187</v>
      </c>
      <c r="F484" s="18" t="s">
        <v>6</v>
      </c>
      <c r="G484" s="20" t="s">
        <v>7</v>
      </c>
    </row>
    <row r="485" spans="1:7" ht="16" thickBot="1" x14ac:dyDescent="0.4">
      <c r="A485" s="7" t="s">
        <v>915</v>
      </c>
      <c r="B485" s="17" t="s">
        <v>943</v>
      </c>
      <c r="C485" s="18" t="s">
        <v>944</v>
      </c>
      <c r="D485" s="19">
        <v>46008</v>
      </c>
      <c r="E485" s="19">
        <v>46188</v>
      </c>
      <c r="F485" s="18" t="s">
        <v>6</v>
      </c>
      <c r="G485" s="20" t="s">
        <v>7</v>
      </c>
    </row>
    <row r="486" spans="1:7" ht="16" thickBot="1" x14ac:dyDescent="0.4">
      <c r="A486" s="7" t="s">
        <v>915</v>
      </c>
      <c r="B486" s="17" t="s">
        <v>945</v>
      </c>
      <c r="C486" s="18" t="s">
        <v>946</v>
      </c>
      <c r="D486" s="19">
        <v>45887</v>
      </c>
      <c r="E486" s="19">
        <v>46067</v>
      </c>
      <c r="F486" s="18" t="s">
        <v>6</v>
      </c>
      <c r="G486" s="20" t="s">
        <v>7</v>
      </c>
    </row>
    <row r="487" spans="1:7" ht="16" thickBot="1" x14ac:dyDescent="0.4">
      <c r="A487" s="7" t="s">
        <v>915</v>
      </c>
      <c r="B487" s="17" t="s">
        <v>947</v>
      </c>
      <c r="C487" s="18" t="s">
        <v>948</v>
      </c>
      <c r="D487" s="19">
        <v>46007</v>
      </c>
      <c r="E487" s="19">
        <v>46187</v>
      </c>
      <c r="F487" s="18" t="s">
        <v>6</v>
      </c>
      <c r="G487" s="20" t="s">
        <v>7</v>
      </c>
    </row>
    <row r="488" spans="1:7" ht="16" thickBot="1" x14ac:dyDescent="0.4">
      <c r="A488" s="7" t="s">
        <v>915</v>
      </c>
      <c r="B488" s="17" t="s">
        <v>949</v>
      </c>
      <c r="C488" s="18" t="s">
        <v>950</v>
      </c>
      <c r="D488" s="19">
        <v>45963</v>
      </c>
      <c r="E488" s="19">
        <v>46143</v>
      </c>
      <c r="F488" s="18" t="s">
        <v>6</v>
      </c>
      <c r="G488" s="20" t="s">
        <v>7</v>
      </c>
    </row>
    <row r="489" spans="1:7" ht="16" thickBot="1" x14ac:dyDescent="0.4">
      <c r="A489" s="7" t="s">
        <v>915</v>
      </c>
      <c r="B489" s="17" t="s">
        <v>951</v>
      </c>
      <c r="C489" s="18" t="s">
        <v>952</v>
      </c>
      <c r="D489" s="19">
        <v>46006</v>
      </c>
      <c r="E489" s="19">
        <v>46186</v>
      </c>
      <c r="F489" s="18" t="s">
        <v>6</v>
      </c>
      <c r="G489" s="20" t="s">
        <v>7</v>
      </c>
    </row>
    <row r="490" spans="1:7" ht="16" thickBot="1" x14ac:dyDescent="0.4">
      <c r="A490" s="7" t="s">
        <v>915</v>
      </c>
      <c r="B490" s="17" t="s">
        <v>953</v>
      </c>
      <c r="C490" s="18" t="s">
        <v>954</v>
      </c>
      <c r="D490" s="19">
        <v>46024</v>
      </c>
      <c r="E490" s="19">
        <v>46204</v>
      </c>
      <c r="F490" s="18" t="s">
        <v>6</v>
      </c>
      <c r="G490" s="20" t="s">
        <v>7</v>
      </c>
    </row>
    <row r="491" spans="1:7" ht="16" thickBot="1" x14ac:dyDescent="0.4">
      <c r="A491" s="7" t="s">
        <v>915</v>
      </c>
      <c r="B491" s="17" t="s">
        <v>955</v>
      </c>
      <c r="C491" s="18" t="s">
        <v>956</v>
      </c>
      <c r="D491" s="19">
        <v>46035</v>
      </c>
      <c r="E491" s="19">
        <v>46215</v>
      </c>
      <c r="F491" s="18" t="s">
        <v>6</v>
      </c>
      <c r="G491" s="20" t="s">
        <v>7</v>
      </c>
    </row>
    <row r="492" spans="1:7" ht="16" thickBot="1" x14ac:dyDescent="0.4">
      <c r="A492" s="7" t="s">
        <v>915</v>
      </c>
      <c r="B492" s="17" t="s">
        <v>957</v>
      </c>
      <c r="C492" s="18" t="s">
        <v>958</v>
      </c>
      <c r="D492" s="19">
        <v>45928</v>
      </c>
      <c r="E492" s="19">
        <v>46108</v>
      </c>
      <c r="F492" s="18" t="s">
        <v>6</v>
      </c>
      <c r="G492" s="20" t="s">
        <v>7</v>
      </c>
    </row>
    <row r="493" spans="1:7" ht="16" thickBot="1" x14ac:dyDescent="0.4">
      <c r="A493" s="7" t="s">
        <v>915</v>
      </c>
      <c r="B493" s="17" t="s">
        <v>959</v>
      </c>
      <c r="C493" s="18" t="s">
        <v>960</v>
      </c>
      <c r="D493" s="19">
        <v>45997</v>
      </c>
      <c r="E493" s="19">
        <v>46177</v>
      </c>
      <c r="F493" s="18" t="s">
        <v>6</v>
      </c>
      <c r="G493" s="20" t="s">
        <v>7</v>
      </c>
    </row>
    <row r="494" spans="1:7" ht="16" thickBot="1" x14ac:dyDescent="0.4">
      <c r="A494" s="7" t="s">
        <v>915</v>
      </c>
      <c r="B494" s="17" t="s">
        <v>961</v>
      </c>
      <c r="C494" s="18" t="s">
        <v>962</v>
      </c>
      <c r="D494" s="19">
        <v>45942</v>
      </c>
      <c r="E494" s="19">
        <v>46122</v>
      </c>
      <c r="F494" s="18" t="s">
        <v>6</v>
      </c>
      <c r="G494" s="20" t="s">
        <v>7</v>
      </c>
    </row>
    <row r="495" spans="1:7" ht="16" thickBot="1" x14ac:dyDescent="0.4">
      <c r="A495" s="7" t="s">
        <v>915</v>
      </c>
      <c r="B495" s="17" t="s">
        <v>963</v>
      </c>
      <c r="C495" s="18" t="s">
        <v>964</v>
      </c>
      <c r="D495" s="19">
        <v>45887</v>
      </c>
      <c r="E495" s="19">
        <v>46067</v>
      </c>
      <c r="F495" s="18" t="s">
        <v>6</v>
      </c>
      <c r="G495" s="20" t="s">
        <v>7</v>
      </c>
    </row>
    <row r="496" spans="1:7" ht="16" thickBot="1" x14ac:dyDescent="0.4">
      <c r="A496" s="7" t="s">
        <v>915</v>
      </c>
      <c r="B496" s="17" t="s">
        <v>963</v>
      </c>
      <c r="C496" s="18" t="s">
        <v>965</v>
      </c>
      <c r="D496" s="19">
        <v>46073</v>
      </c>
      <c r="E496" s="19">
        <v>46253</v>
      </c>
      <c r="F496" s="18" t="s">
        <v>6</v>
      </c>
      <c r="G496" s="20" t="s">
        <v>7</v>
      </c>
    </row>
    <row r="497" spans="1:7" ht="16" thickBot="1" x14ac:dyDescent="0.4">
      <c r="A497" s="7" t="s">
        <v>915</v>
      </c>
      <c r="B497" s="17" t="s">
        <v>966</v>
      </c>
      <c r="C497" s="18" t="s">
        <v>967</v>
      </c>
      <c r="D497" s="19">
        <v>46030</v>
      </c>
      <c r="E497" s="19">
        <v>46210</v>
      </c>
      <c r="F497" s="18" t="s">
        <v>6</v>
      </c>
      <c r="G497" s="20" t="s">
        <v>7</v>
      </c>
    </row>
    <row r="498" spans="1:7" ht="16" thickBot="1" x14ac:dyDescent="0.4">
      <c r="A498" s="7" t="s">
        <v>915</v>
      </c>
      <c r="B498" s="17" t="s">
        <v>968</v>
      </c>
      <c r="C498" s="18" t="s">
        <v>969</v>
      </c>
      <c r="D498" s="19">
        <v>46035</v>
      </c>
      <c r="E498" s="19">
        <v>46215</v>
      </c>
      <c r="F498" s="18" t="s">
        <v>6</v>
      </c>
      <c r="G498" s="20" t="s">
        <v>7</v>
      </c>
    </row>
    <row r="499" spans="1:7" ht="16" thickBot="1" x14ac:dyDescent="0.4">
      <c r="A499" s="9" t="s">
        <v>970</v>
      </c>
      <c r="B499" s="26" t="s">
        <v>971</v>
      </c>
      <c r="C499" s="27" t="s">
        <v>972</v>
      </c>
      <c r="D499" s="28">
        <v>46008</v>
      </c>
      <c r="E499" s="28">
        <v>46188</v>
      </c>
      <c r="F499" s="27" t="s">
        <v>6</v>
      </c>
      <c r="G499" s="29" t="s">
        <v>7</v>
      </c>
    </row>
    <row r="500" spans="1:7" ht="16" thickBot="1" x14ac:dyDescent="0.4">
      <c r="A500" s="9" t="s">
        <v>970</v>
      </c>
      <c r="B500" s="26" t="s">
        <v>973</v>
      </c>
      <c r="C500" s="27" t="s">
        <v>974</v>
      </c>
      <c r="D500" s="28">
        <v>45934</v>
      </c>
      <c r="E500" s="28">
        <v>46114</v>
      </c>
      <c r="F500" s="27" t="s">
        <v>6</v>
      </c>
      <c r="G500" s="29" t="s">
        <v>7</v>
      </c>
    </row>
    <row r="501" spans="1:7" ht="16" thickBot="1" x14ac:dyDescent="0.4">
      <c r="A501" s="9" t="s">
        <v>970</v>
      </c>
      <c r="B501" s="26" t="s">
        <v>975</v>
      </c>
      <c r="C501" s="27" t="s">
        <v>976</v>
      </c>
      <c r="D501" s="28">
        <v>45920</v>
      </c>
      <c r="E501" s="28">
        <v>46100</v>
      </c>
      <c r="F501" s="27" t="s">
        <v>6</v>
      </c>
      <c r="G501" s="29" t="s">
        <v>7</v>
      </c>
    </row>
    <row r="502" spans="1:7" ht="16" thickBot="1" x14ac:dyDescent="0.4">
      <c r="A502" s="9" t="s">
        <v>970</v>
      </c>
      <c r="B502" s="26" t="s">
        <v>977</v>
      </c>
      <c r="C502" s="27" t="s">
        <v>978</v>
      </c>
      <c r="D502" s="28">
        <v>45997</v>
      </c>
      <c r="E502" s="28">
        <v>46177</v>
      </c>
      <c r="F502" s="27" t="s">
        <v>6</v>
      </c>
      <c r="G502" s="29" t="s">
        <v>7</v>
      </c>
    </row>
    <row r="503" spans="1:7" ht="16" thickBot="1" x14ac:dyDescent="0.4">
      <c r="A503" s="9" t="s">
        <v>970</v>
      </c>
      <c r="B503" s="26" t="s">
        <v>979</v>
      </c>
      <c r="C503" s="27" t="s">
        <v>980</v>
      </c>
      <c r="D503" s="28">
        <v>45929</v>
      </c>
      <c r="E503" s="28">
        <v>46109</v>
      </c>
      <c r="F503" s="27" t="s">
        <v>6</v>
      </c>
      <c r="G503" s="29" t="s">
        <v>7</v>
      </c>
    </row>
    <row r="504" spans="1:7" ht="16" thickBot="1" x14ac:dyDescent="0.4">
      <c r="A504" s="9" t="s">
        <v>970</v>
      </c>
      <c r="B504" s="26" t="s">
        <v>981</v>
      </c>
      <c r="C504" s="27" t="s">
        <v>982</v>
      </c>
      <c r="D504" s="28">
        <v>45920</v>
      </c>
      <c r="E504" s="28">
        <v>46100</v>
      </c>
      <c r="F504" s="27" t="s">
        <v>6</v>
      </c>
      <c r="G504" s="29" t="s">
        <v>7</v>
      </c>
    </row>
    <row r="505" spans="1:7" ht="16" thickBot="1" x14ac:dyDescent="0.4">
      <c r="A505" s="9" t="s">
        <v>970</v>
      </c>
      <c r="B505" s="26" t="s">
        <v>983</v>
      </c>
      <c r="C505" s="27" t="s">
        <v>984</v>
      </c>
      <c r="D505" s="28">
        <v>46048</v>
      </c>
      <c r="E505" s="28">
        <v>46228</v>
      </c>
      <c r="F505" s="27" t="s">
        <v>6</v>
      </c>
      <c r="G505" s="29" t="s">
        <v>7</v>
      </c>
    </row>
    <row r="506" spans="1:7" ht="16" thickBot="1" x14ac:dyDescent="0.4">
      <c r="A506" s="9" t="s">
        <v>970</v>
      </c>
      <c r="B506" s="26" t="s">
        <v>985</v>
      </c>
      <c r="C506" s="27" t="s">
        <v>986</v>
      </c>
      <c r="D506" s="28">
        <v>45929</v>
      </c>
      <c r="E506" s="28">
        <v>46109</v>
      </c>
      <c r="F506" s="27" t="s">
        <v>6</v>
      </c>
      <c r="G506" s="29" t="s">
        <v>7</v>
      </c>
    </row>
    <row r="507" spans="1:7" ht="16" thickBot="1" x14ac:dyDescent="0.4">
      <c r="A507" s="9" t="s">
        <v>970</v>
      </c>
      <c r="B507" s="26" t="s">
        <v>987</v>
      </c>
      <c r="C507" s="27" t="s">
        <v>988</v>
      </c>
      <c r="D507" s="28">
        <v>45958</v>
      </c>
      <c r="E507" s="28">
        <v>46138</v>
      </c>
      <c r="F507" s="27" t="s">
        <v>6</v>
      </c>
      <c r="G507" s="29" t="s">
        <v>7</v>
      </c>
    </row>
    <row r="508" spans="1:7" ht="16" thickBot="1" x14ac:dyDescent="0.4">
      <c r="A508" s="9" t="s">
        <v>970</v>
      </c>
      <c r="B508" s="26" t="s">
        <v>989</v>
      </c>
      <c r="C508" s="27" t="s">
        <v>990</v>
      </c>
      <c r="D508" s="28">
        <v>45892</v>
      </c>
      <c r="E508" s="28">
        <v>46072</v>
      </c>
      <c r="F508" s="27" t="s">
        <v>6</v>
      </c>
      <c r="G508" s="29" t="s">
        <v>7</v>
      </c>
    </row>
    <row r="509" spans="1:7" ht="16" thickBot="1" x14ac:dyDescent="0.4">
      <c r="A509" s="9" t="s">
        <v>970</v>
      </c>
      <c r="B509" s="26" t="s">
        <v>989</v>
      </c>
      <c r="C509" s="27" t="s">
        <v>991</v>
      </c>
      <c r="D509" s="28">
        <v>46072</v>
      </c>
      <c r="E509" s="28">
        <v>46252</v>
      </c>
      <c r="F509" s="27" t="s">
        <v>6</v>
      </c>
      <c r="G509" s="29" t="s">
        <v>7</v>
      </c>
    </row>
    <row r="510" spans="1:7" ht="16" thickBot="1" x14ac:dyDescent="0.4">
      <c r="A510" s="9" t="s">
        <v>970</v>
      </c>
      <c r="B510" s="26" t="s">
        <v>992</v>
      </c>
      <c r="C510" s="27" t="s">
        <v>993</v>
      </c>
      <c r="D510" s="28">
        <v>45945</v>
      </c>
      <c r="E510" s="28">
        <v>46125</v>
      </c>
      <c r="F510" s="27" t="s">
        <v>6</v>
      </c>
      <c r="G510" s="29" t="s">
        <v>7</v>
      </c>
    </row>
    <row r="511" spans="1:7" ht="16" thickBot="1" x14ac:dyDescent="0.4">
      <c r="A511" s="7" t="s">
        <v>994</v>
      </c>
      <c r="B511" s="17" t="s">
        <v>995</v>
      </c>
      <c r="C511" s="18" t="s">
        <v>996</v>
      </c>
      <c r="D511" s="19">
        <v>45955</v>
      </c>
      <c r="E511" s="19">
        <v>46135</v>
      </c>
      <c r="F511" s="18" t="s">
        <v>6</v>
      </c>
      <c r="G511" s="20" t="s">
        <v>7</v>
      </c>
    </row>
    <row r="512" spans="1:7" ht="16" thickBot="1" x14ac:dyDescent="0.4">
      <c r="A512" s="7" t="s">
        <v>994</v>
      </c>
      <c r="B512" s="17" t="s">
        <v>997</v>
      </c>
      <c r="C512" s="18" t="s">
        <v>998</v>
      </c>
      <c r="D512" s="19">
        <v>45920</v>
      </c>
      <c r="E512" s="19">
        <v>46100</v>
      </c>
      <c r="F512" s="18" t="s">
        <v>6</v>
      </c>
      <c r="G512" s="20" t="s">
        <v>7</v>
      </c>
    </row>
    <row r="513" spans="1:7" ht="16" thickBot="1" x14ac:dyDescent="0.4">
      <c r="A513" s="7" t="s">
        <v>994</v>
      </c>
      <c r="B513" s="17" t="s">
        <v>999</v>
      </c>
      <c r="C513" s="18" t="s">
        <v>1000</v>
      </c>
      <c r="D513" s="19">
        <v>45988</v>
      </c>
      <c r="E513" s="19">
        <v>46168</v>
      </c>
      <c r="F513" s="18" t="s">
        <v>6</v>
      </c>
      <c r="G513" s="20" t="s">
        <v>7</v>
      </c>
    </row>
    <row r="514" spans="1:7" ht="16" thickBot="1" x14ac:dyDescent="0.4">
      <c r="A514" s="7" t="s">
        <v>994</v>
      </c>
      <c r="B514" s="17" t="s">
        <v>1001</v>
      </c>
      <c r="C514" s="18" t="s">
        <v>1002</v>
      </c>
      <c r="D514" s="19">
        <v>46043</v>
      </c>
      <c r="E514" s="19">
        <v>46223</v>
      </c>
      <c r="F514" s="18" t="s">
        <v>6</v>
      </c>
      <c r="G514" s="20" t="s">
        <v>7</v>
      </c>
    </row>
    <row r="515" spans="1:7" ht="16" thickBot="1" x14ac:dyDescent="0.4">
      <c r="A515" s="7" t="s">
        <v>994</v>
      </c>
      <c r="B515" s="17" t="s">
        <v>1003</v>
      </c>
      <c r="C515" s="18" t="s">
        <v>1004</v>
      </c>
      <c r="D515" s="19">
        <v>46021</v>
      </c>
      <c r="E515" s="19">
        <v>46201</v>
      </c>
      <c r="F515" s="18" t="s">
        <v>6</v>
      </c>
      <c r="G515" s="20" t="s">
        <v>7</v>
      </c>
    </row>
    <row r="516" spans="1:7" ht="16" thickBot="1" x14ac:dyDescent="0.4">
      <c r="A516" s="7" t="s">
        <v>994</v>
      </c>
      <c r="B516" s="17" t="s">
        <v>1005</v>
      </c>
      <c r="C516" s="18" t="s">
        <v>1006</v>
      </c>
      <c r="D516" s="19">
        <v>46053</v>
      </c>
      <c r="E516" s="19">
        <v>46233</v>
      </c>
      <c r="F516" s="18" t="s">
        <v>6</v>
      </c>
      <c r="G516" s="20" t="s">
        <v>7</v>
      </c>
    </row>
    <row r="517" spans="1:7" ht="16" thickBot="1" x14ac:dyDescent="0.4">
      <c r="A517" s="7" t="s">
        <v>994</v>
      </c>
      <c r="B517" s="17" t="s">
        <v>1007</v>
      </c>
      <c r="C517" s="18" t="s">
        <v>1008</v>
      </c>
      <c r="D517" s="19">
        <v>45874</v>
      </c>
      <c r="E517" s="19">
        <v>46054</v>
      </c>
      <c r="F517" s="18" t="s">
        <v>6</v>
      </c>
      <c r="G517" s="20" t="s">
        <v>7</v>
      </c>
    </row>
    <row r="518" spans="1:7" ht="16" thickBot="1" x14ac:dyDescent="0.4">
      <c r="A518" s="7" t="s">
        <v>994</v>
      </c>
      <c r="B518" s="17" t="s">
        <v>1007</v>
      </c>
      <c r="C518" s="18" t="s">
        <v>1009</v>
      </c>
      <c r="D518" s="19">
        <v>46054</v>
      </c>
      <c r="E518" s="19">
        <v>46234</v>
      </c>
      <c r="F518" s="18" t="s">
        <v>6</v>
      </c>
      <c r="G518" s="20" t="s">
        <v>7</v>
      </c>
    </row>
    <row r="519" spans="1:7" ht="16" thickBot="1" x14ac:dyDescent="0.4">
      <c r="A519" s="7" t="s">
        <v>994</v>
      </c>
      <c r="B519" s="17" t="s">
        <v>1010</v>
      </c>
      <c r="C519" s="18" t="s">
        <v>1011</v>
      </c>
      <c r="D519" s="19">
        <v>45891</v>
      </c>
      <c r="E519" s="19">
        <v>46071</v>
      </c>
      <c r="F519" s="18" t="s">
        <v>6</v>
      </c>
      <c r="G519" s="20" t="s">
        <v>7</v>
      </c>
    </row>
    <row r="520" spans="1:7" ht="16" thickBot="1" x14ac:dyDescent="0.4">
      <c r="A520" s="7" t="s">
        <v>994</v>
      </c>
      <c r="B520" s="17" t="s">
        <v>1010</v>
      </c>
      <c r="C520" s="18" t="s">
        <v>1012</v>
      </c>
      <c r="D520" s="19">
        <v>46071</v>
      </c>
      <c r="E520" s="19">
        <v>46251</v>
      </c>
      <c r="F520" s="18" t="s">
        <v>6</v>
      </c>
      <c r="G520" s="20" t="s">
        <v>7</v>
      </c>
    </row>
    <row r="521" spans="1:7" ht="16" thickBot="1" x14ac:dyDescent="0.4">
      <c r="A521" s="7" t="s">
        <v>994</v>
      </c>
      <c r="B521" s="17" t="s">
        <v>1013</v>
      </c>
      <c r="C521" s="18" t="s">
        <v>1014</v>
      </c>
      <c r="D521" s="19">
        <v>46017</v>
      </c>
      <c r="E521" s="19">
        <v>46197</v>
      </c>
      <c r="F521" s="18" t="s">
        <v>6</v>
      </c>
      <c r="G521" s="20" t="s">
        <v>7</v>
      </c>
    </row>
    <row r="522" spans="1:7" ht="16" thickBot="1" x14ac:dyDescent="0.4">
      <c r="A522" s="7" t="s">
        <v>994</v>
      </c>
      <c r="B522" s="17" t="s">
        <v>1015</v>
      </c>
      <c r="C522" s="18" t="s">
        <v>1016</v>
      </c>
      <c r="D522" s="19">
        <v>46036</v>
      </c>
      <c r="E522" s="19">
        <v>46216</v>
      </c>
      <c r="F522" s="18" t="s">
        <v>6</v>
      </c>
      <c r="G522" s="20" t="s">
        <v>7</v>
      </c>
    </row>
    <row r="523" spans="1:7" ht="16" thickBot="1" x14ac:dyDescent="0.4">
      <c r="A523" s="9" t="s">
        <v>1017</v>
      </c>
      <c r="B523" s="26" t="s">
        <v>1018</v>
      </c>
      <c r="C523" s="27" t="s">
        <v>1019</v>
      </c>
      <c r="D523" s="28">
        <v>45920</v>
      </c>
      <c r="E523" s="28">
        <v>46100</v>
      </c>
      <c r="F523" s="27" t="s">
        <v>6</v>
      </c>
      <c r="G523" s="29" t="s">
        <v>7</v>
      </c>
    </row>
    <row r="524" spans="1:7" ht="16" thickBot="1" x14ac:dyDescent="0.4">
      <c r="A524" s="9" t="s">
        <v>1017</v>
      </c>
      <c r="B524" s="26" t="s">
        <v>1020</v>
      </c>
      <c r="C524" s="27" t="s">
        <v>1021</v>
      </c>
      <c r="D524" s="28">
        <v>46053</v>
      </c>
      <c r="E524" s="28">
        <v>46233</v>
      </c>
      <c r="F524" s="27" t="s">
        <v>6</v>
      </c>
      <c r="G524" s="29" t="s">
        <v>7</v>
      </c>
    </row>
    <row r="525" spans="1:7" ht="16" thickBot="1" x14ac:dyDescent="0.4">
      <c r="A525" s="9" t="s">
        <v>1017</v>
      </c>
      <c r="B525" s="26" t="s">
        <v>1022</v>
      </c>
      <c r="C525" s="27" t="s">
        <v>1023</v>
      </c>
      <c r="D525" s="28">
        <v>46023</v>
      </c>
      <c r="E525" s="28">
        <v>46203</v>
      </c>
      <c r="F525" s="27" t="s">
        <v>6</v>
      </c>
      <c r="G525" s="29" t="s">
        <v>7</v>
      </c>
    </row>
    <row r="526" spans="1:7" ht="16" thickBot="1" x14ac:dyDescent="0.4">
      <c r="A526" s="9" t="s">
        <v>1017</v>
      </c>
      <c r="B526" s="26" t="s">
        <v>1024</v>
      </c>
      <c r="C526" s="27" t="s">
        <v>1025</v>
      </c>
      <c r="D526" s="28">
        <v>45988</v>
      </c>
      <c r="E526" s="28">
        <v>46168</v>
      </c>
      <c r="F526" s="27" t="s">
        <v>6</v>
      </c>
      <c r="G526" s="29" t="s">
        <v>7</v>
      </c>
    </row>
    <row r="527" spans="1:7" ht="16" thickBot="1" x14ac:dyDescent="0.4">
      <c r="A527" s="9" t="s">
        <v>1017</v>
      </c>
      <c r="B527" s="26" t="s">
        <v>1026</v>
      </c>
      <c r="C527" s="27" t="s">
        <v>1027</v>
      </c>
      <c r="D527" s="28">
        <v>45900</v>
      </c>
      <c r="E527" s="28">
        <v>46080</v>
      </c>
      <c r="F527" s="27" t="s">
        <v>6</v>
      </c>
      <c r="G527" s="29" t="s">
        <v>7</v>
      </c>
    </row>
    <row r="528" spans="1:7" ht="16" thickBot="1" x14ac:dyDescent="0.4">
      <c r="A528" s="9" t="s">
        <v>1017</v>
      </c>
      <c r="B528" s="26" t="s">
        <v>1028</v>
      </c>
      <c r="C528" s="27" t="s">
        <v>1029</v>
      </c>
      <c r="D528" s="28">
        <v>45977</v>
      </c>
      <c r="E528" s="28">
        <v>46157</v>
      </c>
      <c r="F528" s="27" t="s">
        <v>6</v>
      </c>
      <c r="G528" s="29" t="s">
        <v>7</v>
      </c>
    </row>
    <row r="529" spans="1:7" ht="16" thickBot="1" x14ac:dyDescent="0.4">
      <c r="A529" s="9" t="s">
        <v>1017</v>
      </c>
      <c r="B529" s="26" t="s">
        <v>1030</v>
      </c>
      <c r="C529" s="27" t="s">
        <v>1031</v>
      </c>
      <c r="D529" s="28">
        <v>45977</v>
      </c>
      <c r="E529" s="28">
        <v>46157</v>
      </c>
      <c r="F529" s="27" t="s">
        <v>6</v>
      </c>
      <c r="G529" s="29" t="s">
        <v>7</v>
      </c>
    </row>
    <row r="530" spans="1:7" ht="16" thickBot="1" x14ac:dyDescent="0.4">
      <c r="A530" s="9" t="s">
        <v>1017</v>
      </c>
      <c r="B530" s="26" t="s">
        <v>1032</v>
      </c>
      <c r="C530" s="27" t="s">
        <v>1033</v>
      </c>
      <c r="D530" s="28">
        <v>46036</v>
      </c>
      <c r="E530" s="28">
        <v>46216</v>
      </c>
      <c r="F530" s="27" t="s">
        <v>6</v>
      </c>
      <c r="G530" s="29" t="s">
        <v>7</v>
      </c>
    </row>
    <row r="531" spans="1:7" ht="16" thickBot="1" x14ac:dyDescent="0.4">
      <c r="A531" s="9" t="s">
        <v>1017</v>
      </c>
      <c r="B531" s="26" t="s">
        <v>1034</v>
      </c>
      <c r="C531" s="27" t="s">
        <v>1035</v>
      </c>
      <c r="D531" s="28">
        <v>45972</v>
      </c>
      <c r="E531" s="28">
        <v>46152</v>
      </c>
      <c r="F531" s="27" t="s">
        <v>6</v>
      </c>
      <c r="G531" s="29" t="s">
        <v>7</v>
      </c>
    </row>
    <row r="532" spans="1:7" ht="16" thickBot="1" x14ac:dyDescent="0.4">
      <c r="A532" s="9" t="s">
        <v>1017</v>
      </c>
      <c r="B532" s="26" t="s">
        <v>1036</v>
      </c>
      <c r="C532" s="27" t="s">
        <v>1037</v>
      </c>
      <c r="D532" s="28">
        <v>45990</v>
      </c>
      <c r="E532" s="28">
        <v>46170</v>
      </c>
      <c r="F532" s="27" t="s">
        <v>6</v>
      </c>
      <c r="G532" s="29" t="s">
        <v>7</v>
      </c>
    </row>
    <row r="533" spans="1:7" ht="16" thickBot="1" x14ac:dyDescent="0.4">
      <c r="A533" s="7" t="s">
        <v>1038</v>
      </c>
      <c r="B533" s="17" t="s">
        <v>1039</v>
      </c>
      <c r="C533" s="18" t="s">
        <v>1040</v>
      </c>
      <c r="D533" s="19">
        <v>46030</v>
      </c>
      <c r="E533" s="19">
        <v>46210</v>
      </c>
      <c r="F533" s="18" t="s">
        <v>6</v>
      </c>
      <c r="G533" s="20" t="s">
        <v>7</v>
      </c>
    </row>
    <row r="534" spans="1:7" ht="16" thickBot="1" x14ac:dyDescent="0.4">
      <c r="A534" s="7" t="s">
        <v>1038</v>
      </c>
      <c r="B534" s="17" t="s">
        <v>1041</v>
      </c>
      <c r="C534" s="18" t="s">
        <v>1042</v>
      </c>
      <c r="D534" s="19">
        <v>45909</v>
      </c>
      <c r="E534" s="19">
        <v>46089</v>
      </c>
      <c r="F534" s="18" t="s">
        <v>6</v>
      </c>
      <c r="G534" s="20" t="s">
        <v>7</v>
      </c>
    </row>
    <row r="535" spans="1:7" ht="16" thickBot="1" x14ac:dyDescent="0.4">
      <c r="A535" s="9" t="s">
        <v>1043</v>
      </c>
      <c r="B535" s="26" t="s">
        <v>1044</v>
      </c>
      <c r="C535" s="27" t="s">
        <v>1045</v>
      </c>
      <c r="D535" s="28">
        <v>45957</v>
      </c>
      <c r="E535" s="28">
        <v>46137</v>
      </c>
      <c r="F535" s="27" t="s">
        <v>6</v>
      </c>
      <c r="G535" s="29" t="s">
        <v>7</v>
      </c>
    </row>
    <row r="536" spans="1:7" ht="16" thickBot="1" x14ac:dyDescent="0.4">
      <c r="A536" s="9" t="s">
        <v>1043</v>
      </c>
      <c r="B536" s="26" t="s">
        <v>1046</v>
      </c>
      <c r="C536" s="27" t="s">
        <v>1047</v>
      </c>
      <c r="D536" s="28">
        <v>46048</v>
      </c>
      <c r="E536" s="28">
        <v>46228</v>
      </c>
      <c r="F536" s="27" t="s">
        <v>6</v>
      </c>
      <c r="G536" s="29" t="s">
        <v>7</v>
      </c>
    </row>
    <row r="537" spans="1:7" ht="16" thickBot="1" x14ac:dyDescent="0.4">
      <c r="A537" s="9" t="s">
        <v>1043</v>
      </c>
      <c r="B537" s="26" t="s">
        <v>1048</v>
      </c>
      <c r="C537" s="27" t="s">
        <v>1049</v>
      </c>
      <c r="D537" s="28">
        <v>45976</v>
      </c>
      <c r="E537" s="28">
        <v>46156</v>
      </c>
      <c r="F537" s="27" t="s">
        <v>6</v>
      </c>
      <c r="G537" s="29" t="s">
        <v>7</v>
      </c>
    </row>
    <row r="538" spans="1:7" ht="16" thickBot="1" x14ac:dyDescent="0.4">
      <c r="A538" s="9" t="s">
        <v>1043</v>
      </c>
      <c r="B538" s="26" t="s">
        <v>1050</v>
      </c>
      <c r="C538" s="27" t="s">
        <v>1051</v>
      </c>
      <c r="D538" s="28">
        <v>45922</v>
      </c>
      <c r="E538" s="28">
        <v>46102</v>
      </c>
      <c r="F538" s="27" t="s">
        <v>6</v>
      </c>
      <c r="G538" s="29" t="s">
        <v>7</v>
      </c>
    </row>
    <row r="539" spans="1:7" ht="16" thickBot="1" x14ac:dyDescent="0.4">
      <c r="A539" s="9" t="s">
        <v>1043</v>
      </c>
      <c r="B539" s="26" t="s">
        <v>1052</v>
      </c>
      <c r="C539" s="27" t="s">
        <v>1053</v>
      </c>
      <c r="D539" s="28">
        <v>45903</v>
      </c>
      <c r="E539" s="28">
        <v>46083</v>
      </c>
      <c r="F539" s="27" t="s">
        <v>6</v>
      </c>
      <c r="G539" s="29" t="s">
        <v>7</v>
      </c>
    </row>
    <row r="540" spans="1:7" ht="16" thickBot="1" x14ac:dyDescent="0.4">
      <c r="A540" s="9" t="s">
        <v>1043</v>
      </c>
      <c r="B540" s="26" t="s">
        <v>1054</v>
      </c>
      <c r="C540" s="27" t="s">
        <v>1055</v>
      </c>
      <c r="D540" s="28">
        <v>45922</v>
      </c>
      <c r="E540" s="28">
        <v>46102</v>
      </c>
      <c r="F540" s="27" t="s">
        <v>6</v>
      </c>
      <c r="G540" s="29" t="s">
        <v>7</v>
      </c>
    </row>
    <row r="541" spans="1:7" ht="16" thickBot="1" x14ac:dyDescent="0.4">
      <c r="A541" s="9" t="s">
        <v>1043</v>
      </c>
      <c r="B541" s="26" t="s">
        <v>1056</v>
      </c>
      <c r="C541" s="27" t="s">
        <v>1057</v>
      </c>
      <c r="D541" s="28">
        <v>45918</v>
      </c>
      <c r="E541" s="28">
        <v>46098</v>
      </c>
      <c r="F541" s="27" t="s">
        <v>6</v>
      </c>
      <c r="G541" s="29" t="s">
        <v>7</v>
      </c>
    </row>
    <row r="542" spans="1:7" ht="16" thickBot="1" x14ac:dyDescent="0.4">
      <c r="A542" s="9" t="s">
        <v>1043</v>
      </c>
      <c r="B542" s="26" t="s">
        <v>1058</v>
      </c>
      <c r="C542" s="27" t="s">
        <v>1059</v>
      </c>
      <c r="D542" s="28">
        <v>45893</v>
      </c>
      <c r="E542" s="28">
        <v>46073</v>
      </c>
      <c r="F542" s="27" t="s">
        <v>6</v>
      </c>
      <c r="G542" s="29" t="s">
        <v>7</v>
      </c>
    </row>
    <row r="543" spans="1:7" ht="16" thickBot="1" x14ac:dyDescent="0.4">
      <c r="A543" s="9" t="s">
        <v>1043</v>
      </c>
      <c r="B543" s="26" t="s">
        <v>1060</v>
      </c>
      <c r="C543" s="27" t="s">
        <v>1061</v>
      </c>
      <c r="D543" s="28">
        <v>46023</v>
      </c>
      <c r="E543" s="28">
        <v>46203</v>
      </c>
      <c r="F543" s="27" t="s">
        <v>6</v>
      </c>
      <c r="G543" s="29" t="s">
        <v>7</v>
      </c>
    </row>
    <row r="544" spans="1:7" ht="16" thickBot="1" x14ac:dyDescent="0.4">
      <c r="A544" s="9" t="s">
        <v>1043</v>
      </c>
      <c r="B544" s="26" t="s">
        <v>1062</v>
      </c>
      <c r="C544" s="27" t="s">
        <v>1063</v>
      </c>
      <c r="D544" s="28">
        <v>45894</v>
      </c>
      <c r="E544" s="28">
        <v>46074</v>
      </c>
      <c r="F544" s="27" t="s">
        <v>6</v>
      </c>
      <c r="G544" s="29" t="s">
        <v>7</v>
      </c>
    </row>
    <row r="545" spans="1:7" ht="16" thickBot="1" x14ac:dyDescent="0.4">
      <c r="A545" s="9" t="s">
        <v>1043</v>
      </c>
      <c r="B545" s="26" t="s">
        <v>1062</v>
      </c>
      <c r="C545" s="27" t="s">
        <v>1064</v>
      </c>
      <c r="D545" s="28">
        <v>46074</v>
      </c>
      <c r="E545" s="28">
        <v>46254</v>
      </c>
      <c r="F545" s="27" t="s">
        <v>6</v>
      </c>
      <c r="G545" s="29" t="s">
        <v>7</v>
      </c>
    </row>
    <row r="546" spans="1:7" ht="16" thickBot="1" x14ac:dyDescent="0.4">
      <c r="A546" s="9" t="s">
        <v>1043</v>
      </c>
      <c r="B546" s="26" t="s">
        <v>1065</v>
      </c>
      <c r="C546" s="27" t="s">
        <v>1066</v>
      </c>
      <c r="D546" s="28">
        <v>45937</v>
      </c>
      <c r="E546" s="28">
        <v>46117</v>
      </c>
      <c r="F546" s="27" t="s">
        <v>6</v>
      </c>
      <c r="G546" s="29" t="s">
        <v>7</v>
      </c>
    </row>
    <row r="547" spans="1:7" ht="16" thickBot="1" x14ac:dyDescent="0.4">
      <c r="A547" s="9" t="s">
        <v>1043</v>
      </c>
      <c r="B547" s="26" t="s">
        <v>1067</v>
      </c>
      <c r="C547" s="27" t="s">
        <v>1068</v>
      </c>
      <c r="D547" s="28">
        <v>46022</v>
      </c>
      <c r="E547" s="28">
        <v>46202</v>
      </c>
      <c r="F547" s="27" t="s">
        <v>6</v>
      </c>
      <c r="G547" s="29" t="s">
        <v>7</v>
      </c>
    </row>
    <row r="548" spans="1:7" ht="16" thickBot="1" x14ac:dyDescent="0.4">
      <c r="A548" s="9" t="s">
        <v>1043</v>
      </c>
      <c r="B548" s="26" t="s">
        <v>1069</v>
      </c>
      <c r="C548" s="27" t="s">
        <v>1070</v>
      </c>
      <c r="D548" s="28">
        <v>45935</v>
      </c>
      <c r="E548" s="28">
        <v>46115</v>
      </c>
      <c r="F548" s="27" t="s">
        <v>6</v>
      </c>
      <c r="G548" s="29" t="s">
        <v>7</v>
      </c>
    </row>
    <row r="549" spans="1:7" ht="16" thickBot="1" x14ac:dyDescent="0.4">
      <c r="A549" s="9" t="s">
        <v>1043</v>
      </c>
      <c r="B549" s="26" t="s">
        <v>1071</v>
      </c>
      <c r="C549" s="27" t="s">
        <v>1072</v>
      </c>
      <c r="D549" s="28">
        <v>45964</v>
      </c>
      <c r="E549" s="28">
        <v>46144</v>
      </c>
      <c r="F549" s="27" t="s">
        <v>6</v>
      </c>
      <c r="G549" s="29" t="s">
        <v>7</v>
      </c>
    </row>
    <row r="550" spans="1:7" ht="16" thickBot="1" x14ac:dyDescent="0.4">
      <c r="A550" s="9" t="s">
        <v>1043</v>
      </c>
      <c r="B550" s="26" t="s">
        <v>1073</v>
      </c>
      <c r="C550" s="27" t="s">
        <v>1074</v>
      </c>
      <c r="D550" s="28">
        <v>45912</v>
      </c>
      <c r="E550" s="28">
        <v>46092</v>
      </c>
      <c r="F550" s="27" t="s">
        <v>6</v>
      </c>
      <c r="G550" s="29" t="s">
        <v>7</v>
      </c>
    </row>
    <row r="551" spans="1:7" ht="16" thickBot="1" x14ac:dyDescent="0.4">
      <c r="A551" s="9" t="s">
        <v>1043</v>
      </c>
      <c r="B551" s="26" t="s">
        <v>1075</v>
      </c>
      <c r="C551" s="27" t="s">
        <v>1076</v>
      </c>
      <c r="D551" s="28">
        <v>46009</v>
      </c>
      <c r="E551" s="28">
        <v>46189</v>
      </c>
      <c r="F551" s="27" t="s">
        <v>6</v>
      </c>
      <c r="G551" s="29" t="s">
        <v>7</v>
      </c>
    </row>
    <row r="552" spans="1:7" ht="16" thickBot="1" x14ac:dyDescent="0.4">
      <c r="A552" s="9" t="s">
        <v>1043</v>
      </c>
      <c r="B552" s="26" t="s">
        <v>1077</v>
      </c>
      <c r="C552" s="27" t="s">
        <v>1078</v>
      </c>
      <c r="D552" s="28">
        <v>46043</v>
      </c>
      <c r="E552" s="28">
        <v>46223</v>
      </c>
      <c r="F552" s="27" t="s">
        <v>6</v>
      </c>
      <c r="G552" s="29" t="s">
        <v>7</v>
      </c>
    </row>
    <row r="553" spans="1:7" ht="16" thickBot="1" x14ac:dyDescent="0.4">
      <c r="A553" s="9" t="s">
        <v>1043</v>
      </c>
      <c r="B553" s="26" t="s">
        <v>1079</v>
      </c>
      <c r="C553" s="27" t="s">
        <v>1080</v>
      </c>
      <c r="D553" s="28">
        <v>46031</v>
      </c>
      <c r="E553" s="28">
        <v>46211</v>
      </c>
      <c r="F553" s="27" t="s">
        <v>6</v>
      </c>
      <c r="G553" s="29" t="s">
        <v>7</v>
      </c>
    </row>
    <row r="554" spans="1:7" ht="16" thickBot="1" x14ac:dyDescent="0.4">
      <c r="A554" s="9" t="s">
        <v>1043</v>
      </c>
      <c r="B554" s="26" t="s">
        <v>1081</v>
      </c>
      <c r="C554" s="27" t="s">
        <v>1082</v>
      </c>
      <c r="D554" s="28">
        <v>45980</v>
      </c>
      <c r="E554" s="28">
        <v>46160</v>
      </c>
      <c r="F554" s="27" t="s">
        <v>6</v>
      </c>
      <c r="G554" s="29" t="s">
        <v>7</v>
      </c>
    </row>
    <row r="555" spans="1:7" ht="16" thickBot="1" x14ac:dyDescent="0.4">
      <c r="A555" s="9" t="s">
        <v>1043</v>
      </c>
      <c r="B555" s="26" t="s">
        <v>1083</v>
      </c>
      <c r="C555" s="27" t="s">
        <v>1084</v>
      </c>
      <c r="D555" s="28">
        <v>45971</v>
      </c>
      <c r="E555" s="28">
        <v>46151</v>
      </c>
      <c r="F555" s="27" t="s">
        <v>6</v>
      </c>
      <c r="G555" s="29" t="s">
        <v>7</v>
      </c>
    </row>
    <row r="556" spans="1:7" ht="16" thickBot="1" x14ac:dyDescent="0.4">
      <c r="A556" s="9" t="s">
        <v>1043</v>
      </c>
      <c r="B556" s="26" t="s">
        <v>1085</v>
      </c>
      <c r="C556" s="27" t="s">
        <v>1086</v>
      </c>
      <c r="D556" s="28">
        <v>46002</v>
      </c>
      <c r="E556" s="28">
        <v>46182</v>
      </c>
      <c r="F556" s="27" t="s">
        <v>6</v>
      </c>
      <c r="G556" s="29" t="s">
        <v>7</v>
      </c>
    </row>
    <row r="557" spans="1:7" ht="16" thickBot="1" x14ac:dyDescent="0.4">
      <c r="A557" s="9" t="s">
        <v>1043</v>
      </c>
      <c r="B557" s="26" t="s">
        <v>1087</v>
      </c>
      <c r="C557" s="27" t="s">
        <v>1088</v>
      </c>
      <c r="D557" s="28">
        <v>45943</v>
      </c>
      <c r="E557" s="28">
        <v>46123</v>
      </c>
      <c r="F557" s="27" t="s">
        <v>6</v>
      </c>
      <c r="G557" s="29" t="s">
        <v>7</v>
      </c>
    </row>
    <row r="558" spans="1:7" ht="16" thickBot="1" x14ac:dyDescent="0.4">
      <c r="A558" s="9" t="s">
        <v>1043</v>
      </c>
      <c r="B558" s="26" t="s">
        <v>1089</v>
      </c>
      <c r="C558" s="27" t="s">
        <v>1090</v>
      </c>
      <c r="D558" s="28">
        <v>45931</v>
      </c>
      <c r="E558" s="28">
        <v>46111</v>
      </c>
      <c r="F558" s="27" t="s">
        <v>6</v>
      </c>
      <c r="G558" s="29" t="s">
        <v>7</v>
      </c>
    </row>
    <row r="559" spans="1:7" ht="16" thickBot="1" x14ac:dyDescent="0.4">
      <c r="A559" s="9" t="s">
        <v>1043</v>
      </c>
      <c r="B559" s="26" t="s">
        <v>1091</v>
      </c>
      <c r="C559" s="27" t="s">
        <v>1092</v>
      </c>
      <c r="D559" s="28">
        <v>46036</v>
      </c>
      <c r="E559" s="28">
        <v>46216</v>
      </c>
      <c r="F559" s="27" t="s">
        <v>6</v>
      </c>
      <c r="G559" s="29" t="s">
        <v>7</v>
      </c>
    </row>
    <row r="560" spans="1:7" ht="16" thickBot="1" x14ac:dyDescent="0.4">
      <c r="A560" s="9" t="s">
        <v>1043</v>
      </c>
      <c r="B560" s="26" t="s">
        <v>1093</v>
      </c>
      <c r="C560" s="27" t="s">
        <v>1094</v>
      </c>
      <c r="D560" s="28">
        <v>45985</v>
      </c>
      <c r="E560" s="28">
        <v>46165</v>
      </c>
      <c r="F560" s="27" t="s">
        <v>6</v>
      </c>
      <c r="G560" s="29" t="s">
        <v>7</v>
      </c>
    </row>
    <row r="561" spans="1:7" ht="16" thickBot="1" x14ac:dyDescent="0.4">
      <c r="A561" s="9" t="s">
        <v>1043</v>
      </c>
      <c r="B561" s="26" t="s">
        <v>1095</v>
      </c>
      <c r="C561" s="27" t="s">
        <v>1096</v>
      </c>
      <c r="D561" s="28">
        <v>46020</v>
      </c>
      <c r="E561" s="28">
        <v>46200</v>
      </c>
      <c r="F561" s="27" t="s">
        <v>6</v>
      </c>
      <c r="G561" s="29" t="s">
        <v>7</v>
      </c>
    </row>
    <row r="562" spans="1:7" ht="16" thickBot="1" x14ac:dyDescent="0.4">
      <c r="A562" s="9" t="s">
        <v>1043</v>
      </c>
      <c r="B562" s="26" t="s">
        <v>1097</v>
      </c>
      <c r="C562" s="27" t="s">
        <v>1098</v>
      </c>
      <c r="D562" s="28">
        <v>46079</v>
      </c>
      <c r="E562" s="28">
        <v>46259</v>
      </c>
      <c r="F562" s="27" t="s">
        <v>6</v>
      </c>
      <c r="G562" s="29" t="s">
        <v>7</v>
      </c>
    </row>
    <row r="563" spans="1:7" ht="16" thickBot="1" x14ac:dyDescent="0.4">
      <c r="A563" s="9" t="s">
        <v>1043</v>
      </c>
      <c r="B563" s="26" t="s">
        <v>1099</v>
      </c>
      <c r="C563" s="27" t="s">
        <v>1100</v>
      </c>
      <c r="D563" s="28">
        <v>45906</v>
      </c>
      <c r="E563" s="28">
        <v>46086</v>
      </c>
      <c r="F563" s="27" t="s">
        <v>6</v>
      </c>
      <c r="G563" s="29" t="s">
        <v>7</v>
      </c>
    </row>
    <row r="564" spans="1:7" ht="16" thickBot="1" x14ac:dyDescent="0.4">
      <c r="A564" s="9" t="s">
        <v>1043</v>
      </c>
      <c r="B564" s="26" t="s">
        <v>1101</v>
      </c>
      <c r="C564" s="27" t="s">
        <v>1102</v>
      </c>
      <c r="D564" s="28">
        <v>45920</v>
      </c>
      <c r="E564" s="28">
        <v>46100</v>
      </c>
      <c r="F564" s="27" t="s">
        <v>6</v>
      </c>
      <c r="G564" s="29" t="s">
        <v>7</v>
      </c>
    </row>
    <row r="565" spans="1:7" ht="16" thickBot="1" x14ac:dyDescent="0.4">
      <c r="A565" s="9" t="s">
        <v>1043</v>
      </c>
      <c r="B565" s="26" t="s">
        <v>1103</v>
      </c>
      <c r="C565" s="27" t="s">
        <v>1104</v>
      </c>
      <c r="D565" s="28">
        <v>45953</v>
      </c>
      <c r="E565" s="28">
        <v>46133</v>
      </c>
      <c r="F565" s="27" t="s">
        <v>6</v>
      </c>
      <c r="G565" s="29" t="s">
        <v>7</v>
      </c>
    </row>
    <row r="566" spans="1:7" ht="16" thickBot="1" x14ac:dyDescent="0.4">
      <c r="A566" s="9" t="s">
        <v>1043</v>
      </c>
      <c r="B566" s="26" t="s">
        <v>1105</v>
      </c>
      <c r="C566" s="27" t="s">
        <v>1106</v>
      </c>
      <c r="D566" s="28">
        <v>45980</v>
      </c>
      <c r="E566" s="28">
        <v>46160</v>
      </c>
      <c r="F566" s="27" t="s">
        <v>6</v>
      </c>
      <c r="G566" s="29" t="s">
        <v>7</v>
      </c>
    </row>
    <row r="567" spans="1:7" ht="16" thickBot="1" x14ac:dyDescent="0.4">
      <c r="A567" s="9" t="s">
        <v>1043</v>
      </c>
      <c r="B567" s="26" t="s">
        <v>1107</v>
      </c>
      <c r="C567" s="27" t="s">
        <v>1108</v>
      </c>
      <c r="D567" s="28">
        <v>45903</v>
      </c>
      <c r="E567" s="28">
        <v>46083</v>
      </c>
      <c r="F567" s="27" t="s">
        <v>6</v>
      </c>
      <c r="G567" s="29" t="s">
        <v>7</v>
      </c>
    </row>
    <row r="568" spans="1:7" ht="16" thickBot="1" x14ac:dyDescent="0.4">
      <c r="A568" s="9" t="s">
        <v>1043</v>
      </c>
      <c r="B568" s="26" t="s">
        <v>1109</v>
      </c>
      <c r="C568" s="27" t="s">
        <v>1110</v>
      </c>
      <c r="D568" s="28">
        <v>46009</v>
      </c>
      <c r="E568" s="28">
        <v>46189</v>
      </c>
      <c r="F568" s="27" t="s">
        <v>6</v>
      </c>
      <c r="G568" s="29" t="s">
        <v>7</v>
      </c>
    </row>
    <row r="569" spans="1:7" ht="16" thickBot="1" x14ac:dyDescent="0.4">
      <c r="A569" s="9" t="s">
        <v>1043</v>
      </c>
      <c r="B569" s="26" t="s">
        <v>1111</v>
      </c>
      <c r="C569" s="27" t="s">
        <v>1112</v>
      </c>
      <c r="D569" s="28">
        <v>45959</v>
      </c>
      <c r="E569" s="28">
        <v>46139</v>
      </c>
      <c r="F569" s="27" t="s">
        <v>6</v>
      </c>
      <c r="G569" s="29" t="s">
        <v>7</v>
      </c>
    </row>
    <row r="570" spans="1:7" ht="16" thickBot="1" x14ac:dyDescent="0.4">
      <c r="A570" s="9" t="s">
        <v>1043</v>
      </c>
      <c r="B570" s="26" t="s">
        <v>1113</v>
      </c>
      <c r="C570" s="27" t="s">
        <v>1114</v>
      </c>
      <c r="D570" s="28">
        <v>45906</v>
      </c>
      <c r="E570" s="28">
        <v>46086</v>
      </c>
      <c r="F570" s="27" t="s">
        <v>6</v>
      </c>
      <c r="G570" s="29" t="s">
        <v>7</v>
      </c>
    </row>
    <row r="571" spans="1:7" ht="16" thickBot="1" x14ac:dyDescent="0.4">
      <c r="A571" s="9" t="s">
        <v>1043</v>
      </c>
      <c r="B571" s="26" t="s">
        <v>1115</v>
      </c>
      <c r="C571" s="27" t="s">
        <v>1116</v>
      </c>
      <c r="D571" s="28">
        <v>45980</v>
      </c>
      <c r="E571" s="28">
        <v>46160</v>
      </c>
      <c r="F571" s="27" t="s">
        <v>6</v>
      </c>
      <c r="G571" s="29" t="s">
        <v>7</v>
      </c>
    </row>
    <row r="572" spans="1:7" ht="16" thickBot="1" x14ac:dyDescent="0.4">
      <c r="A572" s="7" t="s">
        <v>1117</v>
      </c>
      <c r="B572" s="17" t="s">
        <v>1118</v>
      </c>
      <c r="C572" s="18" t="s">
        <v>1119</v>
      </c>
      <c r="D572" s="19">
        <v>46038</v>
      </c>
      <c r="E572" s="19">
        <v>46218</v>
      </c>
      <c r="F572" s="18" t="s">
        <v>6</v>
      </c>
      <c r="G572" s="20" t="s">
        <v>7</v>
      </c>
    </row>
    <row r="573" spans="1:7" ht="16" thickBot="1" x14ac:dyDescent="0.4">
      <c r="A573" s="7" t="s">
        <v>1117</v>
      </c>
      <c r="B573" s="17" t="s">
        <v>1120</v>
      </c>
      <c r="C573" s="18" t="s">
        <v>1121</v>
      </c>
      <c r="D573" s="19">
        <v>45977</v>
      </c>
      <c r="E573" s="19">
        <v>46157</v>
      </c>
      <c r="F573" s="18" t="s">
        <v>6</v>
      </c>
      <c r="G573" s="20" t="s">
        <v>7</v>
      </c>
    </row>
    <row r="574" spans="1:7" ht="16" thickBot="1" x14ac:dyDescent="0.4">
      <c r="A574" s="7" t="s">
        <v>1117</v>
      </c>
      <c r="B574" s="17" t="s">
        <v>1122</v>
      </c>
      <c r="C574" s="18" t="s">
        <v>1123</v>
      </c>
      <c r="D574" s="19">
        <v>45933</v>
      </c>
      <c r="E574" s="19">
        <v>46113</v>
      </c>
      <c r="F574" s="18" t="s">
        <v>6</v>
      </c>
      <c r="G574" s="20" t="s">
        <v>7</v>
      </c>
    </row>
    <row r="575" spans="1:7" ht="16" thickBot="1" x14ac:dyDescent="0.4">
      <c r="A575" s="7" t="s">
        <v>1117</v>
      </c>
      <c r="B575" s="17" t="s">
        <v>1124</v>
      </c>
      <c r="C575" s="18" t="s">
        <v>1125</v>
      </c>
      <c r="D575" s="19">
        <v>45961</v>
      </c>
      <c r="E575" s="19">
        <v>46141</v>
      </c>
      <c r="F575" s="18" t="s">
        <v>6</v>
      </c>
      <c r="G575" s="20" t="s">
        <v>7</v>
      </c>
    </row>
    <row r="576" spans="1:7" ht="16" thickBot="1" x14ac:dyDescent="0.4">
      <c r="A576" s="7" t="s">
        <v>1117</v>
      </c>
      <c r="B576" s="17" t="s">
        <v>1126</v>
      </c>
      <c r="C576" s="18" t="s">
        <v>1127</v>
      </c>
      <c r="D576" s="19">
        <v>45916</v>
      </c>
      <c r="E576" s="19">
        <v>46096</v>
      </c>
      <c r="F576" s="18" t="s">
        <v>6</v>
      </c>
      <c r="G576" s="20" t="s">
        <v>7</v>
      </c>
    </row>
    <row r="577" spans="1:7" ht="16" thickBot="1" x14ac:dyDescent="0.4">
      <c r="A577" s="7" t="s">
        <v>1117</v>
      </c>
      <c r="B577" s="17" t="s">
        <v>1128</v>
      </c>
      <c r="C577" s="18" t="s">
        <v>1129</v>
      </c>
      <c r="D577" s="19">
        <v>45882</v>
      </c>
      <c r="E577" s="19">
        <v>46062</v>
      </c>
      <c r="F577" s="18" t="s">
        <v>6</v>
      </c>
      <c r="G577" s="20" t="s">
        <v>7</v>
      </c>
    </row>
    <row r="578" spans="1:7" ht="16" thickBot="1" x14ac:dyDescent="0.4">
      <c r="A578" s="7" t="s">
        <v>1117</v>
      </c>
      <c r="B578" s="17" t="s">
        <v>1128</v>
      </c>
      <c r="C578" s="18" t="s">
        <v>1130</v>
      </c>
      <c r="D578" s="19">
        <v>46062</v>
      </c>
      <c r="E578" s="19">
        <v>46242</v>
      </c>
      <c r="F578" s="18" t="s">
        <v>6</v>
      </c>
      <c r="G578" s="20" t="s">
        <v>7</v>
      </c>
    </row>
    <row r="579" spans="1:7" ht="16" thickBot="1" x14ac:dyDescent="0.4">
      <c r="A579" s="9" t="s">
        <v>1131</v>
      </c>
      <c r="B579" s="26" t="s">
        <v>1132</v>
      </c>
      <c r="C579" s="27" t="s">
        <v>1133</v>
      </c>
      <c r="D579" s="28">
        <v>46009</v>
      </c>
      <c r="E579" s="28">
        <v>46189</v>
      </c>
      <c r="F579" s="27" t="s">
        <v>6</v>
      </c>
      <c r="G579" s="29" t="s">
        <v>7</v>
      </c>
    </row>
    <row r="580" spans="1:7" ht="16" thickBot="1" x14ac:dyDescent="0.4">
      <c r="A580" s="9" t="s">
        <v>1131</v>
      </c>
      <c r="B580" s="26" t="s">
        <v>1134</v>
      </c>
      <c r="C580" s="27" t="s">
        <v>1135</v>
      </c>
      <c r="D580" s="28">
        <v>45963</v>
      </c>
      <c r="E580" s="28">
        <v>46143</v>
      </c>
      <c r="F580" s="27" t="s">
        <v>6</v>
      </c>
      <c r="G580" s="29" t="s">
        <v>7</v>
      </c>
    </row>
    <row r="581" spans="1:7" ht="16" thickBot="1" x14ac:dyDescent="0.4">
      <c r="A581" s="9" t="s">
        <v>1131</v>
      </c>
      <c r="B581" s="26" t="s">
        <v>1136</v>
      </c>
      <c r="C581" s="27" t="s">
        <v>1137</v>
      </c>
      <c r="D581" s="28">
        <v>46036</v>
      </c>
      <c r="E581" s="28">
        <v>46216</v>
      </c>
      <c r="F581" s="27" t="s">
        <v>6</v>
      </c>
      <c r="G581" s="29" t="s">
        <v>7</v>
      </c>
    </row>
    <row r="582" spans="1:7" ht="16" thickBot="1" x14ac:dyDescent="0.4">
      <c r="A582" s="9" t="s">
        <v>1131</v>
      </c>
      <c r="B582" s="26" t="s">
        <v>1138</v>
      </c>
      <c r="C582" s="27" t="s">
        <v>1139</v>
      </c>
      <c r="D582" s="28">
        <v>46043</v>
      </c>
      <c r="E582" s="28">
        <v>46223</v>
      </c>
      <c r="F582" s="27" t="s">
        <v>6</v>
      </c>
      <c r="G582" s="29" t="s">
        <v>7</v>
      </c>
    </row>
    <row r="583" spans="1:7" ht="16" thickBot="1" x14ac:dyDescent="0.4">
      <c r="A583" s="7" t="s">
        <v>1140</v>
      </c>
      <c r="B583" s="17" t="s">
        <v>1141</v>
      </c>
      <c r="C583" s="18" t="s">
        <v>1142</v>
      </c>
      <c r="D583" s="19">
        <v>45894</v>
      </c>
      <c r="E583" s="19">
        <v>46074</v>
      </c>
      <c r="F583" s="18" t="s">
        <v>6</v>
      </c>
      <c r="G583" s="20" t="s">
        <v>7</v>
      </c>
    </row>
    <row r="584" spans="1:7" ht="16" thickBot="1" x14ac:dyDescent="0.4">
      <c r="A584" s="7" t="s">
        <v>1140</v>
      </c>
      <c r="B584" s="17" t="s">
        <v>1141</v>
      </c>
      <c r="C584" s="18" t="s">
        <v>1143</v>
      </c>
      <c r="D584" s="19">
        <v>46074</v>
      </c>
      <c r="E584" s="19">
        <v>46254</v>
      </c>
      <c r="F584" s="18" t="s">
        <v>6</v>
      </c>
      <c r="G584" s="20" t="s">
        <v>7</v>
      </c>
    </row>
    <row r="585" spans="1:7" ht="16" thickBot="1" x14ac:dyDescent="0.4">
      <c r="A585" s="7" t="s">
        <v>1140</v>
      </c>
      <c r="B585" s="17" t="s">
        <v>1144</v>
      </c>
      <c r="C585" s="18" t="s">
        <v>1145</v>
      </c>
      <c r="D585" s="19">
        <v>46027</v>
      </c>
      <c r="E585" s="19">
        <v>46207</v>
      </c>
      <c r="F585" s="18" t="s">
        <v>6</v>
      </c>
      <c r="G585" s="20" t="s">
        <v>7</v>
      </c>
    </row>
    <row r="586" spans="1:7" ht="16" thickBot="1" x14ac:dyDescent="0.4">
      <c r="A586" s="7" t="s">
        <v>1140</v>
      </c>
      <c r="B586" s="17" t="s">
        <v>1146</v>
      </c>
      <c r="C586" s="18" t="s">
        <v>1147</v>
      </c>
      <c r="D586" s="19">
        <v>45995</v>
      </c>
      <c r="E586" s="19">
        <v>46175</v>
      </c>
      <c r="F586" s="18" t="s">
        <v>6</v>
      </c>
      <c r="G586" s="20" t="s">
        <v>7</v>
      </c>
    </row>
    <row r="587" spans="1:7" ht="16" thickBot="1" x14ac:dyDescent="0.4">
      <c r="A587" s="7" t="s">
        <v>1140</v>
      </c>
      <c r="B587" s="17" t="s">
        <v>1148</v>
      </c>
      <c r="C587" s="18" t="s">
        <v>1149</v>
      </c>
      <c r="D587" s="19">
        <v>46030</v>
      </c>
      <c r="E587" s="19">
        <v>46210</v>
      </c>
      <c r="F587" s="18" t="s">
        <v>6</v>
      </c>
      <c r="G587" s="20" t="s">
        <v>7</v>
      </c>
    </row>
    <row r="588" spans="1:7" ht="16" thickBot="1" x14ac:dyDescent="0.4">
      <c r="A588" s="7" t="s">
        <v>1140</v>
      </c>
      <c r="B588" s="17" t="s">
        <v>1150</v>
      </c>
      <c r="C588" s="18" t="s">
        <v>1151</v>
      </c>
      <c r="D588" s="19">
        <v>45907</v>
      </c>
      <c r="E588" s="19">
        <v>46087</v>
      </c>
      <c r="F588" s="18" t="s">
        <v>6</v>
      </c>
      <c r="G588" s="20" t="s">
        <v>7</v>
      </c>
    </row>
    <row r="589" spans="1:7" ht="16" thickBot="1" x14ac:dyDescent="0.4">
      <c r="A589" s="7" t="s">
        <v>1140</v>
      </c>
      <c r="B589" s="17" t="s">
        <v>1152</v>
      </c>
      <c r="C589" s="18" t="s">
        <v>1153</v>
      </c>
      <c r="D589" s="19">
        <v>45932</v>
      </c>
      <c r="E589" s="19">
        <v>46112</v>
      </c>
      <c r="F589" s="18" t="s">
        <v>6</v>
      </c>
      <c r="G589" s="20" t="s">
        <v>7</v>
      </c>
    </row>
    <row r="590" spans="1:7" ht="16" thickBot="1" x14ac:dyDescent="0.4">
      <c r="A590" s="7" t="s">
        <v>1140</v>
      </c>
      <c r="B590" s="17" t="s">
        <v>1154</v>
      </c>
      <c r="C590" s="18" t="s">
        <v>1155</v>
      </c>
      <c r="D590" s="19">
        <v>45923</v>
      </c>
      <c r="E590" s="19">
        <v>46103</v>
      </c>
      <c r="F590" s="18" t="s">
        <v>6</v>
      </c>
      <c r="G590" s="20" t="s">
        <v>7</v>
      </c>
    </row>
    <row r="591" spans="1:7" ht="16" thickBot="1" x14ac:dyDescent="0.4">
      <c r="A591" s="7" t="s">
        <v>1140</v>
      </c>
      <c r="B591" s="17" t="s">
        <v>1156</v>
      </c>
      <c r="C591" s="18" t="s">
        <v>1157</v>
      </c>
      <c r="D591" s="19">
        <v>46009</v>
      </c>
      <c r="E591" s="19">
        <v>46189</v>
      </c>
      <c r="F591" s="18" t="s">
        <v>6</v>
      </c>
      <c r="G591" s="20" t="s">
        <v>7</v>
      </c>
    </row>
    <row r="592" spans="1:7" ht="16" thickBot="1" x14ac:dyDescent="0.4">
      <c r="A592" s="7" t="s">
        <v>1140</v>
      </c>
      <c r="B592" s="17" t="s">
        <v>1158</v>
      </c>
      <c r="C592" s="18" t="s">
        <v>1159</v>
      </c>
      <c r="D592" s="19">
        <v>45942</v>
      </c>
      <c r="E592" s="19">
        <v>46122</v>
      </c>
      <c r="F592" s="18" t="s">
        <v>6</v>
      </c>
      <c r="G592" s="20" t="s">
        <v>7</v>
      </c>
    </row>
    <row r="593" spans="1:7" ht="16" thickBot="1" x14ac:dyDescent="0.4">
      <c r="A593" s="7" t="s">
        <v>1140</v>
      </c>
      <c r="B593" s="17" t="s">
        <v>1160</v>
      </c>
      <c r="C593" s="18" t="s">
        <v>1161</v>
      </c>
      <c r="D593" s="19">
        <v>45984</v>
      </c>
      <c r="E593" s="19">
        <v>46164</v>
      </c>
      <c r="F593" s="18" t="s">
        <v>6</v>
      </c>
      <c r="G593" s="20" t="s">
        <v>7</v>
      </c>
    </row>
    <row r="594" spans="1:7" ht="16" thickBot="1" x14ac:dyDescent="0.4">
      <c r="A594" s="7" t="s">
        <v>1140</v>
      </c>
      <c r="B594" s="17" t="s">
        <v>1162</v>
      </c>
      <c r="C594" s="18" t="s">
        <v>1163</v>
      </c>
      <c r="D594" s="19">
        <v>46048</v>
      </c>
      <c r="E594" s="19">
        <v>46228</v>
      </c>
      <c r="F594" s="18" t="s">
        <v>6</v>
      </c>
      <c r="G594" s="20" t="s">
        <v>7</v>
      </c>
    </row>
    <row r="595" spans="1:7" ht="16" thickBot="1" x14ac:dyDescent="0.4">
      <c r="A595" s="7" t="s">
        <v>1140</v>
      </c>
      <c r="B595" s="17" t="s">
        <v>1164</v>
      </c>
      <c r="C595" s="18" t="s">
        <v>1165</v>
      </c>
      <c r="D595" s="19">
        <v>45892</v>
      </c>
      <c r="E595" s="19">
        <v>46072</v>
      </c>
      <c r="F595" s="18" t="s">
        <v>6</v>
      </c>
      <c r="G595" s="20" t="s">
        <v>7</v>
      </c>
    </row>
    <row r="596" spans="1:7" ht="16" thickBot="1" x14ac:dyDescent="0.4">
      <c r="A596" s="7" t="s">
        <v>1140</v>
      </c>
      <c r="B596" s="17" t="s">
        <v>1164</v>
      </c>
      <c r="C596" s="18" t="s">
        <v>1166</v>
      </c>
      <c r="D596" s="19">
        <v>46072</v>
      </c>
      <c r="E596" s="19">
        <v>46252</v>
      </c>
      <c r="F596" s="18" t="s">
        <v>6</v>
      </c>
      <c r="G596" s="20" t="s">
        <v>7</v>
      </c>
    </row>
    <row r="597" spans="1:7" ht="16" thickBot="1" x14ac:dyDescent="0.4">
      <c r="A597" s="7" t="s">
        <v>1140</v>
      </c>
      <c r="B597" s="17" t="s">
        <v>1167</v>
      </c>
      <c r="C597" s="18" t="s">
        <v>1168</v>
      </c>
      <c r="D597" s="19">
        <v>45953</v>
      </c>
      <c r="E597" s="19">
        <v>46133</v>
      </c>
      <c r="F597" s="18" t="s">
        <v>6</v>
      </c>
      <c r="G597" s="20" t="s">
        <v>7</v>
      </c>
    </row>
    <row r="598" spans="1:7" ht="16" thickBot="1" x14ac:dyDescent="0.4">
      <c r="A598" s="7" t="s">
        <v>1140</v>
      </c>
      <c r="B598" s="17" t="s">
        <v>1169</v>
      </c>
      <c r="C598" s="18" t="s">
        <v>1170</v>
      </c>
      <c r="D598" s="19">
        <v>45937</v>
      </c>
      <c r="E598" s="19">
        <v>46117</v>
      </c>
      <c r="F598" s="18" t="s">
        <v>6</v>
      </c>
      <c r="G598" s="20" t="s">
        <v>7</v>
      </c>
    </row>
    <row r="599" spans="1:7" ht="16" thickBot="1" x14ac:dyDescent="0.4">
      <c r="A599" s="7" t="s">
        <v>1140</v>
      </c>
      <c r="B599" s="17" t="s">
        <v>1171</v>
      </c>
      <c r="C599" s="18" t="s">
        <v>1172</v>
      </c>
      <c r="D599" s="19">
        <v>45953</v>
      </c>
      <c r="E599" s="19">
        <v>46133</v>
      </c>
      <c r="F599" s="18" t="s">
        <v>6</v>
      </c>
      <c r="G599" s="20" t="s">
        <v>7</v>
      </c>
    </row>
    <row r="600" spans="1:7" ht="16" thickBot="1" x14ac:dyDescent="0.4">
      <c r="A600" s="7" t="s">
        <v>1140</v>
      </c>
      <c r="B600" s="17" t="s">
        <v>1173</v>
      </c>
      <c r="C600" s="18" t="s">
        <v>1174</v>
      </c>
      <c r="D600" s="19">
        <v>46052</v>
      </c>
      <c r="E600" s="19">
        <v>46232</v>
      </c>
      <c r="F600" s="18" t="s">
        <v>6</v>
      </c>
      <c r="G600" s="20" t="s">
        <v>7</v>
      </c>
    </row>
    <row r="601" spans="1:7" ht="16" thickBot="1" x14ac:dyDescent="0.4">
      <c r="A601" s="7" t="s">
        <v>1140</v>
      </c>
      <c r="B601" s="17" t="s">
        <v>1175</v>
      </c>
      <c r="C601" s="18" t="s">
        <v>1176</v>
      </c>
      <c r="D601" s="19">
        <v>45920</v>
      </c>
      <c r="E601" s="19">
        <v>46100</v>
      </c>
      <c r="F601" s="18" t="s">
        <v>6</v>
      </c>
      <c r="G601" s="20" t="s">
        <v>7</v>
      </c>
    </row>
    <row r="602" spans="1:7" ht="16" thickBot="1" x14ac:dyDescent="0.4">
      <c r="A602" s="7" t="s">
        <v>1140</v>
      </c>
      <c r="B602" s="17" t="s">
        <v>1177</v>
      </c>
      <c r="C602" s="18" t="s">
        <v>1178</v>
      </c>
      <c r="D602" s="19">
        <v>46053</v>
      </c>
      <c r="E602" s="19">
        <v>46233</v>
      </c>
      <c r="F602" s="18" t="s">
        <v>6</v>
      </c>
      <c r="G602" s="20" t="s">
        <v>7</v>
      </c>
    </row>
    <row r="603" spans="1:7" ht="16" thickBot="1" x14ac:dyDescent="0.4">
      <c r="A603" s="7" t="s">
        <v>1140</v>
      </c>
      <c r="B603" s="17" t="s">
        <v>1179</v>
      </c>
      <c r="C603" s="18" t="s">
        <v>1180</v>
      </c>
      <c r="D603" s="19">
        <v>45916</v>
      </c>
      <c r="E603" s="19">
        <v>46096</v>
      </c>
      <c r="F603" s="18" t="s">
        <v>6</v>
      </c>
      <c r="G603" s="20" t="s">
        <v>7</v>
      </c>
    </row>
    <row r="604" spans="1:7" ht="16" thickBot="1" x14ac:dyDescent="0.4">
      <c r="A604" s="21" t="s">
        <v>1140</v>
      </c>
      <c r="B604" s="22" t="s">
        <v>1181</v>
      </c>
      <c r="C604" s="23" t="s">
        <v>1182</v>
      </c>
      <c r="D604" s="24">
        <v>45902</v>
      </c>
      <c r="E604" s="24">
        <v>46082</v>
      </c>
      <c r="F604" s="23" t="s">
        <v>6</v>
      </c>
      <c r="G604" s="25">
        <v>46076</v>
      </c>
    </row>
    <row r="605" spans="1:7" ht="16" thickBot="1" x14ac:dyDescent="0.4">
      <c r="A605" s="7" t="s">
        <v>1140</v>
      </c>
      <c r="B605" s="17" t="s">
        <v>1183</v>
      </c>
      <c r="C605" s="18" t="s">
        <v>1184</v>
      </c>
      <c r="D605" s="19">
        <v>45920</v>
      </c>
      <c r="E605" s="19">
        <v>46100</v>
      </c>
      <c r="F605" s="18" t="s">
        <v>6</v>
      </c>
      <c r="G605" s="20" t="s">
        <v>7</v>
      </c>
    </row>
    <row r="606" spans="1:7" ht="16" thickBot="1" x14ac:dyDescent="0.4">
      <c r="A606" s="7" t="s">
        <v>1140</v>
      </c>
      <c r="B606" s="17" t="s">
        <v>1185</v>
      </c>
      <c r="C606" s="18" t="s">
        <v>1186</v>
      </c>
      <c r="D606" s="19">
        <v>45977</v>
      </c>
      <c r="E606" s="19">
        <v>46157</v>
      </c>
      <c r="F606" s="18" t="s">
        <v>6</v>
      </c>
      <c r="G606" s="20" t="s">
        <v>7</v>
      </c>
    </row>
    <row r="607" spans="1:7" ht="16" thickBot="1" x14ac:dyDescent="0.4">
      <c r="A607" s="7" t="s">
        <v>1140</v>
      </c>
      <c r="B607" s="17" t="s">
        <v>1187</v>
      </c>
      <c r="C607" s="18" t="s">
        <v>1188</v>
      </c>
      <c r="D607" s="19">
        <v>45892</v>
      </c>
      <c r="E607" s="19">
        <v>46072</v>
      </c>
      <c r="F607" s="18" t="s">
        <v>6</v>
      </c>
      <c r="G607" s="20" t="s">
        <v>7</v>
      </c>
    </row>
    <row r="608" spans="1:7" ht="16" thickBot="1" x14ac:dyDescent="0.4">
      <c r="A608" s="7" t="s">
        <v>1140</v>
      </c>
      <c r="B608" s="17" t="s">
        <v>1187</v>
      </c>
      <c r="C608" s="18" t="s">
        <v>1189</v>
      </c>
      <c r="D608" s="19">
        <v>46072</v>
      </c>
      <c r="E608" s="19">
        <v>46252</v>
      </c>
      <c r="F608" s="18" t="s">
        <v>6</v>
      </c>
      <c r="G608" s="20" t="s">
        <v>7</v>
      </c>
    </row>
    <row r="609" spans="1:7" ht="16" thickBot="1" x14ac:dyDescent="0.4">
      <c r="A609" s="7" t="s">
        <v>1140</v>
      </c>
      <c r="B609" s="17" t="s">
        <v>1190</v>
      </c>
      <c r="C609" s="18" t="s">
        <v>1191</v>
      </c>
      <c r="D609" s="19">
        <v>46009</v>
      </c>
      <c r="E609" s="19">
        <v>46189</v>
      </c>
      <c r="F609" s="18" t="s">
        <v>6</v>
      </c>
      <c r="G609" s="20" t="s">
        <v>7</v>
      </c>
    </row>
    <row r="610" spans="1:7" ht="16" thickBot="1" x14ac:dyDescent="0.4">
      <c r="A610" s="7" t="s">
        <v>1140</v>
      </c>
      <c r="B610" s="17" t="s">
        <v>1192</v>
      </c>
      <c r="C610" s="18" t="s">
        <v>1193</v>
      </c>
      <c r="D610" s="19">
        <v>45967</v>
      </c>
      <c r="E610" s="19">
        <v>46147</v>
      </c>
      <c r="F610" s="18" t="s">
        <v>6</v>
      </c>
      <c r="G610" s="20" t="s">
        <v>7</v>
      </c>
    </row>
    <row r="611" spans="1:7" ht="16" thickBot="1" x14ac:dyDescent="0.4">
      <c r="A611" s="7" t="s">
        <v>1140</v>
      </c>
      <c r="B611" s="17" t="s">
        <v>1194</v>
      </c>
      <c r="C611" s="18" t="s">
        <v>1195</v>
      </c>
      <c r="D611" s="19">
        <v>45997</v>
      </c>
      <c r="E611" s="19">
        <v>46177</v>
      </c>
      <c r="F611" s="18" t="s">
        <v>6</v>
      </c>
      <c r="G611" s="20" t="s">
        <v>7</v>
      </c>
    </row>
    <row r="612" spans="1:7" ht="16" thickBot="1" x14ac:dyDescent="0.4">
      <c r="A612" s="7" t="s">
        <v>1140</v>
      </c>
      <c r="B612" s="17" t="s">
        <v>1196</v>
      </c>
      <c r="C612" s="18" t="s">
        <v>1197</v>
      </c>
      <c r="D612" s="19">
        <v>46003</v>
      </c>
      <c r="E612" s="19">
        <v>46183</v>
      </c>
      <c r="F612" s="18" t="s">
        <v>6</v>
      </c>
      <c r="G612" s="20" t="s">
        <v>7</v>
      </c>
    </row>
    <row r="613" spans="1:7" ht="16" thickBot="1" x14ac:dyDescent="0.4">
      <c r="A613" s="7" t="s">
        <v>1140</v>
      </c>
      <c r="B613" s="17" t="s">
        <v>1198</v>
      </c>
      <c r="C613" s="18" t="s">
        <v>1199</v>
      </c>
      <c r="D613" s="19">
        <v>46051</v>
      </c>
      <c r="E613" s="19">
        <v>46231</v>
      </c>
      <c r="F613" s="18" t="s">
        <v>6</v>
      </c>
      <c r="G613" s="20" t="s">
        <v>7</v>
      </c>
    </row>
    <row r="614" spans="1:7" ht="16" thickBot="1" x14ac:dyDescent="0.4">
      <c r="A614" s="7" t="s">
        <v>1140</v>
      </c>
      <c r="B614" s="17" t="s">
        <v>1200</v>
      </c>
      <c r="C614" s="18" t="s">
        <v>1201</v>
      </c>
      <c r="D614" s="19">
        <v>46037</v>
      </c>
      <c r="E614" s="19">
        <v>46217</v>
      </c>
      <c r="F614" s="18" t="s">
        <v>6</v>
      </c>
      <c r="G614" s="20" t="s">
        <v>7</v>
      </c>
    </row>
    <row r="615" spans="1:7" ht="16" thickBot="1" x14ac:dyDescent="0.4">
      <c r="A615" s="7" t="s">
        <v>1140</v>
      </c>
      <c r="B615" s="17" t="s">
        <v>1202</v>
      </c>
      <c r="C615" s="18" t="s">
        <v>1203</v>
      </c>
      <c r="D615" s="19">
        <v>45979</v>
      </c>
      <c r="E615" s="19">
        <v>46159</v>
      </c>
      <c r="F615" s="18" t="s">
        <v>6</v>
      </c>
      <c r="G615" s="20" t="s">
        <v>7</v>
      </c>
    </row>
    <row r="616" spans="1:7" ht="16" thickBot="1" x14ac:dyDescent="0.4">
      <c r="A616" s="7" t="s">
        <v>1140</v>
      </c>
      <c r="B616" s="17" t="s">
        <v>1204</v>
      </c>
      <c r="C616" s="18" t="s">
        <v>1205</v>
      </c>
      <c r="D616" s="19">
        <v>46023</v>
      </c>
      <c r="E616" s="19">
        <v>46203</v>
      </c>
      <c r="F616" s="18" t="s">
        <v>6</v>
      </c>
      <c r="G616" s="20" t="s">
        <v>7</v>
      </c>
    </row>
    <row r="617" spans="1:7" ht="16" thickBot="1" x14ac:dyDescent="0.4">
      <c r="A617" s="7" t="s">
        <v>1140</v>
      </c>
      <c r="B617" s="17" t="s">
        <v>1206</v>
      </c>
      <c r="C617" s="18" t="s">
        <v>1207</v>
      </c>
      <c r="D617" s="19">
        <v>46023</v>
      </c>
      <c r="E617" s="19">
        <v>46203</v>
      </c>
      <c r="F617" s="18" t="s">
        <v>6</v>
      </c>
      <c r="G617" s="20" t="s">
        <v>7</v>
      </c>
    </row>
    <row r="618" spans="1:7" ht="16" thickBot="1" x14ac:dyDescent="0.4">
      <c r="A618" s="7" t="s">
        <v>1140</v>
      </c>
      <c r="B618" s="17" t="s">
        <v>1208</v>
      </c>
      <c r="C618" s="18" t="s">
        <v>1209</v>
      </c>
      <c r="D618" s="19">
        <v>45928</v>
      </c>
      <c r="E618" s="19">
        <v>46108</v>
      </c>
      <c r="F618" s="18" t="s">
        <v>6</v>
      </c>
      <c r="G618" s="20" t="s">
        <v>7</v>
      </c>
    </row>
    <row r="619" spans="1:7" s="16" customFormat="1" ht="16" thickBot="1" x14ac:dyDescent="0.4">
      <c r="A619" s="21" t="s">
        <v>1140</v>
      </c>
      <c r="B619" s="22" t="s">
        <v>1210</v>
      </c>
      <c r="C619" s="23" t="s">
        <v>1211</v>
      </c>
      <c r="D619" s="24">
        <v>45953</v>
      </c>
      <c r="E619" s="24">
        <v>46133</v>
      </c>
      <c r="F619" s="23" t="s">
        <v>6</v>
      </c>
      <c r="G619" s="25">
        <v>46076</v>
      </c>
    </row>
    <row r="620" spans="1:7" ht="16" thickBot="1" x14ac:dyDescent="0.4">
      <c r="A620" s="7" t="s">
        <v>1140</v>
      </c>
      <c r="B620" s="17" t="s">
        <v>1212</v>
      </c>
      <c r="C620" s="18" t="s">
        <v>1213</v>
      </c>
      <c r="D620" s="19">
        <v>46036</v>
      </c>
      <c r="E620" s="19">
        <v>46216</v>
      </c>
      <c r="F620" s="18" t="s">
        <v>6</v>
      </c>
      <c r="G620" s="20" t="s">
        <v>7</v>
      </c>
    </row>
    <row r="621" spans="1:7" ht="16" thickBot="1" x14ac:dyDescent="0.4">
      <c r="A621" s="7" t="s">
        <v>1140</v>
      </c>
      <c r="B621" s="17" t="s">
        <v>1214</v>
      </c>
      <c r="C621" s="18" t="s">
        <v>1215</v>
      </c>
      <c r="D621" s="19">
        <v>45892</v>
      </c>
      <c r="E621" s="19">
        <v>46072</v>
      </c>
      <c r="F621" s="18" t="s">
        <v>6</v>
      </c>
      <c r="G621" s="20" t="s">
        <v>7</v>
      </c>
    </row>
    <row r="622" spans="1:7" ht="16" thickBot="1" x14ac:dyDescent="0.4">
      <c r="A622" s="7" t="s">
        <v>1140</v>
      </c>
      <c r="B622" s="17" t="s">
        <v>1214</v>
      </c>
      <c r="C622" s="18" t="s">
        <v>1216</v>
      </c>
      <c r="D622" s="19">
        <v>46072</v>
      </c>
      <c r="E622" s="19">
        <v>46252</v>
      </c>
      <c r="F622" s="18" t="s">
        <v>6</v>
      </c>
      <c r="G622" s="20" t="s">
        <v>7</v>
      </c>
    </row>
    <row r="623" spans="1:7" ht="16" thickBot="1" x14ac:dyDescent="0.4">
      <c r="A623" s="7" t="s">
        <v>1140</v>
      </c>
      <c r="B623" s="17" t="s">
        <v>1217</v>
      </c>
      <c r="C623" s="18" t="s">
        <v>1218</v>
      </c>
      <c r="D623" s="19">
        <v>45929</v>
      </c>
      <c r="E623" s="19">
        <v>46109</v>
      </c>
      <c r="F623" s="18" t="s">
        <v>6</v>
      </c>
      <c r="G623" s="20" t="s">
        <v>7</v>
      </c>
    </row>
    <row r="624" spans="1:7" ht="16" thickBot="1" x14ac:dyDescent="0.4">
      <c r="A624" s="7" t="s">
        <v>1140</v>
      </c>
      <c r="B624" s="17" t="s">
        <v>1219</v>
      </c>
      <c r="C624" s="18" t="s">
        <v>1220</v>
      </c>
      <c r="D624" s="19">
        <v>46004</v>
      </c>
      <c r="E624" s="19">
        <v>46184</v>
      </c>
      <c r="F624" s="18" t="s">
        <v>6</v>
      </c>
      <c r="G624" s="20" t="s">
        <v>7</v>
      </c>
    </row>
    <row r="625" spans="1:7" ht="16" thickBot="1" x14ac:dyDescent="0.4">
      <c r="A625" s="7" t="s">
        <v>1140</v>
      </c>
      <c r="B625" s="17" t="s">
        <v>1221</v>
      </c>
      <c r="C625" s="18" t="s">
        <v>1222</v>
      </c>
      <c r="D625" s="19">
        <v>46030</v>
      </c>
      <c r="E625" s="19">
        <v>46210</v>
      </c>
      <c r="F625" s="18" t="s">
        <v>6</v>
      </c>
      <c r="G625" s="20" t="s">
        <v>7</v>
      </c>
    </row>
    <row r="626" spans="1:7" ht="16" thickBot="1" x14ac:dyDescent="0.4">
      <c r="A626" s="7" t="s">
        <v>1140</v>
      </c>
      <c r="B626" s="17" t="s">
        <v>1223</v>
      </c>
      <c r="C626" s="18" t="s">
        <v>1224</v>
      </c>
      <c r="D626" s="19">
        <v>45955</v>
      </c>
      <c r="E626" s="19">
        <v>46135</v>
      </c>
      <c r="F626" s="18" t="s">
        <v>6</v>
      </c>
      <c r="G626" s="20" t="s">
        <v>7</v>
      </c>
    </row>
    <row r="627" spans="1:7" ht="16" thickBot="1" x14ac:dyDescent="0.4">
      <c r="A627" s="7" t="s">
        <v>1140</v>
      </c>
      <c r="B627" s="17" t="s">
        <v>1225</v>
      </c>
      <c r="C627" s="18" t="s">
        <v>1226</v>
      </c>
      <c r="D627" s="19">
        <v>45932</v>
      </c>
      <c r="E627" s="19">
        <v>46112</v>
      </c>
      <c r="F627" s="18" t="s">
        <v>6</v>
      </c>
      <c r="G627" s="20" t="s">
        <v>7</v>
      </c>
    </row>
    <row r="628" spans="1:7" ht="16" thickBot="1" x14ac:dyDescent="0.4">
      <c r="A628" s="7" t="s">
        <v>1140</v>
      </c>
      <c r="B628" s="17" t="s">
        <v>1227</v>
      </c>
      <c r="C628" s="18" t="s">
        <v>1228</v>
      </c>
      <c r="D628" s="19">
        <v>45977</v>
      </c>
      <c r="E628" s="19">
        <v>46157</v>
      </c>
      <c r="F628" s="18" t="s">
        <v>6</v>
      </c>
      <c r="G628" s="20" t="s">
        <v>7</v>
      </c>
    </row>
    <row r="629" spans="1:7" ht="16" thickBot="1" x14ac:dyDescent="0.4">
      <c r="A629" s="7" t="s">
        <v>1140</v>
      </c>
      <c r="B629" s="17" t="s">
        <v>1229</v>
      </c>
      <c r="C629" s="18" t="s">
        <v>1230</v>
      </c>
      <c r="D629" s="19">
        <v>45993</v>
      </c>
      <c r="E629" s="19">
        <v>46173</v>
      </c>
      <c r="F629" s="18" t="s">
        <v>6</v>
      </c>
      <c r="G629" s="20" t="s">
        <v>7</v>
      </c>
    </row>
    <row r="630" spans="1:7" ht="16" thickBot="1" x14ac:dyDescent="0.4">
      <c r="A630" s="7" t="s">
        <v>1140</v>
      </c>
      <c r="B630" s="17" t="s">
        <v>1231</v>
      </c>
      <c r="C630" s="18" t="s">
        <v>1232</v>
      </c>
      <c r="D630" s="19">
        <v>45893</v>
      </c>
      <c r="E630" s="19">
        <v>46073</v>
      </c>
      <c r="F630" s="18" t="s">
        <v>6</v>
      </c>
      <c r="G630" s="20" t="s">
        <v>7</v>
      </c>
    </row>
    <row r="631" spans="1:7" ht="16" thickBot="1" x14ac:dyDescent="0.4">
      <c r="A631" s="7" t="s">
        <v>1140</v>
      </c>
      <c r="B631" s="17" t="s">
        <v>1231</v>
      </c>
      <c r="C631" s="18" t="s">
        <v>1233</v>
      </c>
      <c r="D631" s="19">
        <v>46073</v>
      </c>
      <c r="E631" s="19">
        <v>46253</v>
      </c>
      <c r="F631" s="18" t="s">
        <v>6</v>
      </c>
      <c r="G631" s="20" t="s">
        <v>7</v>
      </c>
    </row>
    <row r="632" spans="1:7" ht="16" thickBot="1" x14ac:dyDescent="0.4">
      <c r="A632" s="7" t="s">
        <v>1140</v>
      </c>
      <c r="B632" s="17" t="s">
        <v>1234</v>
      </c>
      <c r="C632" s="18" t="s">
        <v>1235</v>
      </c>
      <c r="D632" s="19">
        <v>46043</v>
      </c>
      <c r="E632" s="19">
        <v>46223</v>
      </c>
      <c r="F632" s="18" t="s">
        <v>6</v>
      </c>
      <c r="G632" s="20" t="s">
        <v>7</v>
      </c>
    </row>
    <row r="633" spans="1:7" ht="16" thickBot="1" x14ac:dyDescent="0.4">
      <c r="A633" s="9" t="s">
        <v>1236</v>
      </c>
      <c r="B633" s="26" t="s">
        <v>1237</v>
      </c>
      <c r="C633" s="27" t="s">
        <v>1238</v>
      </c>
      <c r="D633" s="28">
        <v>45964</v>
      </c>
      <c r="E633" s="28">
        <v>46144</v>
      </c>
      <c r="F633" s="27" t="s">
        <v>6</v>
      </c>
      <c r="G633" s="29" t="s">
        <v>7</v>
      </c>
    </row>
    <row r="634" spans="1:7" ht="16" thickBot="1" x14ac:dyDescent="0.4">
      <c r="A634" s="9" t="s">
        <v>1236</v>
      </c>
      <c r="B634" s="26" t="s">
        <v>1239</v>
      </c>
      <c r="C634" s="27" t="s">
        <v>1240</v>
      </c>
      <c r="D634" s="28">
        <v>45963</v>
      </c>
      <c r="E634" s="28">
        <v>46143</v>
      </c>
      <c r="F634" s="27" t="s">
        <v>6</v>
      </c>
      <c r="G634" s="29" t="s">
        <v>7</v>
      </c>
    </row>
    <row r="635" spans="1:7" ht="16" thickBot="1" x14ac:dyDescent="0.4">
      <c r="A635" s="9" t="s">
        <v>1236</v>
      </c>
      <c r="B635" s="26" t="s">
        <v>1241</v>
      </c>
      <c r="C635" s="27" t="s">
        <v>1242</v>
      </c>
      <c r="D635" s="28">
        <v>45938</v>
      </c>
      <c r="E635" s="28">
        <v>46118</v>
      </c>
      <c r="F635" s="27" t="s">
        <v>6</v>
      </c>
      <c r="G635" s="29" t="s">
        <v>7</v>
      </c>
    </row>
    <row r="636" spans="1:7" ht="16" thickBot="1" x14ac:dyDescent="0.4">
      <c r="A636" s="9" t="s">
        <v>1236</v>
      </c>
      <c r="B636" s="26" t="s">
        <v>1243</v>
      </c>
      <c r="C636" s="27" t="s">
        <v>1244</v>
      </c>
      <c r="D636" s="28">
        <v>45945</v>
      </c>
      <c r="E636" s="28">
        <v>46125</v>
      </c>
      <c r="F636" s="27" t="s">
        <v>6</v>
      </c>
      <c r="G636" s="29" t="s">
        <v>7</v>
      </c>
    </row>
    <row r="637" spans="1:7" ht="16" thickBot="1" x14ac:dyDescent="0.4">
      <c r="A637" s="9" t="s">
        <v>1236</v>
      </c>
      <c r="B637" s="26" t="s">
        <v>1245</v>
      </c>
      <c r="C637" s="27" t="s">
        <v>1246</v>
      </c>
      <c r="D637" s="28">
        <v>46008</v>
      </c>
      <c r="E637" s="28">
        <v>46188</v>
      </c>
      <c r="F637" s="27" t="s">
        <v>6</v>
      </c>
      <c r="G637" s="29" t="s">
        <v>7</v>
      </c>
    </row>
    <row r="638" spans="1:7" ht="16" thickBot="1" x14ac:dyDescent="0.4">
      <c r="A638" s="9" t="s">
        <v>1236</v>
      </c>
      <c r="B638" s="26" t="s">
        <v>1247</v>
      </c>
      <c r="C638" s="27" t="s">
        <v>1248</v>
      </c>
      <c r="D638" s="28">
        <v>45931</v>
      </c>
      <c r="E638" s="28">
        <v>46111</v>
      </c>
      <c r="F638" s="27" t="s">
        <v>6</v>
      </c>
      <c r="G638" s="29" t="s">
        <v>7</v>
      </c>
    </row>
    <row r="639" spans="1:7" ht="16" thickBot="1" x14ac:dyDescent="0.4">
      <c r="A639" s="9" t="s">
        <v>1236</v>
      </c>
      <c r="B639" s="26" t="s">
        <v>1249</v>
      </c>
      <c r="C639" s="27" t="s">
        <v>1250</v>
      </c>
      <c r="D639" s="28">
        <v>45883</v>
      </c>
      <c r="E639" s="28">
        <v>46063</v>
      </c>
      <c r="F639" s="27" t="s">
        <v>6</v>
      </c>
      <c r="G639" s="29" t="s">
        <v>7</v>
      </c>
    </row>
    <row r="640" spans="1:7" ht="16" thickBot="1" x14ac:dyDescent="0.4">
      <c r="A640" s="9" t="s">
        <v>1236</v>
      </c>
      <c r="B640" s="26" t="s">
        <v>1249</v>
      </c>
      <c r="C640" s="27" t="s">
        <v>1251</v>
      </c>
      <c r="D640" s="28">
        <v>46063</v>
      </c>
      <c r="E640" s="28">
        <v>46243</v>
      </c>
      <c r="F640" s="27" t="s">
        <v>6</v>
      </c>
      <c r="G640" s="29" t="s">
        <v>7</v>
      </c>
    </row>
    <row r="641" spans="1:7" ht="16" thickBot="1" x14ac:dyDescent="0.4">
      <c r="A641" s="9" t="s">
        <v>1236</v>
      </c>
      <c r="B641" s="26" t="s">
        <v>1252</v>
      </c>
      <c r="C641" s="27" t="s">
        <v>1253</v>
      </c>
      <c r="D641" s="28">
        <v>45891</v>
      </c>
      <c r="E641" s="28">
        <v>46071</v>
      </c>
      <c r="F641" s="27" t="s">
        <v>6</v>
      </c>
      <c r="G641" s="29" t="s">
        <v>7</v>
      </c>
    </row>
    <row r="642" spans="1:7" ht="16" thickBot="1" x14ac:dyDescent="0.4">
      <c r="A642" s="9" t="s">
        <v>1236</v>
      </c>
      <c r="B642" s="26" t="s">
        <v>1252</v>
      </c>
      <c r="C642" s="27" t="s">
        <v>1254</v>
      </c>
      <c r="D642" s="28">
        <v>46071</v>
      </c>
      <c r="E642" s="28">
        <v>46251</v>
      </c>
      <c r="F642" s="27" t="s">
        <v>6</v>
      </c>
      <c r="G642" s="29" t="s">
        <v>7</v>
      </c>
    </row>
    <row r="643" spans="1:7" ht="16" thickBot="1" x14ac:dyDescent="0.4">
      <c r="A643" s="9" t="s">
        <v>1236</v>
      </c>
      <c r="B643" s="26" t="s">
        <v>1255</v>
      </c>
      <c r="C643" s="27" t="s">
        <v>1256</v>
      </c>
      <c r="D643" s="28">
        <v>45977</v>
      </c>
      <c r="E643" s="28">
        <v>46157</v>
      </c>
      <c r="F643" s="27" t="s">
        <v>6</v>
      </c>
      <c r="G643" s="29" t="s">
        <v>7</v>
      </c>
    </row>
    <row r="644" spans="1:7" ht="16" thickBot="1" x14ac:dyDescent="0.4">
      <c r="A644" s="9" t="s">
        <v>1236</v>
      </c>
      <c r="B644" s="26" t="s">
        <v>1257</v>
      </c>
      <c r="C644" s="27" t="s">
        <v>1258</v>
      </c>
      <c r="D644" s="28">
        <v>45985</v>
      </c>
      <c r="E644" s="28">
        <v>46165</v>
      </c>
      <c r="F644" s="27" t="s">
        <v>6</v>
      </c>
      <c r="G644" s="29" t="s">
        <v>7</v>
      </c>
    </row>
    <row r="645" spans="1:7" ht="16" thickBot="1" x14ac:dyDescent="0.4">
      <c r="A645" s="9" t="s">
        <v>1236</v>
      </c>
      <c r="B645" s="26" t="s">
        <v>1259</v>
      </c>
      <c r="C645" s="27" t="s">
        <v>1260</v>
      </c>
      <c r="D645" s="28">
        <v>46013</v>
      </c>
      <c r="E645" s="28">
        <v>46193</v>
      </c>
      <c r="F645" s="27" t="s">
        <v>6</v>
      </c>
      <c r="G645" s="29" t="s">
        <v>7</v>
      </c>
    </row>
    <row r="646" spans="1:7" ht="15.5" x14ac:dyDescent="0.35">
      <c r="A646" s="11" t="s">
        <v>1236</v>
      </c>
      <c r="B646" s="30" t="s">
        <v>1261</v>
      </c>
      <c r="C646" s="31" t="s">
        <v>1262</v>
      </c>
      <c r="D646" s="32">
        <v>45967</v>
      </c>
      <c r="E646" s="32">
        <v>46147</v>
      </c>
      <c r="F646" s="31" t="s">
        <v>6</v>
      </c>
      <c r="G646" s="33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AF84-9C14-42DB-BEE0-BE4D1BBFD7FE}">
  <dimension ref="A1:E592"/>
  <sheetViews>
    <sheetView workbookViewId="0">
      <selection activeCell="E564" sqref="E564"/>
    </sheetView>
  </sheetViews>
  <sheetFormatPr defaultRowHeight="14.5" x14ac:dyDescent="0.35"/>
  <cols>
    <col min="1" max="1" width="9.26953125" customWidth="1"/>
    <col min="2" max="2" width="35.26953125" bestFit="1" customWidth="1"/>
  </cols>
  <sheetData>
    <row r="1" spans="1:5" ht="16" thickBot="1" x14ac:dyDescent="0.4">
      <c r="A1" s="5" t="s">
        <v>0</v>
      </c>
      <c r="B1" s="6" t="s">
        <v>1</v>
      </c>
      <c r="D1" s="1" t="s">
        <v>0</v>
      </c>
      <c r="E1" s="1" t="s">
        <v>1263</v>
      </c>
    </row>
    <row r="2" spans="1:5" ht="16" thickBot="1" x14ac:dyDescent="0.4">
      <c r="A2" s="7" t="s">
        <v>3</v>
      </c>
      <c r="B2" s="8" t="s">
        <v>4</v>
      </c>
      <c r="D2" s="2" t="s">
        <v>3</v>
      </c>
      <c r="E2" s="2">
        <f>COUNTIF(A:A,"*AL*")</f>
        <v>27</v>
      </c>
    </row>
    <row r="3" spans="1:5" ht="16.5" thickTop="1" thickBot="1" x14ac:dyDescent="0.4">
      <c r="A3" s="7" t="s">
        <v>3</v>
      </c>
      <c r="B3" s="8" t="s">
        <v>8</v>
      </c>
      <c r="D3" s="3" t="s">
        <v>61</v>
      </c>
      <c r="E3" s="3">
        <f>COUNTIF(A:A,"*AM*")</f>
        <v>28</v>
      </c>
    </row>
    <row r="4" spans="1:5" ht="16.5" thickTop="1" thickBot="1" x14ac:dyDescent="0.4">
      <c r="A4" s="7" t="s">
        <v>3</v>
      </c>
      <c r="B4" s="8" t="s">
        <v>10</v>
      </c>
      <c r="D4" s="3" t="s">
        <v>122</v>
      </c>
      <c r="E4" s="3">
        <f>COUNTIF(A:A,"*AP*")</f>
        <v>3</v>
      </c>
    </row>
    <row r="5" spans="1:5" ht="16.5" thickTop="1" thickBot="1" x14ac:dyDescent="0.4">
      <c r="A5" s="7" t="s">
        <v>3</v>
      </c>
      <c r="B5" s="8" t="s">
        <v>12</v>
      </c>
      <c r="D5" s="3" t="s">
        <v>129</v>
      </c>
      <c r="E5" s="3">
        <f>COUNTIF(A:A,"*BA*")</f>
        <v>26</v>
      </c>
    </row>
    <row r="6" spans="1:5" ht="16.5" thickTop="1" thickBot="1" x14ac:dyDescent="0.4">
      <c r="A6" s="7" t="s">
        <v>3</v>
      </c>
      <c r="B6" s="8" t="s">
        <v>14</v>
      </c>
      <c r="D6" s="3" t="s">
        <v>183</v>
      </c>
      <c r="E6" s="3">
        <f>COUNTIF(A:A,"*CE*")</f>
        <v>22</v>
      </c>
    </row>
    <row r="7" spans="1:5" ht="16.5" thickTop="1" thickBot="1" x14ac:dyDescent="0.4">
      <c r="A7" s="7" t="s">
        <v>3</v>
      </c>
      <c r="B7" s="8" t="s">
        <v>16</v>
      </c>
      <c r="D7" s="3" t="s">
        <v>231</v>
      </c>
      <c r="E7" s="3">
        <f>COUNTIF(A:A,"*DF*")</f>
        <v>1</v>
      </c>
    </row>
    <row r="8" spans="1:5" ht="16.5" thickTop="1" thickBot="1" x14ac:dyDescent="0.4">
      <c r="A8" s="7" t="s">
        <v>3</v>
      </c>
      <c r="B8" s="8" t="s">
        <v>18</v>
      </c>
      <c r="D8" s="3" t="s">
        <v>234</v>
      </c>
      <c r="E8" s="3">
        <f>COUNTIF(A:A,"*ES*")</f>
        <v>3</v>
      </c>
    </row>
    <row r="9" spans="1:5" ht="16.5" thickTop="1" thickBot="1" x14ac:dyDescent="0.4">
      <c r="A9" s="7" t="s">
        <v>3</v>
      </c>
      <c r="B9" s="8" t="s">
        <v>20</v>
      </c>
      <c r="D9" s="3" t="s">
        <v>241</v>
      </c>
      <c r="E9" s="3">
        <f>COUNTIF(A:A,"*GO*")</f>
        <v>54</v>
      </c>
    </row>
    <row r="10" spans="1:5" ht="16.5" thickTop="1" thickBot="1" x14ac:dyDescent="0.4">
      <c r="A10" s="7" t="s">
        <v>3</v>
      </c>
      <c r="B10" s="8" t="s">
        <v>22</v>
      </c>
      <c r="D10" s="3" t="s">
        <v>358</v>
      </c>
      <c r="E10" s="3">
        <f>COUNTIF(A:A,"*MA*")</f>
        <v>41</v>
      </c>
    </row>
    <row r="11" spans="1:5" ht="16.5" thickTop="1" thickBot="1" x14ac:dyDescent="0.4">
      <c r="A11" s="7" t="s">
        <v>3</v>
      </c>
      <c r="B11" s="8" t="s">
        <v>24</v>
      </c>
      <c r="D11" s="3" t="s">
        <v>444</v>
      </c>
      <c r="E11" s="3">
        <f>COUNTIF(A:A,"*MG*")</f>
        <v>62</v>
      </c>
    </row>
    <row r="12" spans="1:5" ht="16.5" thickTop="1" thickBot="1" x14ac:dyDescent="0.4">
      <c r="A12" s="7" t="s">
        <v>3</v>
      </c>
      <c r="B12" s="8" t="s">
        <v>26</v>
      </c>
      <c r="D12" s="3" t="s">
        <v>577</v>
      </c>
      <c r="E12" s="3">
        <f>COUNTIF(A:A,"*MS*")</f>
        <v>11</v>
      </c>
    </row>
    <row r="13" spans="1:5" ht="16.5" thickTop="1" thickBot="1" x14ac:dyDescent="0.4">
      <c r="A13" s="7" t="s">
        <v>3</v>
      </c>
      <c r="B13" s="8" t="s">
        <v>28</v>
      </c>
      <c r="D13" s="3" t="s">
        <v>600</v>
      </c>
      <c r="E13" s="3">
        <f>COUNTIF(A:A,"*MT*")</f>
        <v>4</v>
      </c>
    </row>
    <row r="14" spans="1:5" ht="16.5" thickTop="1" thickBot="1" x14ac:dyDescent="0.4">
      <c r="A14" s="7" t="s">
        <v>3</v>
      </c>
      <c r="B14" s="8" t="s">
        <v>30</v>
      </c>
      <c r="D14" s="3" t="s">
        <v>610</v>
      </c>
      <c r="E14" s="3">
        <f>COUNTIF(A:A,"*PA*")</f>
        <v>18</v>
      </c>
    </row>
    <row r="15" spans="1:5" ht="16.5" thickTop="1" thickBot="1" x14ac:dyDescent="0.4">
      <c r="A15" s="7" t="s">
        <v>3</v>
      </c>
      <c r="B15" s="8" t="s">
        <v>32</v>
      </c>
      <c r="D15" s="3" t="s">
        <v>650</v>
      </c>
      <c r="E15" s="3">
        <f>COUNTIF(A:A,"*PB*")</f>
        <v>40</v>
      </c>
    </row>
    <row r="16" spans="1:5" ht="16.5" thickTop="1" thickBot="1" x14ac:dyDescent="0.4">
      <c r="A16" s="7" t="s">
        <v>3</v>
      </c>
      <c r="B16" s="8" t="s">
        <v>34</v>
      </c>
      <c r="D16" s="3" t="s">
        <v>730</v>
      </c>
      <c r="E16" s="3">
        <f>COUNTIF(A:A,"*PE*")</f>
        <v>71</v>
      </c>
    </row>
    <row r="17" spans="1:5" ht="16.5" thickTop="1" thickBot="1" x14ac:dyDescent="0.4">
      <c r="A17" s="7" t="s">
        <v>3</v>
      </c>
      <c r="B17" s="8" t="s">
        <v>36</v>
      </c>
      <c r="D17" s="3" t="s">
        <v>878</v>
      </c>
      <c r="E17" s="3">
        <f>COUNTIF(A:A,"*PI*")</f>
        <v>17</v>
      </c>
    </row>
    <row r="18" spans="1:5" ht="16.5" thickTop="1" thickBot="1" x14ac:dyDescent="0.4">
      <c r="A18" s="7" t="s">
        <v>3</v>
      </c>
      <c r="B18" s="8" t="s">
        <v>38</v>
      </c>
      <c r="D18" s="3" t="s">
        <v>915</v>
      </c>
      <c r="E18" s="3">
        <f>COUNTIF(A:A,"*PR*")</f>
        <v>27</v>
      </c>
    </row>
    <row r="19" spans="1:5" ht="16.5" thickTop="1" thickBot="1" x14ac:dyDescent="0.4">
      <c r="A19" s="7" t="s">
        <v>3</v>
      </c>
      <c r="B19" s="8" t="s">
        <v>40</v>
      </c>
      <c r="D19" s="3" t="s">
        <v>970</v>
      </c>
      <c r="E19" s="3">
        <f>COUNTIF(A:A,"*RJ*")</f>
        <v>11</v>
      </c>
    </row>
    <row r="20" spans="1:5" ht="16.5" thickTop="1" thickBot="1" x14ac:dyDescent="0.4">
      <c r="A20" s="7" t="s">
        <v>3</v>
      </c>
      <c r="B20" s="8" t="s">
        <v>42</v>
      </c>
      <c r="D20" s="3" t="s">
        <v>994</v>
      </c>
      <c r="E20" s="3">
        <f>COUNTIF(A:A,"*RN*")</f>
        <v>10</v>
      </c>
    </row>
    <row r="21" spans="1:5" ht="16.5" thickTop="1" thickBot="1" x14ac:dyDescent="0.4">
      <c r="A21" s="7" t="s">
        <v>3</v>
      </c>
      <c r="B21" s="8" t="s">
        <v>44</v>
      </c>
      <c r="D21" s="3" t="s">
        <v>1017</v>
      </c>
      <c r="E21" s="3">
        <f>COUNTIF(A:A,"*RO*")</f>
        <v>10</v>
      </c>
    </row>
    <row r="22" spans="1:5" ht="16.5" thickTop="1" thickBot="1" x14ac:dyDescent="0.4">
      <c r="A22" s="7" t="s">
        <v>3</v>
      </c>
      <c r="B22" s="8" t="s">
        <v>46</v>
      </c>
      <c r="D22" s="3" t="s">
        <v>1038</v>
      </c>
      <c r="E22" s="3">
        <f>COUNTIF(A:A,"*RR*")</f>
        <v>2</v>
      </c>
    </row>
    <row r="23" spans="1:5" ht="16.5" thickTop="1" thickBot="1" x14ac:dyDescent="0.4">
      <c r="A23" s="7" t="s">
        <v>3</v>
      </c>
      <c r="B23" s="8" t="s">
        <v>48</v>
      </c>
      <c r="D23" s="3" t="s">
        <v>1043</v>
      </c>
      <c r="E23" s="3">
        <f>COUNTIF(A:A,"*RS*")</f>
        <v>36</v>
      </c>
    </row>
    <row r="24" spans="1:5" ht="16.5" thickTop="1" thickBot="1" x14ac:dyDescent="0.4">
      <c r="A24" s="7" t="s">
        <v>3</v>
      </c>
      <c r="B24" s="8" t="s">
        <v>51</v>
      </c>
      <c r="D24" s="3" t="s">
        <v>1117</v>
      </c>
      <c r="E24" s="3">
        <f>COUNTIF(A:A,"*SC*")</f>
        <v>6</v>
      </c>
    </row>
    <row r="25" spans="1:5" ht="16.5" thickTop="1" thickBot="1" x14ac:dyDescent="0.4">
      <c r="A25" s="7" t="s">
        <v>3</v>
      </c>
      <c r="B25" s="8" t="s">
        <v>53</v>
      </c>
      <c r="D25" s="3" t="s">
        <v>1131</v>
      </c>
      <c r="E25" s="3">
        <f>COUNTIF(A:A,"*SE*")</f>
        <v>4</v>
      </c>
    </row>
    <row r="26" spans="1:5" ht="16.5" thickTop="1" thickBot="1" x14ac:dyDescent="0.4">
      <c r="A26" s="7" t="s">
        <v>3</v>
      </c>
      <c r="B26" s="8" t="s">
        <v>55</v>
      </c>
      <c r="D26" s="3" t="s">
        <v>1140</v>
      </c>
      <c r="E26" s="3">
        <f>COUNTIF(A:A,"*SP*")</f>
        <v>45</v>
      </c>
    </row>
    <row r="27" spans="1:5" ht="16.5" thickTop="1" thickBot="1" x14ac:dyDescent="0.4">
      <c r="A27" s="7" t="s">
        <v>3</v>
      </c>
      <c r="B27" s="8" t="s">
        <v>57</v>
      </c>
      <c r="D27" s="3" t="s">
        <v>1236</v>
      </c>
      <c r="E27" s="3">
        <f>COUNTIF(A:A,"*TO*")</f>
        <v>12</v>
      </c>
    </row>
    <row r="28" spans="1:5" ht="16" thickBot="1" x14ac:dyDescent="0.4">
      <c r="A28" s="7" t="s">
        <v>3</v>
      </c>
      <c r="B28" s="8" t="s">
        <v>59</v>
      </c>
    </row>
    <row r="29" spans="1:5" ht="16" thickBot="1" x14ac:dyDescent="0.4">
      <c r="A29" s="9" t="s">
        <v>61</v>
      </c>
      <c r="B29" s="10" t="s">
        <v>62</v>
      </c>
    </row>
    <row r="30" spans="1:5" ht="16" thickBot="1" x14ac:dyDescent="0.4">
      <c r="A30" s="9" t="s">
        <v>61</v>
      </c>
      <c r="B30" s="10" t="s">
        <v>64</v>
      </c>
    </row>
    <row r="31" spans="1:5" ht="16" thickBot="1" x14ac:dyDescent="0.4">
      <c r="A31" s="9" t="s">
        <v>61</v>
      </c>
      <c r="B31" s="10" t="s">
        <v>67</v>
      </c>
    </row>
    <row r="32" spans="1:5" ht="16" thickBot="1" x14ac:dyDescent="0.4">
      <c r="A32" s="9" t="s">
        <v>61</v>
      </c>
      <c r="B32" s="10" t="s">
        <v>70</v>
      </c>
    </row>
    <row r="33" spans="1:2" ht="16" thickBot="1" x14ac:dyDescent="0.4">
      <c r="A33" s="9" t="s">
        <v>61</v>
      </c>
      <c r="B33" s="10" t="s">
        <v>72</v>
      </c>
    </row>
    <row r="34" spans="1:2" ht="16" thickBot="1" x14ac:dyDescent="0.4">
      <c r="A34" s="9" t="s">
        <v>61</v>
      </c>
      <c r="B34" s="10" t="s">
        <v>74</v>
      </c>
    </row>
    <row r="35" spans="1:2" ht="16" thickBot="1" x14ac:dyDescent="0.4">
      <c r="A35" s="9" t="s">
        <v>61</v>
      </c>
      <c r="B35" s="10" t="s">
        <v>76</v>
      </c>
    </row>
    <row r="36" spans="1:2" ht="16" thickBot="1" x14ac:dyDescent="0.4">
      <c r="A36" s="9" t="s">
        <v>61</v>
      </c>
      <c r="B36" s="10" t="s">
        <v>78</v>
      </c>
    </row>
    <row r="37" spans="1:2" ht="16" thickBot="1" x14ac:dyDescent="0.4">
      <c r="A37" s="9" t="s">
        <v>61</v>
      </c>
      <c r="B37" s="10" t="s">
        <v>80</v>
      </c>
    </row>
    <row r="38" spans="1:2" ht="16" thickBot="1" x14ac:dyDescent="0.4">
      <c r="A38" s="9" t="s">
        <v>61</v>
      </c>
      <c r="B38" s="10" t="s">
        <v>82</v>
      </c>
    </row>
    <row r="39" spans="1:2" ht="16" thickBot="1" x14ac:dyDescent="0.4">
      <c r="A39" s="9" t="s">
        <v>61</v>
      </c>
      <c r="B39" s="10" t="s">
        <v>84</v>
      </c>
    </row>
    <row r="40" spans="1:2" ht="16" thickBot="1" x14ac:dyDescent="0.4">
      <c r="A40" s="9" t="s">
        <v>61</v>
      </c>
      <c r="B40" s="10" t="s">
        <v>86</v>
      </c>
    </row>
    <row r="41" spans="1:2" ht="16" thickBot="1" x14ac:dyDescent="0.4">
      <c r="A41" s="9" t="s">
        <v>61</v>
      </c>
      <c r="B41" s="10" t="s">
        <v>88</v>
      </c>
    </row>
    <row r="42" spans="1:2" ht="16" thickBot="1" x14ac:dyDescent="0.4">
      <c r="A42" s="9" t="s">
        <v>61</v>
      </c>
      <c r="B42" s="10" t="s">
        <v>90</v>
      </c>
    </row>
    <row r="43" spans="1:2" ht="16" thickBot="1" x14ac:dyDescent="0.4">
      <c r="A43" s="9" t="s">
        <v>61</v>
      </c>
      <c r="B43" s="10" t="s">
        <v>92</v>
      </c>
    </row>
    <row r="44" spans="1:2" ht="16" thickBot="1" x14ac:dyDescent="0.4">
      <c r="A44" s="9" t="s">
        <v>61</v>
      </c>
      <c r="B44" s="10" t="s">
        <v>94</v>
      </c>
    </row>
    <row r="45" spans="1:2" ht="16" thickBot="1" x14ac:dyDescent="0.4">
      <c r="A45" s="9" t="s">
        <v>61</v>
      </c>
      <c r="B45" s="10" t="s">
        <v>96</v>
      </c>
    </row>
    <row r="46" spans="1:2" ht="16" thickBot="1" x14ac:dyDescent="0.4">
      <c r="A46" s="9" t="s">
        <v>61</v>
      </c>
      <c r="B46" s="10" t="s">
        <v>98</v>
      </c>
    </row>
    <row r="47" spans="1:2" ht="16" thickBot="1" x14ac:dyDescent="0.4">
      <c r="A47" s="9" t="s">
        <v>61</v>
      </c>
      <c r="B47" s="10" t="s">
        <v>100</v>
      </c>
    </row>
    <row r="48" spans="1:2" ht="16" thickBot="1" x14ac:dyDescent="0.4">
      <c r="A48" s="9" t="s">
        <v>61</v>
      </c>
      <c r="B48" s="10" t="s">
        <v>102</v>
      </c>
    </row>
    <row r="49" spans="1:2" ht="16" thickBot="1" x14ac:dyDescent="0.4">
      <c r="A49" s="9" t="s">
        <v>61</v>
      </c>
      <c r="B49" s="10" t="s">
        <v>105</v>
      </c>
    </row>
    <row r="50" spans="1:2" ht="16" thickBot="1" x14ac:dyDescent="0.4">
      <c r="A50" s="9" t="s">
        <v>61</v>
      </c>
      <c r="B50" s="10" t="s">
        <v>107</v>
      </c>
    </row>
    <row r="51" spans="1:2" ht="16" thickBot="1" x14ac:dyDescent="0.4">
      <c r="A51" s="9" t="s">
        <v>61</v>
      </c>
      <c r="B51" s="10" t="s">
        <v>109</v>
      </c>
    </row>
    <row r="52" spans="1:2" ht="16" thickBot="1" x14ac:dyDescent="0.4">
      <c r="A52" s="9" t="s">
        <v>61</v>
      </c>
      <c r="B52" s="10" t="s">
        <v>111</v>
      </c>
    </row>
    <row r="53" spans="1:2" ht="16" thickBot="1" x14ac:dyDescent="0.4">
      <c r="A53" s="9" t="s">
        <v>61</v>
      </c>
      <c r="B53" s="10" t="s">
        <v>113</v>
      </c>
    </row>
    <row r="54" spans="1:2" ht="16" thickBot="1" x14ac:dyDescent="0.4">
      <c r="A54" s="9" t="s">
        <v>61</v>
      </c>
      <c r="B54" s="10" t="s">
        <v>115</v>
      </c>
    </row>
    <row r="55" spans="1:2" ht="16" thickBot="1" x14ac:dyDescent="0.4">
      <c r="A55" s="9" t="s">
        <v>61</v>
      </c>
      <c r="B55" s="10" t="s">
        <v>118</v>
      </c>
    </row>
    <row r="56" spans="1:2" ht="16" thickBot="1" x14ac:dyDescent="0.4">
      <c r="A56" s="9" t="s">
        <v>61</v>
      </c>
      <c r="B56" s="10" t="s">
        <v>120</v>
      </c>
    </row>
    <row r="57" spans="1:2" ht="16" thickBot="1" x14ac:dyDescent="0.4">
      <c r="A57" s="7" t="s">
        <v>122</v>
      </c>
      <c r="B57" s="8" t="s">
        <v>123</v>
      </c>
    </row>
    <row r="58" spans="1:2" ht="16" thickBot="1" x14ac:dyDescent="0.4">
      <c r="A58" s="7" t="s">
        <v>122</v>
      </c>
      <c r="B58" s="8" t="s">
        <v>125</v>
      </c>
    </row>
    <row r="59" spans="1:2" ht="16" thickBot="1" x14ac:dyDescent="0.4">
      <c r="A59" s="7" t="s">
        <v>122</v>
      </c>
      <c r="B59" s="8" t="s">
        <v>127</v>
      </c>
    </row>
    <row r="60" spans="1:2" ht="16" thickBot="1" x14ac:dyDescent="0.4">
      <c r="A60" s="9" t="s">
        <v>129</v>
      </c>
      <c r="B60" s="10" t="s">
        <v>130</v>
      </c>
    </row>
    <row r="61" spans="1:2" ht="16" thickBot="1" x14ac:dyDescent="0.4">
      <c r="A61" s="9" t="s">
        <v>129</v>
      </c>
      <c r="B61" s="10" t="s">
        <v>132</v>
      </c>
    </row>
    <row r="62" spans="1:2" ht="16" thickBot="1" x14ac:dyDescent="0.4">
      <c r="A62" s="9" t="s">
        <v>129</v>
      </c>
      <c r="B62" s="10" t="s">
        <v>134</v>
      </c>
    </row>
    <row r="63" spans="1:2" ht="16" thickBot="1" x14ac:dyDescent="0.4">
      <c r="A63" s="9" t="s">
        <v>129</v>
      </c>
      <c r="B63" s="10" t="s">
        <v>136</v>
      </c>
    </row>
    <row r="64" spans="1:2" ht="16" thickBot="1" x14ac:dyDescent="0.4">
      <c r="A64" s="9" t="s">
        <v>129</v>
      </c>
      <c r="B64" s="10" t="s">
        <v>138</v>
      </c>
    </row>
    <row r="65" spans="1:2" ht="16" thickBot="1" x14ac:dyDescent="0.4">
      <c r="A65" s="9" t="s">
        <v>129</v>
      </c>
      <c r="B65" s="10" t="s">
        <v>140</v>
      </c>
    </row>
    <row r="66" spans="1:2" ht="16" thickBot="1" x14ac:dyDescent="0.4">
      <c r="A66" s="9" t="s">
        <v>129</v>
      </c>
      <c r="B66" s="10" t="s">
        <v>142</v>
      </c>
    </row>
    <row r="67" spans="1:2" ht="16" thickBot="1" x14ac:dyDescent="0.4">
      <c r="A67" s="9" t="s">
        <v>129</v>
      </c>
      <c r="B67" s="10" t="s">
        <v>144</v>
      </c>
    </row>
    <row r="68" spans="1:2" ht="16" thickBot="1" x14ac:dyDescent="0.4">
      <c r="A68" s="9" t="s">
        <v>129</v>
      </c>
      <c r="B68" s="10" t="s">
        <v>146</v>
      </c>
    </row>
    <row r="69" spans="1:2" ht="16" thickBot="1" x14ac:dyDescent="0.4">
      <c r="A69" s="9" t="s">
        <v>129</v>
      </c>
      <c r="B69" s="10" t="s">
        <v>148</v>
      </c>
    </row>
    <row r="70" spans="1:2" ht="16" thickBot="1" x14ac:dyDescent="0.4">
      <c r="A70" s="9" t="s">
        <v>129</v>
      </c>
      <c r="B70" s="10" t="s">
        <v>150</v>
      </c>
    </row>
    <row r="71" spans="1:2" ht="16" thickBot="1" x14ac:dyDescent="0.4">
      <c r="A71" s="9" t="s">
        <v>129</v>
      </c>
      <c r="B71" s="10" t="s">
        <v>152</v>
      </c>
    </row>
    <row r="72" spans="1:2" ht="16" thickBot="1" x14ac:dyDescent="0.4">
      <c r="A72" s="9" t="s">
        <v>129</v>
      </c>
      <c r="B72" s="10" t="s">
        <v>154</v>
      </c>
    </row>
    <row r="73" spans="1:2" ht="16" thickBot="1" x14ac:dyDescent="0.4">
      <c r="A73" s="9" t="s">
        <v>129</v>
      </c>
      <c r="B73" s="10" t="s">
        <v>156</v>
      </c>
    </row>
    <row r="74" spans="1:2" ht="16" thickBot="1" x14ac:dyDescent="0.4">
      <c r="A74" s="9" t="s">
        <v>129</v>
      </c>
      <c r="B74" s="10" t="s">
        <v>158</v>
      </c>
    </row>
    <row r="75" spans="1:2" ht="16" thickBot="1" x14ac:dyDescent="0.4">
      <c r="A75" s="9" t="s">
        <v>129</v>
      </c>
      <c r="B75" s="10" t="s">
        <v>161</v>
      </c>
    </row>
    <row r="76" spans="1:2" ht="16" thickBot="1" x14ac:dyDescent="0.4">
      <c r="A76" s="9" t="s">
        <v>129</v>
      </c>
      <c r="B76" s="10" t="s">
        <v>163</v>
      </c>
    </row>
    <row r="77" spans="1:2" ht="16" thickBot="1" x14ac:dyDescent="0.4">
      <c r="A77" s="9" t="s">
        <v>129</v>
      </c>
      <c r="B77" s="10" t="s">
        <v>165</v>
      </c>
    </row>
    <row r="78" spans="1:2" ht="16" thickBot="1" x14ac:dyDescent="0.4">
      <c r="A78" s="9" t="s">
        <v>129</v>
      </c>
      <c r="B78" s="10" t="s">
        <v>167</v>
      </c>
    </row>
    <row r="79" spans="1:2" ht="16" thickBot="1" x14ac:dyDescent="0.4">
      <c r="A79" s="9" t="s">
        <v>129</v>
      </c>
      <c r="B79" s="10" t="s">
        <v>169</v>
      </c>
    </row>
    <row r="80" spans="1:2" ht="16" thickBot="1" x14ac:dyDescent="0.4">
      <c r="A80" s="9" t="s">
        <v>129</v>
      </c>
      <c r="B80" s="10" t="s">
        <v>171</v>
      </c>
    </row>
    <row r="81" spans="1:2" ht="16" thickBot="1" x14ac:dyDescent="0.4">
      <c r="A81" s="9" t="s">
        <v>129</v>
      </c>
      <c r="B81" s="10" t="s">
        <v>173</v>
      </c>
    </row>
    <row r="82" spans="1:2" ht="16" thickBot="1" x14ac:dyDescent="0.4">
      <c r="A82" s="9" t="s">
        <v>129</v>
      </c>
      <c r="B82" s="10" t="s">
        <v>175</v>
      </c>
    </row>
    <row r="83" spans="1:2" ht="16" thickBot="1" x14ac:dyDescent="0.4">
      <c r="A83" s="9" t="s">
        <v>129</v>
      </c>
      <c r="B83" s="10" t="s">
        <v>177</v>
      </c>
    </row>
    <row r="84" spans="1:2" ht="16" thickBot="1" x14ac:dyDescent="0.4">
      <c r="A84" s="9" t="s">
        <v>129</v>
      </c>
      <c r="B84" s="10" t="s">
        <v>179</v>
      </c>
    </row>
    <row r="85" spans="1:2" ht="16" thickBot="1" x14ac:dyDescent="0.4">
      <c r="A85" s="9" t="s">
        <v>129</v>
      </c>
      <c r="B85" s="10" t="s">
        <v>181</v>
      </c>
    </row>
    <row r="86" spans="1:2" ht="16" thickBot="1" x14ac:dyDescent="0.4">
      <c r="A86" s="7" t="s">
        <v>183</v>
      </c>
      <c r="B86" s="8" t="s">
        <v>184</v>
      </c>
    </row>
    <row r="87" spans="1:2" ht="16" thickBot="1" x14ac:dyDescent="0.4">
      <c r="A87" s="7" t="s">
        <v>183</v>
      </c>
      <c r="B87" s="8" t="s">
        <v>186</v>
      </c>
    </row>
    <row r="88" spans="1:2" ht="16" thickBot="1" x14ac:dyDescent="0.4">
      <c r="A88" s="7" t="s">
        <v>183</v>
      </c>
      <c r="B88" s="8" t="s">
        <v>188</v>
      </c>
    </row>
    <row r="89" spans="1:2" ht="16" thickBot="1" x14ac:dyDescent="0.4">
      <c r="A89" s="7" t="s">
        <v>183</v>
      </c>
      <c r="B89" s="8" t="s">
        <v>190</v>
      </c>
    </row>
    <row r="90" spans="1:2" ht="16" thickBot="1" x14ac:dyDescent="0.4">
      <c r="A90" s="7" t="s">
        <v>183</v>
      </c>
      <c r="B90" s="8" t="s">
        <v>192</v>
      </c>
    </row>
    <row r="91" spans="1:2" ht="16" thickBot="1" x14ac:dyDescent="0.4">
      <c r="A91" s="7" t="s">
        <v>183</v>
      </c>
      <c r="B91" s="8" t="s">
        <v>194</v>
      </c>
    </row>
    <row r="92" spans="1:2" ht="16" thickBot="1" x14ac:dyDescent="0.4">
      <c r="A92" s="7" t="s">
        <v>183</v>
      </c>
      <c r="B92" s="8" t="s">
        <v>196</v>
      </c>
    </row>
    <row r="93" spans="1:2" ht="16" thickBot="1" x14ac:dyDescent="0.4">
      <c r="A93" s="7" t="s">
        <v>183</v>
      </c>
      <c r="B93" s="8" t="s">
        <v>199</v>
      </c>
    </row>
    <row r="94" spans="1:2" ht="16" thickBot="1" x14ac:dyDescent="0.4">
      <c r="A94" s="7" t="s">
        <v>183</v>
      </c>
      <c r="B94" s="8" t="s">
        <v>202</v>
      </c>
    </row>
    <row r="95" spans="1:2" ht="16" thickBot="1" x14ac:dyDescent="0.4">
      <c r="A95" s="7" t="s">
        <v>183</v>
      </c>
      <c r="B95" s="8" t="s">
        <v>204</v>
      </c>
    </row>
    <row r="96" spans="1:2" ht="16" thickBot="1" x14ac:dyDescent="0.4">
      <c r="A96" s="7" t="s">
        <v>183</v>
      </c>
      <c r="B96" s="8" t="s">
        <v>206</v>
      </c>
    </row>
    <row r="97" spans="1:2" ht="16" thickBot="1" x14ac:dyDescent="0.4">
      <c r="A97" s="7" t="s">
        <v>183</v>
      </c>
      <c r="B97" s="8" t="s">
        <v>208</v>
      </c>
    </row>
    <row r="98" spans="1:2" ht="16" thickBot="1" x14ac:dyDescent="0.4">
      <c r="A98" s="7" t="s">
        <v>183</v>
      </c>
      <c r="B98" s="8" t="s">
        <v>210</v>
      </c>
    </row>
    <row r="99" spans="1:2" ht="16" thickBot="1" x14ac:dyDescent="0.4">
      <c r="A99" s="7" t="s">
        <v>183</v>
      </c>
      <c r="B99" s="8" t="s">
        <v>212</v>
      </c>
    </row>
    <row r="100" spans="1:2" ht="16" thickBot="1" x14ac:dyDescent="0.4">
      <c r="A100" s="7" t="s">
        <v>183</v>
      </c>
      <c r="B100" s="8" t="s">
        <v>214</v>
      </c>
    </row>
    <row r="101" spans="1:2" ht="16" thickBot="1" x14ac:dyDescent="0.4">
      <c r="A101" s="7" t="s">
        <v>183</v>
      </c>
      <c r="B101" s="8" t="s">
        <v>216</v>
      </c>
    </row>
    <row r="102" spans="1:2" ht="16" thickBot="1" x14ac:dyDescent="0.4">
      <c r="A102" s="7" t="s">
        <v>183</v>
      </c>
      <c r="B102" s="8" t="s">
        <v>218</v>
      </c>
    </row>
    <row r="103" spans="1:2" ht="16" thickBot="1" x14ac:dyDescent="0.4">
      <c r="A103" s="7" t="s">
        <v>183</v>
      </c>
      <c r="B103" s="8" t="s">
        <v>220</v>
      </c>
    </row>
    <row r="104" spans="1:2" ht="16" thickBot="1" x14ac:dyDescent="0.4">
      <c r="A104" s="7" t="s">
        <v>183</v>
      </c>
      <c r="B104" s="8" t="s">
        <v>222</v>
      </c>
    </row>
    <row r="105" spans="1:2" ht="16" thickBot="1" x14ac:dyDescent="0.4">
      <c r="A105" s="7" t="s">
        <v>183</v>
      </c>
      <c r="B105" s="8" t="s">
        <v>224</v>
      </c>
    </row>
    <row r="106" spans="1:2" ht="16" thickBot="1" x14ac:dyDescent="0.4">
      <c r="A106" s="7" t="s">
        <v>183</v>
      </c>
      <c r="B106" s="8" t="s">
        <v>226</v>
      </c>
    </row>
    <row r="107" spans="1:2" ht="16" thickBot="1" x14ac:dyDescent="0.4">
      <c r="A107" s="7" t="s">
        <v>183</v>
      </c>
      <c r="B107" s="8" t="s">
        <v>229</v>
      </c>
    </row>
    <row r="108" spans="1:2" ht="16" thickBot="1" x14ac:dyDescent="0.4">
      <c r="A108" s="9" t="s">
        <v>231</v>
      </c>
      <c r="B108" s="10" t="s">
        <v>232</v>
      </c>
    </row>
    <row r="109" spans="1:2" ht="16" thickBot="1" x14ac:dyDescent="0.4">
      <c r="A109" s="7" t="s">
        <v>234</v>
      </c>
      <c r="B109" s="8" t="s">
        <v>235</v>
      </c>
    </row>
    <row r="110" spans="1:2" ht="16" thickBot="1" x14ac:dyDescent="0.4">
      <c r="A110" s="7" t="s">
        <v>234</v>
      </c>
      <c r="B110" s="8" t="s">
        <v>237</v>
      </c>
    </row>
    <row r="111" spans="1:2" ht="16" thickBot="1" x14ac:dyDescent="0.4">
      <c r="A111" s="7" t="s">
        <v>234</v>
      </c>
      <c r="B111" s="8" t="s">
        <v>239</v>
      </c>
    </row>
    <row r="112" spans="1:2" ht="16" thickBot="1" x14ac:dyDescent="0.4">
      <c r="A112" s="9" t="s">
        <v>241</v>
      </c>
      <c r="B112" s="10" t="s">
        <v>242</v>
      </c>
    </row>
    <row r="113" spans="1:2" ht="16" thickBot="1" x14ac:dyDescent="0.4">
      <c r="A113" s="9" t="s">
        <v>241</v>
      </c>
      <c r="B113" s="10" t="s">
        <v>244</v>
      </c>
    </row>
    <row r="114" spans="1:2" ht="16" thickBot="1" x14ac:dyDescent="0.4">
      <c r="A114" s="9" t="s">
        <v>241</v>
      </c>
      <c r="B114" s="10" t="s">
        <v>246</v>
      </c>
    </row>
    <row r="115" spans="1:2" ht="16" thickBot="1" x14ac:dyDescent="0.4">
      <c r="A115" s="9" t="s">
        <v>241</v>
      </c>
      <c r="B115" s="10" t="s">
        <v>248</v>
      </c>
    </row>
    <row r="116" spans="1:2" ht="16" thickBot="1" x14ac:dyDescent="0.4">
      <c r="A116" s="9" t="s">
        <v>241</v>
      </c>
      <c r="B116" s="10" t="s">
        <v>250</v>
      </c>
    </row>
    <row r="117" spans="1:2" ht="16" thickBot="1" x14ac:dyDescent="0.4">
      <c r="A117" s="9" t="s">
        <v>241</v>
      </c>
      <c r="B117" s="10" t="s">
        <v>252</v>
      </c>
    </row>
    <row r="118" spans="1:2" ht="16" thickBot="1" x14ac:dyDescent="0.4">
      <c r="A118" s="9" t="s">
        <v>241</v>
      </c>
      <c r="B118" s="10" t="s">
        <v>254</v>
      </c>
    </row>
    <row r="119" spans="1:2" ht="16" thickBot="1" x14ac:dyDescent="0.4">
      <c r="A119" s="9" t="s">
        <v>241</v>
      </c>
      <c r="B119" s="10" t="s">
        <v>256</v>
      </c>
    </row>
    <row r="120" spans="1:2" ht="16" thickBot="1" x14ac:dyDescent="0.4">
      <c r="A120" s="9" t="s">
        <v>241</v>
      </c>
      <c r="B120" s="10" t="s">
        <v>259</v>
      </c>
    </row>
    <row r="121" spans="1:2" ht="16" thickBot="1" x14ac:dyDescent="0.4">
      <c r="A121" s="9" t="s">
        <v>241</v>
      </c>
      <c r="B121" s="10" t="s">
        <v>261</v>
      </c>
    </row>
    <row r="122" spans="1:2" ht="16" thickBot="1" x14ac:dyDescent="0.4">
      <c r="A122" s="9" t="s">
        <v>241</v>
      </c>
      <c r="B122" s="10" t="s">
        <v>263</v>
      </c>
    </row>
    <row r="123" spans="1:2" ht="16" thickBot="1" x14ac:dyDescent="0.4">
      <c r="A123" s="9" t="s">
        <v>241</v>
      </c>
      <c r="B123" s="10" t="s">
        <v>265</v>
      </c>
    </row>
    <row r="124" spans="1:2" ht="16" thickBot="1" x14ac:dyDescent="0.4">
      <c r="A124" s="9" t="s">
        <v>241</v>
      </c>
      <c r="B124" s="10" t="s">
        <v>267</v>
      </c>
    </row>
    <row r="125" spans="1:2" ht="16" thickBot="1" x14ac:dyDescent="0.4">
      <c r="A125" s="9" t="s">
        <v>241</v>
      </c>
      <c r="B125" s="10" t="s">
        <v>270</v>
      </c>
    </row>
    <row r="126" spans="1:2" ht="16" thickBot="1" x14ac:dyDescent="0.4">
      <c r="A126" s="9" t="s">
        <v>241</v>
      </c>
      <c r="B126" s="10" t="s">
        <v>272</v>
      </c>
    </row>
    <row r="127" spans="1:2" ht="16" thickBot="1" x14ac:dyDescent="0.4">
      <c r="A127" s="9" t="s">
        <v>241</v>
      </c>
      <c r="B127" s="10" t="s">
        <v>275</v>
      </c>
    </row>
    <row r="128" spans="1:2" ht="16" thickBot="1" x14ac:dyDescent="0.4">
      <c r="A128" s="9" t="s">
        <v>241</v>
      </c>
      <c r="B128" s="10" t="s">
        <v>277</v>
      </c>
    </row>
    <row r="129" spans="1:2" ht="16" thickBot="1" x14ac:dyDescent="0.4">
      <c r="A129" s="9" t="s">
        <v>241</v>
      </c>
      <c r="B129" s="10" t="s">
        <v>279</v>
      </c>
    </row>
    <row r="130" spans="1:2" ht="16" thickBot="1" x14ac:dyDescent="0.4">
      <c r="A130" s="9" t="s">
        <v>241</v>
      </c>
      <c r="B130" s="10" t="s">
        <v>281</v>
      </c>
    </row>
    <row r="131" spans="1:2" ht="16" thickBot="1" x14ac:dyDescent="0.4">
      <c r="A131" s="9" t="s">
        <v>241</v>
      </c>
      <c r="B131" s="10" t="s">
        <v>284</v>
      </c>
    </row>
    <row r="132" spans="1:2" ht="16" thickBot="1" x14ac:dyDescent="0.4">
      <c r="A132" s="9" t="s">
        <v>241</v>
      </c>
      <c r="B132" s="10" t="s">
        <v>286</v>
      </c>
    </row>
    <row r="133" spans="1:2" ht="16" thickBot="1" x14ac:dyDescent="0.4">
      <c r="A133" s="9" t="s">
        <v>241</v>
      </c>
      <c r="B133" s="10" t="s">
        <v>288</v>
      </c>
    </row>
    <row r="134" spans="1:2" ht="16" thickBot="1" x14ac:dyDescent="0.4">
      <c r="A134" s="9" t="s">
        <v>241</v>
      </c>
      <c r="B134" s="10" t="s">
        <v>290</v>
      </c>
    </row>
    <row r="135" spans="1:2" ht="16" thickBot="1" x14ac:dyDescent="0.4">
      <c r="A135" s="9" t="s">
        <v>241</v>
      </c>
      <c r="B135" s="10" t="s">
        <v>292</v>
      </c>
    </row>
    <row r="136" spans="1:2" ht="16" thickBot="1" x14ac:dyDescent="0.4">
      <c r="A136" s="9" t="s">
        <v>241</v>
      </c>
      <c r="B136" s="10" t="s">
        <v>294</v>
      </c>
    </row>
    <row r="137" spans="1:2" ht="16" thickBot="1" x14ac:dyDescent="0.4">
      <c r="A137" s="9" t="s">
        <v>241</v>
      </c>
      <c r="B137" s="10" t="s">
        <v>296</v>
      </c>
    </row>
    <row r="138" spans="1:2" ht="16" thickBot="1" x14ac:dyDescent="0.4">
      <c r="A138" s="9" t="s">
        <v>241</v>
      </c>
      <c r="B138" s="10" t="s">
        <v>298</v>
      </c>
    </row>
    <row r="139" spans="1:2" ht="16" thickBot="1" x14ac:dyDescent="0.4">
      <c r="A139" s="9" t="s">
        <v>241</v>
      </c>
      <c r="B139" s="10" t="s">
        <v>300</v>
      </c>
    </row>
    <row r="140" spans="1:2" ht="16" thickBot="1" x14ac:dyDescent="0.4">
      <c r="A140" s="9" t="s">
        <v>241</v>
      </c>
      <c r="B140" s="10" t="s">
        <v>302</v>
      </c>
    </row>
    <row r="141" spans="1:2" ht="16" thickBot="1" x14ac:dyDescent="0.4">
      <c r="A141" s="9" t="s">
        <v>241</v>
      </c>
      <c r="B141" s="10" t="s">
        <v>305</v>
      </c>
    </row>
    <row r="142" spans="1:2" ht="16" thickBot="1" x14ac:dyDescent="0.4">
      <c r="A142" s="9" t="s">
        <v>241</v>
      </c>
      <c r="B142" s="10" t="s">
        <v>307</v>
      </c>
    </row>
    <row r="143" spans="1:2" ht="16" thickBot="1" x14ac:dyDescent="0.4">
      <c r="A143" s="9" t="s">
        <v>241</v>
      </c>
      <c r="B143" s="10" t="s">
        <v>309</v>
      </c>
    </row>
    <row r="144" spans="1:2" ht="16" thickBot="1" x14ac:dyDescent="0.4">
      <c r="A144" s="9" t="s">
        <v>241</v>
      </c>
      <c r="B144" s="10" t="s">
        <v>311</v>
      </c>
    </row>
    <row r="145" spans="1:2" ht="16" thickBot="1" x14ac:dyDescent="0.4">
      <c r="A145" s="9" t="s">
        <v>241</v>
      </c>
      <c r="B145" s="10" t="s">
        <v>313</v>
      </c>
    </row>
    <row r="146" spans="1:2" ht="16" thickBot="1" x14ac:dyDescent="0.4">
      <c r="A146" s="9" t="s">
        <v>241</v>
      </c>
      <c r="B146" s="10" t="s">
        <v>315</v>
      </c>
    </row>
    <row r="147" spans="1:2" ht="16" thickBot="1" x14ac:dyDescent="0.4">
      <c r="A147" s="9" t="s">
        <v>241</v>
      </c>
      <c r="B147" s="10" t="s">
        <v>317</v>
      </c>
    </row>
    <row r="148" spans="1:2" ht="16" thickBot="1" x14ac:dyDescent="0.4">
      <c r="A148" s="9" t="s">
        <v>241</v>
      </c>
      <c r="B148" s="10" t="s">
        <v>319</v>
      </c>
    </row>
    <row r="149" spans="1:2" ht="16" thickBot="1" x14ac:dyDescent="0.4">
      <c r="A149" s="9" t="s">
        <v>241</v>
      </c>
      <c r="B149" s="10" t="s">
        <v>321</v>
      </c>
    </row>
    <row r="150" spans="1:2" ht="16" thickBot="1" x14ac:dyDescent="0.4">
      <c r="A150" s="9" t="s">
        <v>241</v>
      </c>
      <c r="B150" s="10" t="s">
        <v>323</v>
      </c>
    </row>
    <row r="151" spans="1:2" ht="16" thickBot="1" x14ac:dyDescent="0.4">
      <c r="A151" s="9" t="s">
        <v>241</v>
      </c>
      <c r="B151" s="10" t="s">
        <v>325</v>
      </c>
    </row>
    <row r="152" spans="1:2" ht="16" thickBot="1" x14ac:dyDescent="0.4">
      <c r="A152" s="9" t="s">
        <v>241</v>
      </c>
      <c r="B152" s="10" t="s">
        <v>327</v>
      </c>
    </row>
    <row r="153" spans="1:2" ht="16" thickBot="1" x14ac:dyDescent="0.4">
      <c r="A153" s="9" t="s">
        <v>241</v>
      </c>
      <c r="B153" s="10" t="s">
        <v>329</v>
      </c>
    </row>
    <row r="154" spans="1:2" ht="16" thickBot="1" x14ac:dyDescent="0.4">
      <c r="A154" s="9" t="s">
        <v>241</v>
      </c>
      <c r="B154" s="10" t="s">
        <v>331</v>
      </c>
    </row>
    <row r="155" spans="1:2" ht="16" thickBot="1" x14ac:dyDescent="0.4">
      <c r="A155" s="9" t="s">
        <v>241</v>
      </c>
      <c r="B155" s="10" t="s">
        <v>333</v>
      </c>
    </row>
    <row r="156" spans="1:2" ht="16" thickBot="1" x14ac:dyDescent="0.4">
      <c r="A156" s="9" t="s">
        <v>241</v>
      </c>
      <c r="B156" s="10" t="s">
        <v>335</v>
      </c>
    </row>
    <row r="157" spans="1:2" ht="16" thickBot="1" x14ac:dyDescent="0.4">
      <c r="A157" s="9" t="s">
        <v>241</v>
      </c>
      <c r="B157" s="10" t="s">
        <v>338</v>
      </c>
    </row>
    <row r="158" spans="1:2" ht="16" thickBot="1" x14ac:dyDescent="0.4">
      <c r="A158" s="9" t="s">
        <v>241</v>
      </c>
      <c r="B158" s="10" t="s">
        <v>340</v>
      </c>
    </row>
    <row r="159" spans="1:2" ht="16" thickBot="1" x14ac:dyDescent="0.4">
      <c r="A159" s="9" t="s">
        <v>241</v>
      </c>
      <c r="B159" s="10" t="s">
        <v>342</v>
      </c>
    </row>
    <row r="160" spans="1:2" ht="16" thickBot="1" x14ac:dyDescent="0.4">
      <c r="A160" s="9" t="s">
        <v>241</v>
      </c>
      <c r="B160" s="10" t="s">
        <v>344</v>
      </c>
    </row>
    <row r="161" spans="1:2" ht="16" thickBot="1" x14ac:dyDescent="0.4">
      <c r="A161" s="9" t="s">
        <v>241</v>
      </c>
      <c r="B161" s="10" t="s">
        <v>347</v>
      </c>
    </row>
    <row r="162" spans="1:2" ht="16" thickBot="1" x14ac:dyDescent="0.4">
      <c r="A162" s="9" t="s">
        <v>241</v>
      </c>
      <c r="B162" s="10" t="s">
        <v>349</v>
      </c>
    </row>
    <row r="163" spans="1:2" ht="16" thickBot="1" x14ac:dyDescent="0.4">
      <c r="A163" s="9" t="s">
        <v>241</v>
      </c>
      <c r="B163" s="10" t="s">
        <v>351</v>
      </c>
    </row>
    <row r="164" spans="1:2" ht="16" thickBot="1" x14ac:dyDescent="0.4">
      <c r="A164" s="9" t="s">
        <v>241</v>
      </c>
      <c r="B164" s="10" t="s">
        <v>354</v>
      </c>
    </row>
    <row r="165" spans="1:2" ht="16" thickBot="1" x14ac:dyDescent="0.4">
      <c r="A165" s="9" t="s">
        <v>241</v>
      </c>
      <c r="B165" s="10" t="s">
        <v>356</v>
      </c>
    </row>
    <row r="166" spans="1:2" ht="16" thickBot="1" x14ac:dyDescent="0.4">
      <c r="A166" s="7" t="s">
        <v>358</v>
      </c>
      <c r="B166" s="8" t="s">
        <v>359</v>
      </c>
    </row>
    <row r="167" spans="1:2" ht="16" thickBot="1" x14ac:dyDescent="0.4">
      <c r="A167" s="7" t="s">
        <v>358</v>
      </c>
      <c r="B167" s="8" t="s">
        <v>361</v>
      </c>
    </row>
    <row r="168" spans="1:2" ht="16" thickBot="1" x14ac:dyDescent="0.4">
      <c r="A168" s="7" t="s">
        <v>358</v>
      </c>
      <c r="B168" s="8" t="s">
        <v>363</v>
      </c>
    </row>
    <row r="169" spans="1:2" ht="16" thickBot="1" x14ac:dyDescent="0.4">
      <c r="A169" s="7" t="s">
        <v>358</v>
      </c>
      <c r="B169" s="8" t="s">
        <v>365</v>
      </c>
    </row>
    <row r="170" spans="1:2" ht="16" thickBot="1" x14ac:dyDescent="0.4">
      <c r="A170" s="7" t="s">
        <v>358</v>
      </c>
      <c r="B170" s="8" t="s">
        <v>367</v>
      </c>
    </row>
    <row r="171" spans="1:2" ht="16" thickBot="1" x14ac:dyDescent="0.4">
      <c r="A171" s="7" t="s">
        <v>358</v>
      </c>
      <c r="B171" s="8" t="s">
        <v>369</v>
      </c>
    </row>
    <row r="172" spans="1:2" ht="16" thickBot="1" x14ac:dyDescent="0.4">
      <c r="A172" s="7" t="s">
        <v>358</v>
      </c>
      <c r="B172" s="8" t="s">
        <v>371</v>
      </c>
    </row>
    <row r="173" spans="1:2" ht="16" thickBot="1" x14ac:dyDescent="0.4">
      <c r="A173" s="7" t="s">
        <v>358</v>
      </c>
      <c r="B173" s="8" t="s">
        <v>374</v>
      </c>
    </row>
    <row r="174" spans="1:2" ht="16" thickBot="1" x14ac:dyDescent="0.4">
      <c r="A174" s="7" t="s">
        <v>358</v>
      </c>
      <c r="B174" s="8" t="s">
        <v>376</v>
      </c>
    </row>
    <row r="175" spans="1:2" ht="16" thickBot="1" x14ac:dyDescent="0.4">
      <c r="A175" s="7" t="s">
        <v>358</v>
      </c>
      <c r="B175" s="8" t="s">
        <v>378</v>
      </c>
    </row>
    <row r="176" spans="1:2" ht="16" thickBot="1" x14ac:dyDescent="0.4">
      <c r="A176" s="7" t="s">
        <v>358</v>
      </c>
      <c r="B176" s="8" t="s">
        <v>380</v>
      </c>
    </row>
    <row r="177" spans="1:2" ht="16" thickBot="1" x14ac:dyDescent="0.4">
      <c r="A177" s="7" t="s">
        <v>358</v>
      </c>
      <c r="B177" s="8" t="s">
        <v>383</v>
      </c>
    </row>
    <row r="178" spans="1:2" ht="16" thickBot="1" x14ac:dyDescent="0.4">
      <c r="A178" s="7" t="s">
        <v>358</v>
      </c>
      <c r="B178" s="8" t="s">
        <v>385</v>
      </c>
    </row>
    <row r="179" spans="1:2" ht="16" thickBot="1" x14ac:dyDescent="0.4">
      <c r="A179" s="7" t="s">
        <v>358</v>
      </c>
      <c r="B179" s="8" t="s">
        <v>387</v>
      </c>
    </row>
    <row r="180" spans="1:2" ht="16" thickBot="1" x14ac:dyDescent="0.4">
      <c r="A180" s="7" t="s">
        <v>358</v>
      </c>
      <c r="B180" s="8" t="s">
        <v>389</v>
      </c>
    </row>
    <row r="181" spans="1:2" ht="16" thickBot="1" x14ac:dyDescent="0.4">
      <c r="A181" s="7" t="s">
        <v>358</v>
      </c>
      <c r="B181" s="8" t="s">
        <v>391</v>
      </c>
    </row>
    <row r="182" spans="1:2" ht="16" thickBot="1" x14ac:dyDescent="0.4">
      <c r="A182" s="7" t="s">
        <v>358</v>
      </c>
      <c r="B182" s="8" t="s">
        <v>393</v>
      </c>
    </row>
    <row r="183" spans="1:2" ht="16" thickBot="1" x14ac:dyDescent="0.4">
      <c r="A183" s="7" t="s">
        <v>358</v>
      </c>
      <c r="B183" s="8" t="s">
        <v>395</v>
      </c>
    </row>
    <row r="184" spans="1:2" ht="16" thickBot="1" x14ac:dyDescent="0.4">
      <c r="A184" s="7" t="s">
        <v>358</v>
      </c>
      <c r="B184" s="8" t="s">
        <v>397</v>
      </c>
    </row>
    <row r="185" spans="1:2" ht="16" thickBot="1" x14ac:dyDescent="0.4">
      <c r="A185" s="7" t="s">
        <v>358</v>
      </c>
      <c r="B185" s="8" t="s">
        <v>399</v>
      </c>
    </row>
    <row r="186" spans="1:2" ht="16" thickBot="1" x14ac:dyDescent="0.4">
      <c r="A186" s="7" t="s">
        <v>358</v>
      </c>
      <c r="B186" s="8" t="s">
        <v>402</v>
      </c>
    </row>
    <row r="187" spans="1:2" ht="16" thickBot="1" x14ac:dyDescent="0.4">
      <c r="A187" s="7" t="s">
        <v>358</v>
      </c>
      <c r="B187" s="8" t="s">
        <v>404</v>
      </c>
    </row>
    <row r="188" spans="1:2" ht="16" thickBot="1" x14ac:dyDescent="0.4">
      <c r="A188" s="7" t="s">
        <v>358</v>
      </c>
      <c r="B188" s="8" t="s">
        <v>406</v>
      </c>
    </row>
    <row r="189" spans="1:2" ht="16" thickBot="1" x14ac:dyDescent="0.4">
      <c r="A189" s="7" t="s">
        <v>358</v>
      </c>
      <c r="B189" s="8" t="s">
        <v>408</v>
      </c>
    </row>
    <row r="190" spans="1:2" ht="16" thickBot="1" x14ac:dyDescent="0.4">
      <c r="A190" s="7" t="s">
        <v>358</v>
      </c>
      <c r="B190" s="8" t="s">
        <v>410</v>
      </c>
    </row>
    <row r="191" spans="1:2" ht="16" thickBot="1" x14ac:dyDescent="0.4">
      <c r="A191" s="7" t="s">
        <v>358</v>
      </c>
      <c r="B191" s="8" t="s">
        <v>412</v>
      </c>
    </row>
    <row r="192" spans="1:2" ht="16" thickBot="1" x14ac:dyDescent="0.4">
      <c r="A192" s="7" t="s">
        <v>358</v>
      </c>
      <c r="B192" s="8" t="s">
        <v>414</v>
      </c>
    </row>
    <row r="193" spans="1:2" ht="16" thickBot="1" x14ac:dyDescent="0.4">
      <c r="A193" s="7" t="s">
        <v>358</v>
      </c>
      <c r="B193" s="8" t="s">
        <v>416</v>
      </c>
    </row>
    <row r="194" spans="1:2" ht="16" thickBot="1" x14ac:dyDescent="0.4">
      <c r="A194" s="7" t="s">
        <v>358</v>
      </c>
      <c r="B194" s="8" t="s">
        <v>418</v>
      </c>
    </row>
    <row r="195" spans="1:2" ht="16" thickBot="1" x14ac:dyDescent="0.4">
      <c r="A195" s="7" t="s">
        <v>358</v>
      </c>
      <c r="B195" s="8" t="s">
        <v>420</v>
      </c>
    </row>
    <row r="196" spans="1:2" ht="16" thickBot="1" x14ac:dyDescent="0.4">
      <c r="A196" s="7" t="s">
        <v>358</v>
      </c>
      <c r="B196" s="8" t="s">
        <v>422</v>
      </c>
    </row>
    <row r="197" spans="1:2" ht="16" thickBot="1" x14ac:dyDescent="0.4">
      <c r="A197" s="7" t="s">
        <v>358</v>
      </c>
      <c r="B197" s="8" t="s">
        <v>424</v>
      </c>
    </row>
    <row r="198" spans="1:2" ht="16" thickBot="1" x14ac:dyDescent="0.4">
      <c r="A198" s="7" t="s">
        <v>358</v>
      </c>
      <c r="B198" s="8" t="s">
        <v>426</v>
      </c>
    </row>
    <row r="199" spans="1:2" ht="16" thickBot="1" x14ac:dyDescent="0.4">
      <c r="A199" s="7" t="s">
        <v>358</v>
      </c>
      <c r="B199" s="8" t="s">
        <v>428</v>
      </c>
    </row>
    <row r="200" spans="1:2" ht="16" thickBot="1" x14ac:dyDescent="0.4">
      <c r="A200" s="7" t="s">
        <v>358</v>
      </c>
      <c r="B200" s="8" t="s">
        <v>430</v>
      </c>
    </row>
    <row r="201" spans="1:2" ht="16" thickBot="1" x14ac:dyDescent="0.4">
      <c r="A201" s="7" t="s">
        <v>358</v>
      </c>
      <c r="B201" s="8" t="s">
        <v>432</v>
      </c>
    </row>
    <row r="202" spans="1:2" ht="16" thickBot="1" x14ac:dyDescent="0.4">
      <c r="A202" s="7" t="s">
        <v>358</v>
      </c>
      <c r="B202" s="8" t="s">
        <v>434</v>
      </c>
    </row>
    <row r="203" spans="1:2" ht="16" thickBot="1" x14ac:dyDescent="0.4">
      <c r="A203" s="7" t="s">
        <v>358</v>
      </c>
      <c r="B203" s="8" t="s">
        <v>436</v>
      </c>
    </row>
    <row r="204" spans="1:2" ht="16" thickBot="1" x14ac:dyDescent="0.4">
      <c r="A204" s="7" t="s">
        <v>358</v>
      </c>
      <c r="B204" s="8" t="s">
        <v>438</v>
      </c>
    </row>
    <row r="205" spans="1:2" ht="16" thickBot="1" x14ac:dyDescent="0.4">
      <c r="A205" s="7" t="s">
        <v>358</v>
      </c>
      <c r="B205" s="8" t="s">
        <v>440</v>
      </c>
    </row>
    <row r="206" spans="1:2" ht="16" thickBot="1" x14ac:dyDescent="0.4">
      <c r="A206" s="7" t="s">
        <v>358</v>
      </c>
      <c r="B206" s="8" t="s">
        <v>442</v>
      </c>
    </row>
    <row r="207" spans="1:2" ht="16" thickBot="1" x14ac:dyDescent="0.4">
      <c r="A207" s="9" t="s">
        <v>444</v>
      </c>
      <c r="B207" s="10" t="s">
        <v>445</v>
      </c>
    </row>
    <row r="208" spans="1:2" ht="16" thickBot="1" x14ac:dyDescent="0.4">
      <c r="A208" s="9" t="s">
        <v>444</v>
      </c>
      <c r="B208" s="10" t="s">
        <v>447</v>
      </c>
    </row>
    <row r="209" spans="1:2" ht="16" thickBot="1" x14ac:dyDescent="0.4">
      <c r="A209" s="9" t="s">
        <v>444</v>
      </c>
      <c r="B209" s="10" t="s">
        <v>450</v>
      </c>
    </row>
    <row r="210" spans="1:2" ht="16" thickBot="1" x14ac:dyDescent="0.4">
      <c r="A210" s="9" t="s">
        <v>444</v>
      </c>
      <c r="B210" s="10" t="s">
        <v>452</v>
      </c>
    </row>
    <row r="211" spans="1:2" ht="16" thickBot="1" x14ac:dyDescent="0.4">
      <c r="A211" s="9" t="s">
        <v>444</v>
      </c>
      <c r="B211" s="10" t="s">
        <v>454</v>
      </c>
    </row>
    <row r="212" spans="1:2" ht="16" thickBot="1" x14ac:dyDescent="0.4">
      <c r="A212" s="9" t="s">
        <v>444</v>
      </c>
      <c r="B212" s="10" t="s">
        <v>456</v>
      </c>
    </row>
    <row r="213" spans="1:2" ht="16" thickBot="1" x14ac:dyDescent="0.4">
      <c r="A213" s="9" t="s">
        <v>444</v>
      </c>
      <c r="B213" s="10" t="s">
        <v>458</v>
      </c>
    </row>
    <row r="214" spans="1:2" ht="16" thickBot="1" x14ac:dyDescent="0.4">
      <c r="A214" s="9" t="s">
        <v>444</v>
      </c>
      <c r="B214" s="10" t="s">
        <v>460</v>
      </c>
    </row>
    <row r="215" spans="1:2" ht="16" thickBot="1" x14ac:dyDescent="0.4">
      <c r="A215" s="9" t="s">
        <v>444</v>
      </c>
      <c r="B215" s="10" t="s">
        <v>462</v>
      </c>
    </row>
    <row r="216" spans="1:2" ht="16" thickBot="1" x14ac:dyDescent="0.4">
      <c r="A216" s="9" t="s">
        <v>444</v>
      </c>
      <c r="B216" s="10" t="s">
        <v>464</v>
      </c>
    </row>
    <row r="217" spans="1:2" ht="16" thickBot="1" x14ac:dyDescent="0.4">
      <c r="A217" s="9" t="s">
        <v>444</v>
      </c>
      <c r="B217" s="10" t="s">
        <v>466</v>
      </c>
    </row>
    <row r="218" spans="1:2" ht="16" thickBot="1" x14ac:dyDescent="0.4">
      <c r="A218" s="9" t="s">
        <v>444</v>
      </c>
      <c r="B218" s="10" t="s">
        <v>468</v>
      </c>
    </row>
    <row r="219" spans="1:2" ht="16" thickBot="1" x14ac:dyDescent="0.4">
      <c r="A219" s="9" t="s">
        <v>444</v>
      </c>
      <c r="B219" s="10" t="s">
        <v>470</v>
      </c>
    </row>
    <row r="220" spans="1:2" ht="16" thickBot="1" x14ac:dyDescent="0.4">
      <c r="A220" s="9" t="s">
        <v>444</v>
      </c>
      <c r="B220" s="10" t="s">
        <v>472</v>
      </c>
    </row>
    <row r="221" spans="1:2" ht="16" thickBot="1" x14ac:dyDescent="0.4">
      <c r="A221" s="9" t="s">
        <v>444</v>
      </c>
      <c r="B221" s="10" t="s">
        <v>474</v>
      </c>
    </row>
    <row r="222" spans="1:2" ht="16" thickBot="1" x14ac:dyDescent="0.4">
      <c r="A222" s="9" t="s">
        <v>444</v>
      </c>
      <c r="B222" s="10" t="s">
        <v>476</v>
      </c>
    </row>
    <row r="223" spans="1:2" ht="16" thickBot="1" x14ac:dyDescent="0.4">
      <c r="A223" s="9" t="s">
        <v>444</v>
      </c>
      <c r="B223" s="10" t="s">
        <v>478</v>
      </c>
    </row>
    <row r="224" spans="1:2" ht="16" thickBot="1" x14ac:dyDescent="0.4">
      <c r="A224" s="9" t="s">
        <v>444</v>
      </c>
      <c r="B224" s="10" t="s">
        <v>480</v>
      </c>
    </row>
    <row r="225" spans="1:2" ht="16" thickBot="1" x14ac:dyDescent="0.4">
      <c r="A225" s="9" t="s">
        <v>444</v>
      </c>
      <c r="B225" s="10" t="s">
        <v>482</v>
      </c>
    </row>
    <row r="226" spans="1:2" ht="16" thickBot="1" x14ac:dyDescent="0.4">
      <c r="A226" s="9" t="s">
        <v>444</v>
      </c>
      <c r="B226" s="10" t="s">
        <v>484</v>
      </c>
    </row>
    <row r="227" spans="1:2" ht="16" thickBot="1" x14ac:dyDescent="0.4">
      <c r="A227" s="9" t="s">
        <v>444</v>
      </c>
      <c r="B227" s="10" t="s">
        <v>486</v>
      </c>
    </row>
    <row r="228" spans="1:2" ht="16" thickBot="1" x14ac:dyDescent="0.4">
      <c r="A228" s="9" t="s">
        <v>444</v>
      </c>
      <c r="B228" s="10" t="s">
        <v>488</v>
      </c>
    </row>
    <row r="229" spans="1:2" ht="16" thickBot="1" x14ac:dyDescent="0.4">
      <c r="A229" s="9" t="s">
        <v>444</v>
      </c>
      <c r="B229" s="10" t="s">
        <v>490</v>
      </c>
    </row>
    <row r="230" spans="1:2" ht="16" thickBot="1" x14ac:dyDescent="0.4">
      <c r="A230" s="9" t="s">
        <v>444</v>
      </c>
      <c r="B230" s="10" t="s">
        <v>493</v>
      </c>
    </row>
    <row r="231" spans="1:2" ht="16" thickBot="1" x14ac:dyDescent="0.4">
      <c r="A231" s="9" t="s">
        <v>444</v>
      </c>
      <c r="B231" s="10" t="s">
        <v>495</v>
      </c>
    </row>
    <row r="232" spans="1:2" ht="16" thickBot="1" x14ac:dyDescent="0.4">
      <c r="A232" s="9" t="s">
        <v>444</v>
      </c>
      <c r="B232" s="10" t="s">
        <v>497</v>
      </c>
    </row>
    <row r="233" spans="1:2" ht="16" thickBot="1" x14ac:dyDescent="0.4">
      <c r="A233" s="9" t="s">
        <v>444</v>
      </c>
      <c r="B233" s="10" t="s">
        <v>500</v>
      </c>
    </row>
    <row r="234" spans="1:2" ht="16" thickBot="1" x14ac:dyDescent="0.4">
      <c r="A234" s="9" t="s">
        <v>444</v>
      </c>
      <c r="B234" s="10" t="s">
        <v>502</v>
      </c>
    </row>
    <row r="235" spans="1:2" ht="16" thickBot="1" x14ac:dyDescent="0.4">
      <c r="A235" s="9" t="s">
        <v>444</v>
      </c>
      <c r="B235" s="10" t="s">
        <v>504</v>
      </c>
    </row>
    <row r="236" spans="1:2" ht="16" thickBot="1" x14ac:dyDescent="0.4">
      <c r="A236" s="9" t="s">
        <v>444</v>
      </c>
      <c r="B236" s="10" t="s">
        <v>507</v>
      </c>
    </row>
    <row r="237" spans="1:2" ht="16" thickBot="1" x14ac:dyDescent="0.4">
      <c r="A237" s="9" t="s">
        <v>444</v>
      </c>
      <c r="B237" s="10" t="s">
        <v>509</v>
      </c>
    </row>
    <row r="238" spans="1:2" ht="16" thickBot="1" x14ac:dyDescent="0.4">
      <c r="A238" s="9" t="s">
        <v>444</v>
      </c>
      <c r="B238" s="10" t="s">
        <v>511</v>
      </c>
    </row>
    <row r="239" spans="1:2" ht="16" thickBot="1" x14ac:dyDescent="0.4">
      <c r="A239" s="9" t="s">
        <v>444</v>
      </c>
      <c r="B239" s="10" t="s">
        <v>513</v>
      </c>
    </row>
    <row r="240" spans="1:2" ht="16" thickBot="1" x14ac:dyDescent="0.4">
      <c r="A240" s="9" t="s">
        <v>444</v>
      </c>
      <c r="B240" s="10" t="s">
        <v>516</v>
      </c>
    </row>
    <row r="241" spans="1:2" ht="16" thickBot="1" x14ac:dyDescent="0.4">
      <c r="A241" s="9" t="s">
        <v>444</v>
      </c>
      <c r="B241" s="10" t="s">
        <v>518</v>
      </c>
    </row>
    <row r="242" spans="1:2" ht="16" thickBot="1" x14ac:dyDescent="0.4">
      <c r="A242" s="9" t="s">
        <v>444</v>
      </c>
      <c r="B242" s="10" t="s">
        <v>520</v>
      </c>
    </row>
    <row r="243" spans="1:2" ht="16" thickBot="1" x14ac:dyDescent="0.4">
      <c r="A243" s="9" t="s">
        <v>444</v>
      </c>
      <c r="B243" s="10" t="s">
        <v>522</v>
      </c>
    </row>
    <row r="244" spans="1:2" ht="16" thickBot="1" x14ac:dyDescent="0.4">
      <c r="A244" s="9" t="s">
        <v>444</v>
      </c>
      <c r="B244" s="10" t="s">
        <v>524</v>
      </c>
    </row>
    <row r="245" spans="1:2" ht="16" thickBot="1" x14ac:dyDescent="0.4">
      <c r="A245" s="9" t="s">
        <v>444</v>
      </c>
      <c r="B245" s="10" t="s">
        <v>526</v>
      </c>
    </row>
    <row r="246" spans="1:2" ht="16" thickBot="1" x14ac:dyDescent="0.4">
      <c r="A246" s="9" t="s">
        <v>444</v>
      </c>
      <c r="B246" s="10" t="s">
        <v>528</v>
      </c>
    </row>
    <row r="247" spans="1:2" ht="16" thickBot="1" x14ac:dyDescent="0.4">
      <c r="A247" s="9" t="s">
        <v>444</v>
      </c>
      <c r="B247" s="10" t="s">
        <v>531</v>
      </c>
    </row>
    <row r="248" spans="1:2" ht="16" thickBot="1" x14ac:dyDescent="0.4">
      <c r="A248" s="9" t="s">
        <v>444</v>
      </c>
      <c r="B248" s="10" t="s">
        <v>534</v>
      </c>
    </row>
    <row r="249" spans="1:2" ht="16" thickBot="1" x14ac:dyDescent="0.4">
      <c r="A249" s="9" t="s">
        <v>444</v>
      </c>
      <c r="B249" s="10" t="s">
        <v>536</v>
      </c>
    </row>
    <row r="250" spans="1:2" ht="16" thickBot="1" x14ac:dyDescent="0.4">
      <c r="A250" s="9" t="s">
        <v>444</v>
      </c>
      <c r="B250" s="10" t="s">
        <v>538</v>
      </c>
    </row>
    <row r="251" spans="1:2" ht="16" thickBot="1" x14ac:dyDescent="0.4">
      <c r="A251" s="9" t="s">
        <v>444</v>
      </c>
      <c r="B251" s="10" t="s">
        <v>540</v>
      </c>
    </row>
    <row r="252" spans="1:2" ht="16" thickBot="1" x14ac:dyDescent="0.4">
      <c r="A252" s="9" t="s">
        <v>444</v>
      </c>
      <c r="B252" s="10" t="s">
        <v>542</v>
      </c>
    </row>
    <row r="253" spans="1:2" ht="16" thickBot="1" x14ac:dyDescent="0.4">
      <c r="A253" s="9" t="s">
        <v>444</v>
      </c>
      <c r="B253" s="10" t="s">
        <v>544</v>
      </c>
    </row>
    <row r="254" spans="1:2" ht="16" thickBot="1" x14ac:dyDescent="0.4">
      <c r="A254" s="9" t="s">
        <v>444</v>
      </c>
      <c r="B254" s="10" t="s">
        <v>546</v>
      </c>
    </row>
    <row r="255" spans="1:2" ht="16" thickBot="1" x14ac:dyDescent="0.4">
      <c r="A255" s="9" t="s">
        <v>444</v>
      </c>
      <c r="B255" s="10" t="s">
        <v>549</v>
      </c>
    </row>
    <row r="256" spans="1:2" ht="16" thickBot="1" x14ac:dyDescent="0.4">
      <c r="A256" s="9" t="s">
        <v>444</v>
      </c>
      <c r="B256" s="10" t="s">
        <v>551</v>
      </c>
    </row>
    <row r="257" spans="1:2" ht="16" thickBot="1" x14ac:dyDescent="0.4">
      <c r="A257" s="9" t="s">
        <v>444</v>
      </c>
      <c r="B257" s="10" t="s">
        <v>553</v>
      </c>
    </row>
    <row r="258" spans="1:2" ht="16" thickBot="1" x14ac:dyDescent="0.4">
      <c r="A258" s="9" t="s">
        <v>444</v>
      </c>
      <c r="B258" s="10" t="s">
        <v>420</v>
      </c>
    </row>
    <row r="259" spans="1:2" ht="16" thickBot="1" x14ac:dyDescent="0.4">
      <c r="A259" s="9" t="s">
        <v>444</v>
      </c>
      <c r="B259" s="10" t="s">
        <v>556</v>
      </c>
    </row>
    <row r="260" spans="1:2" ht="16" thickBot="1" x14ac:dyDescent="0.4">
      <c r="A260" s="9" t="s">
        <v>444</v>
      </c>
      <c r="B260" s="10" t="s">
        <v>558</v>
      </c>
    </row>
    <row r="261" spans="1:2" ht="16" thickBot="1" x14ac:dyDescent="0.4">
      <c r="A261" s="9" t="s">
        <v>444</v>
      </c>
      <c r="B261" s="10" t="s">
        <v>560</v>
      </c>
    </row>
    <row r="262" spans="1:2" ht="16" thickBot="1" x14ac:dyDescent="0.4">
      <c r="A262" s="9" t="s">
        <v>444</v>
      </c>
      <c r="B262" s="10" t="s">
        <v>562</v>
      </c>
    </row>
    <row r="263" spans="1:2" ht="16" thickBot="1" x14ac:dyDescent="0.4">
      <c r="A263" s="9" t="s">
        <v>444</v>
      </c>
      <c r="B263" s="10" t="s">
        <v>564</v>
      </c>
    </row>
    <row r="264" spans="1:2" ht="16" thickBot="1" x14ac:dyDescent="0.4">
      <c r="A264" s="9" t="s">
        <v>444</v>
      </c>
      <c r="B264" s="10" t="s">
        <v>566</v>
      </c>
    </row>
    <row r="265" spans="1:2" ht="16" thickBot="1" x14ac:dyDescent="0.4">
      <c r="A265" s="9" t="s">
        <v>444</v>
      </c>
      <c r="B265" s="10" t="s">
        <v>568</v>
      </c>
    </row>
    <row r="266" spans="1:2" ht="16" thickBot="1" x14ac:dyDescent="0.4">
      <c r="A266" s="9" t="s">
        <v>444</v>
      </c>
      <c r="B266" s="10" t="s">
        <v>570</v>
      </c>
    </row>
    <row r="267" spans="1:2" ht="16" thickBot="1" x14ac:dyDescent="0.4">
      <c r="A267" s="9" t="s">
        <v>444</v>
      </c>
      <c r="B267" s="10" t="s">
        <v>572</v>
      </c>
    </row>
    <row r="268" spans="1:2" ht="16" thickBot="1" x14ac:dyDescent="0.4">
      <c r="A268" s="9" t="s">
        <v>444</v>
      </c>
      <c r="B268" s="10" t="s">
        <v>574</v>
      </c>
    </row>
    <row r="269" spans="1:2" ht="16" thickBot="1" x14ac:dyDescent="0.4">
      <c r="A269" s="7" t="s">
        <v>577</v>
      </c>
      <c r="B269" s="8" t="s">
        <v>578</v>
      </c>
    </row>
    <row r="270" spans="1:2" ht="16" thickBot="1" x14ac:dyDescent="0.4">
      <c r="A270" s="7" t="s">
        <v>577</v>
      </c>
      <c r="B270" s="8" t="s">
        <v>580</v>
      </c>
    </row>
    <row r="271" spans="1:2" ht="16" thickBot="1" x14ac:dyDescent="0.4">
      <c r="A271" s="7" t="s">
        <v>577</v>
      </c>
      <c r="B271" s="8" t="s">
        <v>582</v>
      </c>
    </row>
    <row r="272" spans="1:2" ht="16" thickBot="1" x14ac:dyDescent="0.4">
      <c r="A272" s="7" t="s">
        <v>577</v>
      </c>
      <c r="B272" s="8" t="s">
        <v>584</v>
      </c>
    </row>
    <row r="273" spans="1:2" ht="16" thickBot="1" x14ac:dyDescent="0.4">
      <c r="A273" s="7" t="s">
        <v>577</v>
      </c>
      <c r="B273" s="8" t="s">
        <v>586</v>
      </c>
    </row>
    <row r="274" spans="1:2" ht="16" thickBot="1" x14ac:dyDescent="0.4">
      <c r="A274" s="7" t="s">
        <v>577</v>
      </c>
      <c r="B274" s="8" t="s">
        <v>588</v>
      </c>
    </row>
    <row r="275" spans="1:2" ht="16" thickBot="1" x14ac:dyDescent="0.4">
      <c r="A275" s="7" t="s">
        <v>577</v>
      </c>
      <c r="B275" s="8" t="s">
        <v>590</v>
      </c>
    </row>
    <row r="276" spans="1:2" ht="16" thickBot="1" x14ac:dyDescent="0.4">
      <c r="A276" s="7" t="s">
        <v>577</v>
      </c>
      <c r="B276" s="8" t="s">
        <v>592</v>
      </c>
    </row>
    <row r="277" spans="1:2" ht="16" thickBot="1" x14ac:dyDescent="0.4">
      <c r="A277" s="7" t="s">
        <v>577</v>
      </c>
      <c r="B277" s="8" t="s">
        <v>594</v>
      </c>
    </row>
    <row r="278" spans="1:2" ht="16" thickBot="1" x14ac:dyDescent="0.4">
      <c r="A278" s="7" t="s">
        <v>577</v>
      </c>
      <c r="B278" s="8" t="s">
        <v>596</v>
      </c>
    </row>
    <row r="279" spans="1:2" ht="16" thickBot="1" x14ac:dyDescent="0.4">
      <c r="A279" s="7" t="s">
        <v>577</v>
      </c>
      <c r="B279" s="8" t="s">
        <v>598</v>
      </c>
    </row>
    <row r="280" spans="1:2" ht="16" thickBot="1" x14ac:dyDescent="0.4">
      <c r="A280" s="9" t="s">
        <v>600</v>
      </c>
      <c r="B280" s="10" t="s">
        <v>601</v>
      </c>
    </row>
    <row r="281" spans="1:2" ht="16" thickBot="1" x14ac:dyDescent="0.4">
      <c r="A281" s="9" t="s">
        <v>600</v>
      </c>
      <c r="B281" s="10" t="s">
        <v>604</v>
      </c>
    </row>
    <row r="282" spans="1:2" ht="16" thickBot="1" x14ac:dyDescent="0.4">
      <c r="A282" s="9" t="s">
        <v>600</v>
      </c>
      <c r="B282" s="10" t="s">
        <v>606</v>
      </c>
    </row>
    <row r="283" spans="1:2" ht="16" thickBot="1" x14ac:dyDescent="0.4">
      <c r="A283" s="9" t="s">
        <v>600</v>
      </c>
      <c r="B283" s="10" t="s">
        <v>608</v>
      </c>
    </row>
    <row r="284" spans="1:2" ht="16" thickBot="1" x14ac:dyDescent="0.4">
      <c r="A284" s="7" t="s">
        <v>610</v>
      </c>
      <c r="B284" s="8" t="s">
        <v>611</v>
      </c>
    </row>
    <row r="285" spans="1:2" ht="16" thickBot="1" x14ac:dyDescent="0.4">
      <c r="A285" s="7" t="s">
        <v>610</v>
      </c>
      <c r="B285" s="8" t="s">
        <v>613</v>
      </c>
    </row>
    <row r="286" spans="1:2" ht="16" thickBot="1" x14ac:dyDescent="0.4">
      <c r="A286" s="7" t="s">
        <v>610</v>
      </c>
      <c r="B286" s="8" t="s">
        <v>615</v>
      </c>
    </row>
    <row r="287" spans="1:2" ht="16" thickBot="1" x14ac:dyDescent="0.4">
      <c r="A287" s="7" t="s">
        <v>610</v>
      </c>
      <c r="B287" s="8" t="s">
        <v>617</v>
      </c>
    </row>
    <row r="288" spans="1:2" ht="16" thickBot="1" x14ac:dyDescent="0.4">
      <c r="A288" s="7" t="s">
        <v>610</v>
      </c>
      <c r="B288" s="8" t="s">
        <v>619</v>
      </c>
    </row>
    <row r="289" spans="1:2" ht="16" thickBot="1" x14ac:dyDescent="0.4">
      <c r="A289" s="7" t="s">
        <v>610</v>
      </c>
      <c r="B289" s="8" t="s">
        <v>621</v>
      </c>
    </row>
    <row r="290" spans="1:2" ht="16" thickBot="1" x14ac:dyDescent="0.4">
      <c r="A290" s="7" t="s">
        <v>610</v>
      </c>
      <c r="B290" s="8" t="s">
        <v>623</v>
      </c>
    </row>
    <row r="291" spans="1:2" ht="16" thickBot="1" x14ac:dyDescent="0.4">
      <c r="A291" s="7" t="s">
        <v>610</v>
      </c>
      <c r="B291" s="8" t="s">
        <v>625</v>
      </c>
    </row>
    <row r="292" spans="1:2" ht="16" thickBot="1" x14ac:dyDescent="0.4">
      <c r="A292" s="7" t="s">
        <v>610</v>
      </c>
      <c r="B292" s="8" t="s">
        <v>628</v>
      </c>
    </row>
    <row r="293" spans="1:2" ht="16" thickBot="1" x14ac:dyDescent="0.4">
      <c r="A293" s="7" t="s">
        <v>610</v>
      </c>
      <c r="B293" s="8" t="s">
        <v>630</v>
      </c>
    </row>
    <row r="294" spans="1:2" ht="16" thickBot="1" x14ac:dyDescent="0.4">
      <c r="A294" s="7" t="s">
        <v>610</v>
      </c>
      <c r="B294" s="8" t="s">
        <v>632</v>
      </c>
    </row>
    <row r="295" spans="1:2" ht="16" thickBot="1" x14ac:dyDescent="0.4">
      <c r="A295" s="7" t="s">
        <v>610</v>
      </c>
      <c r="B295" s="8" t="s">
        <v>634</v>
      </c>
    </row>
    <row r="296" spans="1:2" ht="16" thickBot="1" x14ac:dyDescent="0.4">
      <c r="A296" s="7" t="s">
        <v>610</v>
      </c>
      <c r="B296" s="8" t="s">
        <v>636</v>
      </c>
    </row>
    <row r="297" spans="1:2" ht="16" thickBot="1" x14ac:dyDescent="0.4">
      <c r="A297" s="7" t="s">
        <v>610</v>
      </c>
      <c r="B297" s="8" t="s">
        <v>638</v>
      </c>
    </row>
    <row r="298" spans="1:2" ht="16" thickBot="1" x14ac:dyDescent="0.4">
      <c r="A298" s="7" t="s">
        <v>610</v>
      </c>
      <c r="B298" s="8" t="s">
        <v>640</v>
      </c>
    </row>
    <row r="299" spans="1:2" ht="16" thickBot="1" x14ac:dyDescent="0.4">
      <c r="A299" s="7" t="s">
        <v>610</v>
      </c>
      <c r="B299" s="8" t="s">
        <v>643</v>
      </c>
    </row>
    <row r="300" spans="1:2" ht="16" thickBot="1" x14ac:dyDescent="0.4">
      <c r="A300" s="7" t="s">
        <v>610</v>
      </c>
      <c r="B300" s="8" t="s">
        <v>645</v>
      </c>
    </row>
    <row r="301" spans="1:2" ht="16" thickBot="1" x14ac:dyDescent="0.4">
      <c r="A301" s="7" t="s">
        <v>610</v>
      </c>
      <c r="B301" s="8" t="s">
        <v>647</v>
      </c>
    </row>
    <row r="302" spans="1:2" ht="16" thickBot="1" x14ac:dyDescent="0.4">
      <c r="A302" s="9" t="s">
        <v>650</v>
      </c>
      <c r="B302" s="10" t="s">
        <v>651</v>
      </c>
    </row>
    <row r="303" spans="1:2" ht="16" thickBot="1" x14ac:dyDescent="0.4">
      <c r="A303" s="9" t="s">
        <v>650</v>
      </c>
      <c r="B303" s="10" t="s">
        <v>653</v>
      </c>
    </row>
    <row r="304" spans="1:2" ht="16" thickBot="1" x14ac:dyDescent="0.4">
      <c r="A304" s="9" t="s">
        <v>650</v>
      </c>
      <c r="B304" s="10" t="s">
        <v>655</v>
      </c>
    </row>
    <row r="305" spans="1:2" ht="16" thickBot="1" x14ac:dyDescent="0.4">
      <c r="A305" s="9" t="s">
        <v>650</v>
      </c>
      <c r="B305" s="10" t="s">
        <v>657</v>
      </c>
    </row>
    <row r="306" spans="1:2" ht="16" thickBot="1" x14ac:dyDescent="0.4">
      <c r="A306" s="9" t="s">
        <v>650</v>
      </c>
      <c r="B306" s="10" t="s">
        <v>659</v>
      </c>
    </row>
    <row r="307" spans="1:2" ht="16" thickBot="1" x14ac:dyDescent="0.4">
      <c r="A307" s="9" t="s">
        <v>650</v>
      </c>
      <c r="B307" s="10" t="s">
        <v>617</v>
      </c>
    </row>
    <row r="308" spans="1:2" ht="16" thickBot="1" x14ac:dyDescent="0.4">
      <c r="A308" s="9" t="s">
        <v>650</v>
      </c>
      <c r="B308" s="10" t="s">
        <v>662</v>
      </c>
    </row>
    <row r="309" spans="1:2" ht="16" thickBot="1" x14ac:dyDescent="0.4">
      <c r="A309" s="9" t="s">
        <v>650</v>
      </c>
      <c r="B309" s="10" t="s">
        <v>664</v>
      </c>
    </row>
    <row r="310" spans="1:2" ht="16" thickBot="1" x14ac:dyDescent="0.4">
      <c r="A310" s="9" t="s">
        <v>650</v>
      </c>
      <c r="B310" s="10" t="s">
        <v>666</v>
      </c>
    </row>
    <row r="311" spans="1:2" ht="16" thickBot="1" x14ac:dyDescent="0.4">
      <c r="A311" s="9" t="s">
        <v>650</v>
      </c>
      <c r="B311" s="10" t="s">
        <v>668</v>
      </c>
    </row>
    <row r="312" spans="1:2" ht="16" thickBot="1" x14ac:dyDescent="0.4">
      <c r="A312" s="9" t="s">
        <v>650</v>
      </c>
      <c r="B312" s="10" t="s">
        <v>670</v>
      </c>
    </row>
    <row r="313" spans="1:2" ht="16" thickBot="1" x14ac:dyDescent="0.4">
      <c r="A313" s="9" t="s">
        <v>650</v>
      </c>
      <c r="B313" s="10" t="s">
        <v>672</v>
      </c>
    </row>
    <row r="314" spans="1:2" ht="16" thickBot="1" x14ac:dyDescent="0.4">
      <c r="A314" s="9" t="s">
        <v>650</v>
      </c>
      <c r="B314" s="10" t="s">
        <v>674</v>
      </c>
    </row>
    <row r="315" spans="1:2" ht="16" thickBot="1" x14ac:dyDescent="0.4">
      <c r="A315" s="9" t="s">
        <v>650</v>
      </c>
      <c r="B315" s="10" t="s">
        <v>676</v>
      </c>
    </row>
    <row r="316" spans="1:2" ht="16" thickBot="1" x14ac:dyDescent="0.4">
      <c r="A316" s="9" t="s">
        <v>650</v>
      </c>
      <c r="B316" s="10" t="s">
        <v>678</v>
      </c>
    </row>
    <row r="317" spans="1:2" ht="16" thickBot="1" x14ac:dyDescent="0.4">
      <c r="A317" s="9" t="s">
        <v>650</v>
      </c>
      <c r="B317" s="10" t="s">
        <v>680</v>
      </c>
    </row>
    <row r="318" spans="1:2" ht="16" thickBot="1" x14ac:dyDescent="0.4">
      <c r="A318" s="9" t="s">
        <v>650</v>
      </c>
      <c r="B318" s="10" t="s">
        <v>682</v>
      </c>
    </row>
    <row r="319" spans="1:2" ht="16" thickBot="1" x14ac:dyDescent="0.4">
      <c r="A319" s="9" t="s">
        <v>650</v>
      </c>
      <c r="B319" s="10" t="s">
        <v>684</v>
      </c>
    </row>
    <row r="320" spans="1:2" ht="16" thickBot="1" x14ac:dyDescent="0.4">
      <c r="A320" s="9" t="s">
        <v>650</v>
      </c>
      <c r="B320" s="10" t="s">
        <v>686</v>
      </c>
    </row>
    <row r="321" spans="1:2" ht="16" thickBot="1" x14ac:dyDescent="0.4">
      <c r="A321" s="9" t="s">
        <v>650</v>
      </c>
      <c r="B321" s="10" t="s">
        <v>688</v>
      </c>
    </row>
    <row r="322" spans="1:2" ht="16" thickBot="1" x14ac:dyDescent="0.4">
      <c r="A322" s="9" t="s">
        <v>650</v>
      </c>
      <c r="B322" s="10" t="s">
        <v>690</v>
      </c>
    </row>
    <row r="323" spans="1:2" ht="16" thickBot="1" x14ac:dyDescent="0.4">
      <c r="A323" s="9" t="s">
        <v>650</v>
      </c>
      <c r="B323" s="10" t="s">
        <v>692</v>
      </c>
    </row>
    <row r="324" spans="1:2" ht="16" thickBot="1" x14ac:dyDescent="0.4">
      <c r="A324" s="9" t="s">
        <v>650</v>
      </c>
      <c r="B324" s="10" t="s">
        <v>694</v>
      </c>
    </row>
    <row r="325" spans="1:2" ht="16" thickBot="1" x14ac:dyDescent="0.4">
      <c r="A325" s="9" t="s">
        <v>650</v>
      </c>
      <c r="B325" s="10" t="s">
        <v>696</v>
      </c>
    </row>
    <row r="326" spans="1:2" ht="16" thickBot="1" x14ac:dyDescent="0.4">
      <c r="A326" s="9" t="s">
        <v>650</v>
      </c>
      <c r="B326" s="10" t="s">
        <v>698</v>
      </c>
    </row>
    <row r="327" spans="1:2" ht="16" thickBot="1" x14ac:dyDescent="0.4">
      <c r="A327" s="9" t="s">
        <v>650</v>
      </c>
      <c r="B327" s="10" t="s">
        <v>700</v>
      </c>
    </row>
    <row r="328" spans="1:2" ht="16" thickBot="1" x14ac:dyDescent="0.4">
      <c r="A328" s="9" t="s">
        <v>650</v>
      </c>
      <c r="B328" s="10" t="s">
        <v>702</v>
      </c>
    </row>
    <row r="329" spans="1:2" ht="16" thickBot="1" x14ac:dyDescent="0.4">
      <c r="A329" s="9" t="s">
        <v>650</v>
      </c>
      <c r="B329" s="10" t="s">
        <v>704</v>
      </c>
    </row>
    <row r="330" spans="1:2" ht="16" thickBot="1" x14ac:dyDescent="0.4">
      <c r="A330" s="9" t="s">
        <v>650</v>
      </c>
      <c r="B330" s="10" t="s">
        <v>706</v>
      </c>
    </row>
    <row r="331" spans="1:2" ht="16" thickBot="1" x14ac:dyDescent="0.4">
      <c r="A331" s="9" t="s">
        <v>650</v>
      </c>
      <c r="B331" s="10" t="s">
        <v>708</v>
      </c>
    </row>
    <row r="332" spans="1:2" ht="16" thickBot="1" x14ac:dyDescent="0.4">
      <c r="A332" s="9" t="s">
        <v>650</v>
      </c>
      <c r="B332" s="10" t="s">
        <v>710</v>
      </c>
    </row>
    <row r="333" spans="1:2" ht="16" thickBot="1" x14ac:dyDescent="0.4">
      <c r="A333" s="9" t="s">
        <v>650</v>
      </c>
      <c r="B333" s="10" t="s">
        <v>712</v>
      </c>
    </row>
    <row r="334" spans="1:2" ht="16" thickBot="1" x14ac:dyDescent="0.4">
      <c r="A334" s="9" t="s">
        <v>650</v>
      </c>
      <c r="B334" s="10" t="s">
        <v>714</v>
      </c>
    </row>
    <row r="335" spans="1:2" ht="16" thickBot="1" x14ac:dyDescent="0.4">
      <c r="A335" s="9" t="s">
        <v>650</v>
      </c>
      <c r="B335" s="10" t="s">
        <v>716</v>
      </c>
    </row>
    <row r="336" spans="1:2" ht="16" thickBot="1" x14ac:dyDescent="0.4">
      <c r="A336" s="9" t="s">
        <v>650</v>
      </c>
      <c r="B336" s="10" t="s">
        <v>420</v>
      </c>
    </row>
    <row r="337" spans="1:2" ht="16" thickBot="1" x14ac:dyDescent="0.4">
      <c r="A337" s="9" t="s">
        <v>650</v>
      </c>
      <c r="B337" s="10" t="s">
        <v>719</v>
      </c>
    </row>
    <row r="338" spans="1:2" ht="16" thickBot="1" x14ac:dyDescent="0.4">
      <c r="A338" s="9" t="s">
        <v>650</v>
      </c>
      <c r="B338" s="10" t="s">
        <v>721</v>
      </c>
    </row>
    <row r="339" spans="1:2" ht="16" thickBot="1" x14ac:dyDescent="0.4">
      <c r="A339" s="9" t="s">
        <v>650</v>
      </c>
      <c r="B339" s="10" t="s">
        <v>723</v>
      </c>
    </row>
    <row r="340" spans="1:2" ht="16" thickBot="1" x14ac:dyDescent="0.4">
      <c r="A340" s="9" t="s">
        <v>650</v>
      </c>
      <c r="B340" s="10" t="s">
        <v>725</v>
      </c>
    </row>
    <row r="341" spans="1:2" ht="16" thickBot="1" x14ac:dyDescent="0.4">
      <c r="A341" s="9" t="s">
        <v>650</v>
      </c>
      <c r="B341" s="10" t="s">
        <v>727</v>
      </c>
    </row>
    <row r="342" spans="1:2" ht="16" thickBot="1" x14ac:dyDescent="0.4">
      <c r="A342" s="7" t="s">
        <v>730</v>
      </c>
      <c r="B342" s="8" t="s">
        <v>731</v>
      </c>
    </row>
    <row r="343" spans="1:2" ht="16" thickBot="1" x14ac:dyDescent="0.4">
      <c r="A343" s="7" t="s">
        <v>730</v>
      </c>
      <c r="B343" s="8" t="s">
        <v>733</v>
      </c>
    </row>
    <row r="344" spans="1:2" ht="16" thickBot="1" x14ac:dyDescent="0.4">
      <c r="A344" s="7" t="s">
        <v>730</v>
      </c>
      <c r="B344" s="8" t="s">
        <v>735</v>
      </c>
    </row>
    <row r="345" spans="1:2" ht="16" thickBot="1" x14ac:dyDescent="0.4">
      <c r="A345" s="7" t="s">
        <v>730</v>
      </c>
      <c r="B345" s="8" t="s">
        <v>737</v>
      </c>
    </row>
    <row r="346" spans="1:2" ht="16" thickBot="1" x14ac:dyDescent="0.4">
      <c r="A346" s="7" t="s">
        <v>730</v>
      </c>
      <c r="B346" s="8" t="s">
        <v>739</v>
      </c>
    </row>
    <row r="347" spans="1:2" ht="16" thickBot="1" x14ac:dyDescent="0.4">
      <c r="A347" s="7" t="s">
        <v>730</v>
      </c>
      <c r="B347" s="8" t="s">
        <v>741</v>
      </c>
    </row>
    <row r="348" spans="1:2" ht="16" thickBot="1" x14ac:dyDescent="0.4">
      <c r="A348" s="7" t="s">
        <v>730</v>
      </c>
      <c r="B348" s="8" t="s">
        <v>743</v>
      </c>
    </row>
    <row r="349" spans="1:2" ht="16" thickBot="1" x14ac:dyDescent="0.4">
      <c r="A349" s="7" t="s">
        <v>730</v>
      </c>
      <c r="B349" s="8" t="s">
        <v>745</v>
      </c>
    </row>
    <row r="350" spans="1:2" ht="16" thickBot="1" x14ac:dyDescent="0.4">
      <c r="A350" s="7" t="s">
        <v>730</v>
      </c>
      <c r="B350" s="8" t="s">
        <v>747</v>
      </c>
    </row>
    <row r="351" spans="1:2" ht="16" thickBot="1" x14ac:dyDescent="0.4">
      <c r="A351" s="7" t="s">
        <v>730</v>
      </c>
      <c r="B351" s="8" t="s">
        <v>749</v>
      </c>
    </row>
    <row r="352" spans="1:2" ht="16" thickBot="1" x14ac:dyDescent="0.4">
      <c r="A352" s="7" t="s">
        <v>730</v>
      </c>
      <c r="B352" s="8" t="s">
        <v>751</v>
      </c>
    </row>
    <row r="353" spans="1:2" ht="16" thickBot="1" x14ac:dyDescent="0.4">
      <c r="A353" s="7" t="s">
        <v>730</v>
      </c>
      <c r="B353" s="8" t="s">
        <v>753</v>
      </c>
    </row>
    <row r="354" spans="1:2" ht="16" thickBot="1" x14ac:dyDescent="0.4">
      <c r="A354" s="7" t="s">
        <v>730</v>
      </c>
      <c r="B354" s="8" t="s">
        <v>755</v>
      </c>
    </row>
    <row r="355" spans="1:2" ht="16" thickBot="1" x14ac:dyDescent="0.4">
      <c r="A355" s="7" t="s">
        <v>730</v>
      </c>
      <c r="B355" s="8" t="s">
        <v>757</v>
      </c>
    </row>
    <row r="356" spans="1:2" ht="16" thickBot="1" x14ac:dyDescent="0.4">
      <c r="A356" s="7" t="s">
        <v>730</v>
      </c>
      <c r="B356" s="8" t="s">
        <v>760</v>
      </c>
    </row>
    <row r="357" spans="1:2" ht="16" thickBot="1" x14ac:dyDescent="0.4">
      <c r="A357" s="7" t="s">
        <v>730</v>
      </c>
      <c r="B357" s="8" t="s">
        <v>762</v>
      </c>
    </row>
    <row r="358" spans="1:2" ht="16" thickBot="1" x14ac:dyDescent="0.4">
      <c r="A358" s="7" t="s">
        <v>730</v>
      </c>
      <c r="B358" s="8" t="s">
        <v>764</v>
      </c>
    </row>
    <row r="359" spans="1:2" ht="16" thickBot="1" x14ac:dyDescent="0.4">
      <c r="A359" s="7" t="s">
        <v>730</v>
      </c>
      <c r="B359" s="8" t="s">
        <v>766</v>
      </c>
    </row>
    <row r="360" spans="1:2" ht="16" thickBot="1" x14ac:dyDescent="0.4">
      <c r="A360" s="7" t="s">
        <v>730</v>
      </c>
      <c r="B360" s="8" t="s">
        <v>768</v>
      </c>
    </row>
    <row r="361" spans="1:2" ht="16" thickBot="1" x14ac:dyDescent="0.4">
      <c r="A361" s="7" t="s">
        <v>730</v>
      </c>
      <c r="B361" s="8" t="s">
        <v>770</v>
      </c>
    </row>
    <row r="362" spans="1:2" ht="16" thickBot="1" x14ac:dyDescent="0.4">
      <c r="A362" s="7" t="s">
        <v>730</v>
      </c>
      <c r="B362" s="8" t="s">
        <v>772</v>
      </c>
    </row>
    <row r="363" spans="1:2" ht="16" thickBot="1" x14ac:dyDescent="0.4">
      <c r="A363" s="7" t="s">
        <v>730</v>
      </c>
      <c r="B363" s="8" t="s">
        <v>774</v>
      </c>
    </row>
    <row r="364" spans="1:2" ht="16" thickBot="1" x14ac:dyDescent="0.4">
      <c r="A364" s="7" t="s">
        <v>730</v>
      </c>
      <c r="B364" s="8" t="s">
        <v>776</v>
      </c>
    </row>
    <row r="365" spans="1:2" ht="16" thickBot="1" x14ac:dyDescent="0.4">
      <c r="A365" s="7" t="s">
        <v>730</v>
      </c>
      <c r="B365" s="8" t="s">
        <v>778</v>
      </c>
    </row>
    <row r="366" spans="1:2" ht="16" thickBot="1" x14ac:dyDescent="0.4">
      <c r="A366" s="7" t="s">
        <v>730</v>
      </c>
      <c r="B366" s="8" t="s">
        <v>780</v>
      </c>
    </row>
    <row r="367" spans="1:2" ht="16" thickBot="1" x14ac:dyDescent="0.4">
      <c r="A367" s="7" t="s">
        <v>730</v>
      </c>
      <c r="B367" s="8" t="s">
        <v>782</v>
      </c>
    </row>
    <row r="368" spans="1:2" ht="16" thickBot="1" x14ac:dyDescent="0.4">
      <c r="A368" s="7" t="s">
        <v>730</v>
      </c>
      <c r="B368" s="8" t="s">
        <v>784</v>
      </c>
    </row>
    <row r="369" spans="1:2" ht="16" thickBot="1" x14ac:dyDescent="0.4">
      <c r="A369" s="7" t="s">
        <v>730</v>
      </c>
      <c r="B369" s="8" t="s">
        <v>786</v>
      </c>
    </row>
    <row r="370" spans="1:2" ht="16" thickBot="1" x14ac:dyDescent="0.4">
      <c r="A370" s="7" t="s">
        <v>730</v>
      </c>
      <c r="B370" s="8" t="s">
        <v>788</v>
      </c>
    </row>
    <row r="371" spans="1:2" ht="16" thickBot="1" x14ac:dyDescent="0.4">
      <c r="A371" s="7" t="s">
        <v>730</v>
      </c>
      <c r="B371" s="8" t="s">
        <v>790</v>
      </c>
    </row>
    <row r="372" spans="1:2" ht="16" thickBot="1" x14ac:dyDescent="0.4">
      <c r="A372" s="7" t="s">
        <v>730</v>
      </c>
      <c r="B372" s="8" t="s">
        <v>792</v>
      </c>
    </row>
    <row r="373" spans="1:2" ht="16" thickBot="1" x14ac:dyDescent="0.4">
      <c r="A373" s="7" t="s">
        <v>730</v>
      </c>
      <c r="B373" s="8" t="s">
        <v>794</v>
      </c>
    </row>
    <row r="374" spans="1:2" ht="16" thickBot="1" x14ac:dyDescent="0.4">
      <c r="A374" s="7" t="s">
        <v>730</v>
      </c>
      <c r="B374" s="8" t="s">
        <v>796</v>
      </c>
    </row>
    <row r="375" spans="1:2" ht="16" thickBot="1" x14ac:dyDescent="0.4">
      <c r="A375" s="7" t="s">
        <v>730</v>
      </c>
      <c r="B375" s="8" t="s">
        <v>798</v>
      </c>
    </row>
    <row r="376" spans="1:2" ht="16" thickBot="1" x14ac:dyDescent="0.4">
      <c r="A376" s="7" t="s">
        <v>730</v>
      </c>
      <c r="B376" s="8" t="s">
        <v>800</v>
      </c>
    </row>
    <row r="377" spans="1:2" ht="16" thickBot="1" x14ac:dyDescent="0.4">
      <c r="A377" s="7" t="s">
        <v>730</v>
      </c>
      <c r="B377" s="8" t="s">
        <v>802</v>
      </c>
    </row>
    <row r="378" spans="1:2" ht="16" thickBot="1" x14ac:dyDescent="0.4">
      <c r="A378" s="7" t="s">
        <v>730</v>
      </c>
      <c r="B378" s="8" t="s">
        <v>804</v>
      </c>
    </row>
    <row r="379" spans="1:2" ht="16" thickBot="1" x14ac:dyDescent="0.4">
      <c r="A379" s="7" t="s">
        <v>730</v>
      </c>
      <c r="B379" s="8" t="s">
        <v>806</v>
      </c>
    </row>
    <row r="380" spans="1:2" ht="16" thickBot="1" x14ac:dyDescent="0.4">
      <c r="A380" s="7" t="s">
        <v>730</v>
      </c>
      <c r="B380" s="8" t="s">
        <v>808</v>
      </c>
    </row>
    <row r="381" spans="1:2" ht="16" thickBot="1" x14ac:dyDescent="0.4">
      <c r="A381" s="7" t="s">
        <v>730</v>
      </c>
      <c r="B381" s="8" t="s">
        <v>810</v>
      </c>
    </row>
    <row r="382" spans="1:2" ht="16" thickBot="1" x14ac:dyDescent="0.4">
      <c r="A382" s="7" t="s">
        <v>730</v>
      </c>
      <c r="B382" s="8" t="s">
        <v>813</v>
      </c>
    </row>
    <row r="383" spans="1:2" ht="16" thickBot="1" x14ac:dyDescent="0.4">
      <c r="A383" s="7" t="s">
        <v>730</v>
      </c>
      <c r="B383" s="8" t="s">
        <v>815</v>
      </c>
    </row>
    <row r="384" spans="1:2" ht="16" thickBot="1" x14ac:dyDescent="0.4">
      <c r="A384" s="7" t="s">
        <v>730</v>
      </c>
      <c r="B384" s="8" t="s">
        <v>817</v>
      </c>
    </row>
    <row r="385" spans="1:2" ht="16" thickBot="1" x14ac:dyDescent="0.4">
      <c r="A385" s="7" t="s">
        <v>730</v>
      </c>
      <c r="B385" s="8" t="s">
        <v>819</v>
      </c>
    </row>
    <row r="386" spans="1:2" ht="16" thickBot="1" x14ac:dyDescent="0.4">
      <c r="A386" s="7" t="s">
        <v>730</v>
      </c>
      <c r="B386" s="8" t="s">
        <v>821</v>
      </c>
    </row>
    <row r="387" spans="1:2" ht="16" thickBot="1" x14ac:dyDescent="0.4">
      <c r="A387" s="7" t="s">
        <v>730</v>
      </c>
      <c r="B387" s="8" t="s">
        <v>824</v>
      </c>
    </row>
    <row r="388" spans="1:2" ht="16" thickBot="1" x14ac:dyDescent="0.4">
      <c r="A388" s="7" t="s">
        <v>730</v>
      </c>
      <c r="B388" s="8" t="s">
        <v>826</v>
      </c>
    </row>
    <row r="389" spans="1:2" ht="16" thickBot="1" x14ac:dyDescent="0.4">
      <c r="A389" s="7" t="s">
        <v>730</v>
      </c>
      <c r="B389" s="8" t="s">
        <v>828</v>
      </c>
    </row>
    <row r="390" spans="1:2" ht="16" thickBot="1" x14ac:dyDescent="0.4">
      <c r="A390" s="7" t="s">
        <v>730</v>
      </c>
      <c r="B390" s="8" t="s">
        <v>830</v>
      </c>
    </row>
    <row r="391" spans="1:2" ht="16" thickBot="1" x14ac:dyDescent="0.4">
      <c r="A391" s="7" t="s">
        <v>730</v>
      </c>
      <c r="B391" s="8" t="s">
        <v>833</v>
      </c>
    </row>
    <row r="392" spans="1:2" ht="16" thickBot="1" x14ac:dyDescent="0.4">
      <c r="A392" s="7" t="s">
        <v>730</v>
      </c>
      <c r="B392" s="8" t="s">
        <v>835</v>
      </c>
    </row>
    <row r="393" spans="1:2" ht="16" thickBot="1" x14ac:dyDescent="0.4">
      <c r="A393" s="7" t="s">
        <v>730</v>
      </c>
      <c r="B393" s="8" t="s">
        <v>837</v>
      </c>
    </row>
    <row r="394" spans="1:2" ht="16" thickBot="1" x14ac:dyDescent="0.4">
      <c r="A394" s="7" t="s">
        <v>730</v>
      </c>
      <c r="B394" s="8" t="s">
        <v>839</v>
      </c>
    </row>
    <row r="395" spans="1:2" ht="16" thickBot="1" x14ac:dyDescent="0.4">
      <c r="A395" s="7" t="s">
        <v>730</v>
      </c>
      <c r="B395" s="8" t="s">
        <v>841</v>
      </c>
    </row>
    <row r="396" spans="1:2" ht="16" thickBot="1" x14ac:dyDescent="0.4">
      <c r="A396" s="7" t="s">
        <v>730</v>
      </c>
      <c r="B396" s="8" t="s">
        <v>843</v>
      </c>
    </row>
    <row r="397" spans="1:2" ht="16" thickBot="1" x14ac:dyDescent="0.4">
      <c r="A397" s="7" t="s">
        <v>730</v>
      </c>
      <c r="B397" s="8" t="s">
        <v>845</v>
      </c>
    </row>
    <row r="398" spans="1:2" ht="16" thickBot="1" x14ac:dyDescent="0.4">
      <c r="A398" s="7" t="s">
        <v>730</v>
      </c>
      <c r="B398" s="8" t="s">
        <v>847</v>
      </c>
    </row>
    <row r="399" spans="1:2" ht="16" thickBot="1" x14ac:dyDescent="0.4">
      <c r="A399" s="7" t="s">
        <v>730</v>
      </c>
      <c r="B399" s="8" t="s">
        <v>849</v>
      </c>
    </row>
    <row r="400" spans="1:2" ht="16" thickBot="1" x14ac:dyDescent="0.4">
      <c r="A400" s="7" t="s">
        <v>730</v>
      </c>
      <c r="B400" s="8" t="s">
        <v>851</v>
      </c>
    </row>
    <row r="401" spans="1:2" ht="16" thickBot="1" x14ac:dyDescent="0.4">
      <c r="A401" s="7" t="s">
        <v>730</v>
      </c>
      <c r="B401" s="8" t="s">
        <v>853</v>
      </c>
    </row>
    <row r="402" spans="1:2" ht="16" thickBot="1" x14ac:dyDescent="0.4">
      <c r="A402" s="7" t="s">
        <v>730</v>
      </c>
      <c r="B402" s="8" t="s">
        <v>855</v>
      </c>
    </row>
    <row r="403" spans="1:2" ht="16" thickBot="1" x14ac:dyDescent="0.4">
      <c r="A403" s="7" t="s">
        <v>730</v>
      </c>
      <c r="B403" s="8" t="s">
        <v>857</v>
      </c>
    </row>
    <row r="404" spans="1:2" ht="16" thickBot="1" x14ac:dyDescent="0.4">
      <c r="A404" s="7" t="s">
        <v>730</v>
      </c>
      <c r="B404" s="8" t="s">
        <v>859</v>
      </c>
    </row>
    <row r="405" spans="1:2" ht="16" thickBot="1" x14ac:dyDescent="0.4">
      <c r="A405" s="7" t="s">
        <v>730</v>
      </c>
      <c r="B405" s="8" t="s">
        <v>861</v>
      </c>
    </row>
    <row r="406" spans="1:2" ht="16" thickBot="1" x14ac:dyDescent="0.4">
      <c r="A406" s="7" t="s">
        <v>730</v>
      </c>
      <c r="B406" s="8" t="s">
        <v>864</v>
      </c>
    </row>
    <row r="407" spans="1:2" ht="16" thickBot="1" x14ac:dyDescent="0.4">
      <c r="A407" s="7" t="s">
        <v>730</v>
      </c>
      <c r="B407" s="8" t="s">
        <v>866</v>
      </c>
    </row>
    <row r="408" spans="1:2" ht="16" thickBot="1" x14ac:dyDescent="0.4">
      <c r="A408" s="7" t="s">
        <v>730</v>
      </c>
      <c r="B408" s="8" t="s">
        <v>868</v>
      </c>
    </row>
    <row r="409" spans="1:2" ht="16" thickBot="1" x14ac:dyDescent="0.4">
      <c r="A409" s="7" t="s">
        <v>730</v>
      </c>
      <c r="B409" s="8" t="s">
        <v>870</v>
      </c>
    </row>
    <row r="410" spans="1:2" ht="16" thickBot="1" x14ac:dyDescent="0.4">
      <c r="A410" s="7" t="s">
        <v>730</v>
      </c>
      <c r="B410" s="8" t="s">
        <v>872</v>
      </c>
    </row>
    <row r="411" spans="1:2" ht="16" thickBot="1" x14ac:dyDescent="0.4">
      <c r="A411" s="7" t="s">
        <v>730</v>
      </c>
      <c r="B411" s="8" t="s">
        <v>874</v>
      </c>
    </row>
    <row r="412" spans="1:2" ht="16" thickBot="1" x14ac:dyDescent="0.4">
      <c r="A412" s="7" t="s">
        <v>730</v>
      </c>
      <c r="B412" s="8" t="s">
        <v>876</v>
      </c>
    </row>
    <row r="413" spans="1:2" ht="16" thickBot="1" x14ac:dyDescent="0.4">
      <c r="A413" s="9" t="s">
        <v>878</v>
      </c>
      <c r="B413" s="10" t="s">
        <v>879</v>
      </c>
    </row>
    <row r="414" spans="1:2" ht="16" thickBot="1" x14ac:dyDescent="0.4">
      <c r="A414" s="9" t="s">
        <v>878</v>
      </c>
      <c r="B414" s="10" t="s">
        <v>881</v>
      </c>
    </row>
    <row r="415" spans="1:2" ht="16" thickBot="1" x14ac:dyDescent="0.4">
      <c r="A415" s="9" t="s">
        <v>878</v>
      </c>
      <c r="B415" s="10" t="s">
        <v>884</v>
      </c>
    </row>
    <row r="416" spans="1:2" ht="16" thickBot="1" x14ac:dyDescent="0.4">
      <c r="A416" s="9" t="s">
        <v>878</v>
      </c>
      <c r="B416" s="10" t="s">
        <v>886</v>
      </c>
    </row>
    <row r="417" spans="1:2" ht="16" thickBot="1" x14ac:dyDescent="0.4">
      <c r="A417" s="9" t="s">
        <v>878</v>
      </c>
      <c r="B417" s="10" t="s">
        <v>888</v>
      </c>
    </row>
    <row r="418" spans="1:2" ht="16" thickBot="1" x14ac:dyDescent="0.4">
      <c r="A418" s="9" t="s">
        <v>878</v>
      </c>
      <c r="B418" s="10" t="s">
        <v>891</v>
      </c>
    </row>
    <row r="419" spans="1:2" ht="16" thickBot="1" x14ac:dyDescent="0.4">
      <c r="A419" s="9" t="s">
        <v>878</v>
      </c>
      <c r="B419" s="10" t="s">
        <v>893</v>
      </c>
    </row>
    <row r="420" spans="1:2" ht="16" thickBot="1" x14ac:dyDescent="0.4">
      <c r="A420" s="9" t="s">
        <v>878</v>
      </c>
      <c r="B420" s="10" t="s">
        <v>895</v>
      </c>
    </row>
    <row r="421" spans="1:2" ht="16" thickBot="1" x14ac:dyDescent="0.4">
      <c r="A421" s="9" t="s">
        <v>878</v>
      </c>
      <c r="B421" s="10" t="s">
        <v>897</v>
      </c>
    </row>
    <row r="422" spans="1:2" ht="16" thickBot="1" x14ac:dyDescent="0.4">
      <c r="A422" s="9" t="s">
        <v>878</v>
      </c>
      <c r="B422" s="10" t="s">
        <v>899</v>
      </c>
    </row>
    <row r="423" spans="1:2" ht="16" thickBot="1" x14ac:dyDescent="0.4">
      <c r="A423" s="9" t="s">
        <v>878</v>
      </c>
      <c r="B423" s="10" t="s">
        <v>901</v>
      </c>
    </row>
    <row r="424" spans="1:2" ht="16" thickBot="1" x14ac:dyDescent="0.4">
      <c r="A424" s="9" t="s">
        <v>878</v>
      </c>
      <c r="B424" s="10" t="s">
        <v>903</v>
      </c>
    </row>
    <row r="425" spans="1:2" ht="16" thickBot="1" x14ac:dyDescent="0.4">
      <c r="A425" s="9" t="s">
        <v>878</v>
      </c>
      <c r="B425" s="10" t="s">
        <v>905</v>
      </c>
    </row>
    <row r="426" spans="1:2" ht="16" thickBot="1" x14ac:dyDescent="0.4">
      <c r="A426" s="9" t="s">
        <v>878</v>
      </c>
      <c r="B426" s="10" t="s">
        <v>907</v>
      </c>
    </row>
    <row r="427" spans="1:2" ht="16" thickBot="1" x14ac:dyDescent="0.4">
      <c r="A427" s="9" t="s">
        <v>878</v>
      </c>
      <c r="B427" s="10" t="s">
        <v>909</v>
      </c>
    </row>
    <row r="428" spans="1:2" ht="16" thickBot="1" x14ac:dyDescent="0.4">
      <c r="A428" s="9" t="s">
        <v>878</v>
      </c>
      <c r="B428" s="10" t="s">
        <v>911</v>
      </c>
    </row>
    <row r="429" spans="1:2" ht="16" thickBot="1" x14ac:dyDescent="0.4">
      <c r="A429" s="9" t="s">
        <v>878</v>
      </c>
      <c r="B429" s="10" t="s">
        <v>913</v>
      </c>
    </row>
    <row r="430" spans="1:2" ht="16" thickBot="1" x14ac:dyDescent="0.4">
      <c r="A430" s="7" t="s">
        <v>915</v>
      </c>
      <c r="B430" s="8" t="s">
        <v>916</v>
      </c>
    </row>
    <row r="431" spans="1:2" ht="16" thickBot="1" x14ac:dyDescent="0.4">
      <c r="A431" s="7" t="s">
        <v>915</v>
      </c>
      <c r="B431" s="8" t="s">
        <v>918</v>
      </c>
    </row>
    <row r="432" spans="1:2" ht="16" thickBot="1" x14ac:dyDescent="0.4">
      <c r="A432" s="7" t="s">
        <v>915</v>
      </c>
      <c r="B432" s="8" t="s">
        <v>920</v>
      </c>
    </row>
    <row r="433" spans="1:2" ht="16" thickBot="1" x14ac:dyDescent="0.4">
      <c r="A433" s="7" t="s">
        <v>915</v>
      </c>
      <c r="B433" s="8" t="s">
        <v>922</v>
      </c>
    </row>
    <row r="434" spans="1:2" ht="16" thickBot="1" x14ac:dyDescent="0.4">
      <c r="A434" s="7" t="s">
        <v>915</v>
      </c>
      <c r="B434" s="8" t="s">
        <v>924</v>
      </c>
    </row>
    <row r="435" spans="1:2" ht="16" thickBot="1" x14ac:dyDescent="0.4">
      <c r="A435" s="7" t="s">
        <v>915</v>
      </c>
      <c r="B435" s="8" t="s">
        <v>926</v>
      </c>
    </row>
    <row r="436" spans="1:2" ht="16" thickBot="1" x14ac:dyDescent="0.4">
      <c r="A436" s="7" t="s">
        <v>915</v>
      </c>
      <c r="B436" s="8" t="s">
        <v>928</v>
      </c>
    </row>
    <row r="437" spans="1:2" ht="16" thickBot="1" x14ac:dyDescent="0.4">
      <c r="A437" s="7" t="s">
        <v>915</v>
      </c>
      <c r="B437" s="8" t="s">
        <v>930</v>
      </c>
    </row>
    <row r="438" spans="1:2" ht="16" thickBot="1" x14ac:dyDescent="0.4">
      <c r="A438" s="7" t="s">
        <v>915</v>
      </c>
      <c r="B438" s="8" t="s">
        <v>932</v>
      </c>
    </row>
    <row r="439" spans="1:2" ht="16" thickBot="1" x14ac:dyDescent="0.4">
      <c r="A439" s="7" t="s">
        <v>915</v>
      </c>
      <c r="B439" s="8" t="s">
        <v>792</v>
      </c>
    </row>
    <row r="440" spans="1:2" ht="16" thickBot="1" x14ac:dyDescent="0.4">
      <c r="A440" s="7" t="s">
        <v>915</v>
      </c>
      <c r="B440" s="8" t="s">
        <v>935</v>
      </c>
    </row>
    <row r="441" spans="1:2" ht="16" thickBot="1" x14ac:dyDescent="0.4">
      <c r="A441" s="7" t="s">
        <v>915</v>
      </c>
      <c r="B441" s="8" t="s">
        <v>937</v>
      </c>
    </row>
    <row r="442" spans="1:2" ht="16" thickBot="1" x14ac:dyDescent="0.4">
      <c r="A442" s="7" t="s">
        <v>915</v>
      </c>
      <c r="B442" s="8" t="s">
        <v>939</v>
      </c>
    </row>
    <row r="443" spans="1:2" ht="16" thickBot="1" x14ac:dyDescent="0.4">
      <c r="A443" s="7" t="s">
        <v>915</v>
      </c>
      <c r="B443" s="8" t="s">
        <v>941</v>
      </c>
    </row>
    <row r="444" spans="1:2" ht="16" thickBot="1" x14ac:dyDescent="0.4">
      <c r="A444" s="7" t="s">
        <v>915</v>
      </c>
      <c r="B444" s="8" t="s">
        <v>943</v>
      </c>
    </row>
    <row r="445" spans="1:2" ht="16" thickBot="1" x14ac:dyDescent="0.4">
      <c r="A445" s="7" t="s">
        <v>915</v>
      </c>
      <c r="B445" s="8" t="s">
        <v>945</v>
      </c>
    </row>
    <row r="446" spans="1:2" ht="16" thickBot="1" x14ac:dyDescent="0.4">
      <c r="A446" s="7" t="s">
        <v>915</v>
      </c>
      <c r="B446" s="8" t="s">
        <v>947</v>
      </c>
    </row>
    <row r="447" spans="1:2" ht="16" thickBot="1" x14ac:dyDescent="0.4">
      <c r="A447" s="7" t="s">
        <v>915</v>
      </c>
      <c r="B447" s="8" t="s">
        <v>949</v>
      </c>
    </row>
    <row r="448" spans="1:2" ht="16" thickBot="1" x14ac:dyDescent="0.4">
      <c r="A448" s="7" t="s">
        <v>915</v>
      </c>
      <c r="B448" s="8" t="s">
        <v>951</v>
      </c>
    </row>
    <row r="449" spans="1:2" ht="16" thickBot="1" x14ac:dyDescent="0.4">
      <c r="A449" s="7" t="s">
        <v>915</v>
      </c>
      <c r="B449" s="8" t="s">
        <v>953</v>
      </c>
    </row>
    <row r="450" spans="1:2" ht="16" thickBot="1" x14ac:dyDescent="0.4">
      <c r="A450" s="7" t="s">
        <v>915</v>
      </c>
      <c r="B450" s="8" t="s">
        <v>955</v>
      </c>
    </row>
    <row r="451" spans="1:2" ht="16" thickBot="1" x14ac:dyDescent="0.4">
      <c r="A451" s="7" t="s">
        <v>915</v>
      </c>
      <c r="B451" s="8" t="s">
        <v>957</v>
      </c>
    </row>
    <row r="452" spans="1:2" ht="16" thickBot="1" x14ac:dyDescent="0.4">
      <c r="A452" s="7" t="s">
        <v>915</v>
      </c>
      <c r="B452" s="8" t="s">
        <v>959</v>
      </c>
    </row>
    <row r="453" spans="1:2" ht="16" thickBot="1" x14ac:dyDescent="0.4">
      <c r="A453" s="7" t="s">
        <v>915</v>
      </c>
      <c r="B453" s="8" t="s">
        <v>961</v>
      </c>
    </row>
    <row r="454" spans="1:2" ht="16" thickBot="1" x14ac:dyDescent="0.4">
      <c r="A454" s="7" t="s">
        <v>915</v>
      </c>
      <c r="B454" s="8" t="s">
        <v>963</v>
      </c>
    </row>
    <row r="455" spans="1:2" ht="16" thickBot="1" x14ac:dyDescent="0.4">
      <c r="A455" s="7" t="s">
        <v>915</v>
      </c>
      <c r="B455" s="8" t="s">
        <v>966</v>
      </c>
    </row>
    <row r="456" spans="1:2" ht="16" thickBot="1" x14ac:dyDescent="0.4">
      <c r="A456" s="7" t="s">
        <v>915</v>
      </c>
      <c r="B456" s="8" t="s">
        <v>968</v>
      </c>
    </row>
    <row r="457" spans="1:2" ht="16" thickBot="1" x14ac:dyDescent="0.4">
      <c r="A457" s="9" t="s">
        <v>970</v>
      </c>
      <c r="B457" s="10" t="s">
        <v>971</v>
      </c>
    </row>
    <row r="458" spans="1:2" ht="16" thickBot="1" x14ac:dyDescent="0.4">
      <c r="A458" s="9" t="s">
        <v>970</v>
      </c>
      <c r="B458" s="10" t="s">
        <v>973</v>
      </c>
    </row>
    <row r="459" spans="1:2" ht="16" thickBot="1" x14ac:dyDescent="0.4">
      <c r="A459" s="9" t="s">
        <v>970</v>
      </c>
      <c r="B459" s="10" t="s">
        <v>975</v>
      </c>
    </row>
    <row r="460" spans="1:2" ht="16" thickBot="1" x14ac:dyDescent="0.4">
      <c r="A460" s="9" t="s">
        <v>970</v>
      </c>
      <c r="B460" s="10" t="s">
        <v>977</v>
      </c>
    </row>
    <row r="461" spans="1:2" ht="16" thickBot="1" x14ac:dyDescent="0.4">
      <c r="A461" s="9" t="s">
        <v>970</v>
      </c>
      <c r="B461" s="10" t="s">
        <v>979</v>
      </c>
    </row>
    <row r="462" spans="1:2" ht="16" thickBot="1" x14ac:dyDescent="0.4">
      <c r="A462" s="9" t="s">
        <v>970</v>
      </c>
      <c r="B462" s="10" t="s">
        <v>981</v>
      </c>
    </row>
    <row r="463" spans="1:2" ht="16" thickBot="1" x14ac:dyDescent="0.4">
      <c r="A463" s="9" t="s">
        <v>970</v>
      </c>
      <c r="B463" s="10" t="s">
        <v>983</v>
      </c>
    </row>
    <row r="464" spans="1:2" ht="16" thickBot="1" x14ac:dyDescent="0.4">
      <c r="A464" s="9" t="s">
        <v>970</v>
      </c>
      <c r="B464" s="10" t="s">
        <v>985</v>
      </c>
    </row>
    <row r="465" spans="1:2" ht="16" thickBot="1" x14ac:dyDescent="0.4">
      <c r="A465" s="9" t="s">
        <v>970</v>
      </c>
      <c r="B465" s="10" t="s">
        <v>987</v>
      </c>
    </row>
    <row r="466" spans="1:2" ht="16" thickBot="1" x14ac:dyDescent="0.4">
      <c r="A466" s="9" t="s">
        <v>970</v>
      </c>
      <c r="B466" s="10" t="s">
        <v>989</v>
      </c>
    </row>
    <row r="467" spans="1:2" ht="16" thickBot="1" x14ac:dyDescent="0.4">
      <c r="A467" s="9" t="s">
        <v>970</v>
      </c>
      <c r="B467" s="10" t="s">
        <v>992</v>
      </c>
    </row>
    <row r="468" spans="1:2" ht="16" thickBot="1" x14ac:dyDescent="0.4">
      <c r="A468" s="7" t="s">
        <v>994</v>
      </c>
      <c r="B468" s="8" t="s">
        <v>995</v>
      </c>
    </row>
    <row r="469" spans="1:2" ht="16" thickBot="1" x14ac:dyDescent="0.4">
      <c r="A469" s="7" t="s">
        <v>994</v>
      </c>
      <c r="B469" s="8" t="s">
        <v>997</v>
      </c>
    </row>
    <row r="470" spans="1:2" ht="16" thickBot="1" x14ac:dyDescent="0.4">
      <c r="A470" s="7" t="s">
        <v>994</v>
      </c>
      <c r="B470" s="8" t="s">
        <v>999</v>
      </c>
    </row>
    <row r="471" spans="1:2" ht="16" thickBot="1" x14ac:dyDescent="0.4">
      <c r="A471" s="7" t="s">
        <v>994</v>
      </c>
      <c r="B471" s="8" t="s">
        <v>1001</v>
      </c>
    </row>
    <row r="472" spans="1:2" ht="16" thickBot="1" x14ac:dyDescent="0.4">
      <c r="A472" s="7" t="s">
        <v>994</v>
      </c>
      <c r="B472" s="8" t="s">
        <v>1003</v>
      </c>
    </row>
    <row r="473" spans="1:2" ht="16" thickBot="1" x14ac:dyDescent="0.4">
      <c r="A473" s="7" t="s">
        <v>994</v>
      </c>
      <c r="B473" s="8" t="s">
        <v>1005</v>
      </c>
    </row>
    <row r="474" spans="1:2" ht="16" thickBot="1" x14ac:dyDescent="0.4">
      <c r="A474" s="7" t="s">
        <v>994</v>
      </c>
      <c r="B474" s="8" t="s">
        <v>1007</v>
      </c>
    </row>
    <row r="475" spans="1:2" ht="16" thickBot="1" x14ac:dyDescent="0.4">
      <c r="A475" s="7" t="s">
        <v>994</v>
      </c>
      <c r="B475" s="8" t="s">
        <v>1010</v>
      </c>
    </row>
    <row r="476" spans="1:2" ht="16" thickBot="1" x14ac:dyDescent="0.4">
      <c r="A476" s="7" t="s">
        <v>994</v>
      </c>
      <c r="B476" s="8" t="s">
        <v>1013</v>
      </c>
    </row>
    <row r="477" spans="1:2" ht="16" thickBot="1" x14ac:dyDescent="0.4">
      <c r="A477" s="7" t="s">
        <v>994</v>
      </c>
      <c r="B477" s="8" t="s">
        <v>1015</v>
      </c>
    </row>
    <row r="478" spans="1:2" ht="16" thickBot="1" x14ac:dyDescent="0.4">
      <c r="A478" s="9" t="s">
        <v>1017</v>
      </c>
      <c r="B478" s="10" t="s">
        <v>1018</v>
      </c>
    </row>
    <row r="479" spans="1:2" ht="16" thickBot="1" x14ac:dyDescent="0.4">
      <c r="A479" s="9" t="s">
        <v>1017</v>
      </c>
      <c r="B479" s="10" t="s">
        <v>1020</v>
      </c>
    </row>
    <row r="480" spans="1:2" ht="16" thickBot="1" x14ac:dyDescent="0.4">
      <c r="A480" s="9" t="s">
        <v>1017</v>
      </c>
      <c r="B480" s="10" t="s">
        <v>1022</v>
      </c>
    </row>
    <row r="481" spans="1:2" ht="16" thickBot="1" x14ac:dyDescent="0.4">
      <c r="A481" s="9" t="s">
        <v>1017</v>
      </c>
      <c r="B481" s="10" t="s">
        <v>1024</v>
      </c>
    </row>
    <row r="482" spans="1:2" ht="16" thickBot="1" x14ac:dyDescent="0.4">
      <c r="A482" s="9" t="s">
        <v>1017</v>
      </c>
      <c r="B482" s="10" t="s">
        <v>1026</v>
      </c>
    </row>
    <row r="483" spans="1:2" ht="16" thickBot="1" x14ac:dyDescent="0.4">
      <c r="A483" s="9" t="s">
        <v>1017</v>
      </c>
      <c r="B483" s="10" t="s">
        <v>1028</v>
      </c>
    </row>
    <row r="484" spans="1:2" ht="16" thickBot="1" x14ac:dyDescent="0.4">
      <c r="A484" s="9" t="s">
        <v>1017</v>
      </c>
      <c r="B484" s="10" t="s">
        <v>1030</v>
      </c>
    </row>
    <row r="485" spans="1:2" ht="16" thickBot="1" x14ac:dyDescent="0.4">
      <c r="A485" s="9" t="s">
        <v>1017</v>
      </c>
      <c r="B485" s="10" t="s">
        <v>1032</v>
      </c>
    </row>
    <row r="486" spans="1:2" ht="16" thickBot="1" x14ac:dyDescent="0.4">
      <c r="A486" s="9" t="s">
        <v>1017</v>
      </c>
      <c r="B486" s="10" t="s">
        <v>1034</v>
      </c>
    </row>
    <row r="487" spans="1:2" ht="16" thickBot="1" x14ac:dyDescent="0.4">
      <c r="A487" s="9" t="s">
        <v>1017</v>
      </c>
      <c r="B487" s="10" t="s">
        <v>1036</v>
      </c>
    </row>
    <row r="488" spans="1:2" ht="16" thickBot="1" x14ac:dyDescent="0.4">
      <c r="A488" s="7" t="s">
        <v>1038</v>
      </c>
      <c r="B488" s="8" t="s">
        <v>1039</v>
      </c>
    </row>
    <row r="489" spans="1:2" ht="16" thickBot="1" x14ac:dyDescent="0.4">
      <c r="A489" s="7" t="s">
        <v>1038</v>
      </c>
      <c r="B489" s="8" t="s">
        <v>1041</v>
      </c>
    </row>
    <row r="490" spans="1:2" ht="16" thickBot="1" x14ac:dyDescent="0.4">
      <c r="A490" s="9" t="s">
        <v>1043</v>
      </c>
      <c r="B490" s="10" t="s">
        <v>1044</v>
      </c>
    </row>
    <row r="491" spans="1:2" ht="16" thickBot="1" x14ac:dyDescent="0.4">
      <c r="A491" s="9" t="s">
        <v>1043</v>
      </c>
      <c r="B491" s="10" t="s">
        <v>1046</v>
      </c>
    </row>
    <row r="492" spans="1:2" ht="16" thickBot="1" x14ac:dyDescent="0.4">
      <c r="A492" s="9" t="s">
        <v>1043</v>
      </c>
      <c r="B492" s="10" t="s">
        <v>1048</v>
      </c>
    </row>
    <row r="493" spans="1:2" ht="16" thickBot="1" x14ac:dyDescent="0.4">
      <c r="A493" s="9" t="s">
        <v>1043</v>
      </c>
      <c r="B493" s="10" t="s">
        <v>1050</v>
      </c>
    </row>
    <row r="494" spans="1:2" ht="16" thickBot="1" x14ac:dyDescent="0.4">
      <c r="A494" s="9" t="s">
        <v>1043</v>
      </c>
      <c r="B494" s="10" t="s">
        <v>1052</v>
      </c>
    </row>
    <row r="495" spans="1:2" ht="16" thickBot="1" x14ac:dyDescent="0.4">
      <c r="A495" s="9" t="s">
        <v>1043</v>
      </c>
      <c r="B495" s="10" t="s">
        <v>1054</v>
      </c>
    </row>
    <row r="496" spans="1:2" ht="16" thickBot="1" x14ac:dyDescent="0.4">
      <c r="A496" s="9" t="s">
        <v>1043</v>
      </c>
      <c r="B496" s="10" t="s">
        <v>1056</v>
      </c>
    </row>
    <row r="497" spans="1:2" ht="16" thickBot="1" x14ac:dyDescent="0.4">
      <c r="A497" s="9" t="s">
        <v>1043</v>
      </c>
      <c r="B497" s="10" t="s">
        <v>1058</v>
      </c>
    </row>
    <row r="498" spans="1:2" ht="16" thickBot="1" x14ac:dyDescent="0.4">
      <c r="A498" s="9" t="s">
        <v>1043</v>
      </c>
      <c r="B498" s="10" t="s">
        <v>1060</v>
      </c>
    </row>
    <row r="499" spans="1:2" ht="16" thickBot="1" x14ac:dyDescent="0.4">
      <c r="A499" s="9" t="s">
        <v>1043</v>
      </c>
      <c r="B499" s="10" t="s">
        <v>1062</v>
      </c>
    </row>
    <row r="500" spans="1:2" ht="16" thickBot="1" x14ac:dyDescent="0.4">
      <c r="A500" s="9" t="s">
        <v>1043</v>
      </c>
      <c r="B500" s="10" t="s">
        <v>1065</v>
      </c>
    </row>
    <row r="501" spans="1:2" ht="16" thickBot="1" x14ac:dyDescent="0.4">
      <c r="A501" s="9" t="s">
        <v>1043</v>
      </c>
      <c r="B501" s="10" t="s">
        <v>1067</v>
      </c>
    </row>
    <row r="502" spans="1:2" ht="16" thickBot="1" x14ac:dyDescent="0.4">
      <c r="A502" s="9" t="s">
        <v>1043</v>
      </c>
      <c r="B502" s="10" t="s">
        <v>1069</v>
      </c>
    </row>
    <row r="503" spans="1:2" ht="16" thickBot="1" x14ac:dyDescent="0.4">
      <c r="A503" s="9" t="s">
        <v>1043</v>
      </c>
      <c r="B503" s="10" t="s">
        <v>1071</v>
      </c>
    </row>
    <row r="504" spans="1:2" ht="16" thickBot="1" x14ac:dyDescent="0.4">
      <c r="A504" s="9" t="s">
        <v>1043</v>
      </c>
      <c r="B504" s="10" t="s">
        <v>1073</v>
      </c>
    </row>
    <row r="505" spans="1:2" ht="16" thickBot="1" x14ac:dyDescent="0.4">
      <c r="A505" s="9" t="s">
        <v>1043</v>
      </c>
      <c r="B505" s="10" t="s">
        <v>1075</v>
      </c>
    </row>
    <row r="506" spans="1:2" ht="16" thickBot="1" x14ac:dyDescent="0.4">
      <c r="A506" s="9" t="s">
        <v>1043</v>
      </c>
      <c r="B506" s="10" t="s">
        <v>1077</v>
      </c>
    </row>
    <row r="507" spans="1:2" ht="16" thickBot="1" x14ac:dyDescent="0.4">
      <c r="A507" s="9" t="s">
        <v>1043</v>
      </c>
      <c r="B507" s="10" t="s">
        <v>1079</v>
      </c>
    </row>
    <row r="508" spans="1:2" ht="16" thickBot="1" x14ac:dyDescent="0.4">
      <c r="A508" s="9" t="s">
        <v>1043</v>
      </c>
      <c r="B508" s="10" t="s">
        <v>1081</v>
      </c>
    </row>
    <row r="509" spans="1:2" ht="16" thickBot="1" x14ac:dyDescent="0.4">
      <c r="A509" s="9" t="s">
        <v>1043</v>
      </c>
      <c r="B509" s="10" t="s">
        <v>1083</v>
      </c>
    </row>
    <row r="510" spans="1:2" ht="16" thickBot="1" x14ac:dyDescent="0.4">
      <c r="A510" s="9" t="s">
        <v>1043</v>
      </c>
      <c r="B510" s="10" t="s">
        <v>1085</v>
      </c>
    </row>
    <row r="511" spans="1:2" ht="16" thickBot="1" x14ac:dyDescent="0.4">
      <c r="A511" s="9" t="s">
        <v>1043</v>
      </c>
      <c r="B511" s="10" t="s">
        <v>1087</v>
      </c>
    </row>
    <row r="512" spans="1:2" ht="16" thickBot="1" x14ac:dyDescent="0.4">
      <c r="A512" s="9" t="s">
        <v>1043</v>
      </c>
      <c r="B512" s="10" t="s">
        <v>1089</v>
      </c>
    </row>
    <row r="513" spans="1:2" ht="16" thickBot="1" x14ac:dyDescent="0.4">
      <c r="A513" s="9" t="s">
        <v>1043</v>
      </c>
      <c r="B513" s="10" t="s">
        <v>1091</v>
      </c>
    </row>
    <row r="514" spans="1:2" ht="16" thickBot="1" x14ac:dyDescent="0.4">
      <c r="A514" s="9" t="s">
        <v>1043</v>
      </c>
      <c r="B514" s="10" t="s">
        <v>1093</v>
      </c>
    </row>
    <row r="515" spans="1:2" ht="16" thickBot="1" x14ac:dyDescent="0.4">
      <c r="A515" s="9" t="s">
        <v>1043</v>
      </c>
      <c r="B515" s="10" t="s">
        <v>1095</v>
      </c>
    </row>
    <row r="516" spans="1:2" ht="16" thickBot="1" x14ac:dyDescent="0.4">
      <c r="A516" s="9" t="s">
        <v>1043</v>
      </c>
      <c r="B516" s="10" t="s">
        <v>1097</v>
      </c>
    </row>
    <row r="517" spans="1:2" ht="16" thickBot="1" x14ac:dyDescent="0.4">
      <c r="A517" s="9" t="s">
        <v>1043</v>
      </c>
      <c r="B517" s="10" t="s">
        <v>1099</v>
      </c>
    </row>
    <row r="518" spans="1:2" ht="16" thickBot="1" x14ac:dyDescent="0.4">
      <c r="A518" s="9" t="s">
        <v>1043</v>
      </c>
      <c r="B518" s="10" t="s">
        <v>1101</v>
      </c>
    </row>
    <row r="519" spans="1:2" ht="16" thickBot="1" x14ac:dyDescent="0.4">
      <c r="A519" s="9" t="s">
        <v>1043</v>
      </c>
      <c r="B519" s="10" t="s">
        <v>1103</v>
      </c>
    </row>
    <row r="520" spans="1:2" ht="16" thickBot="1" x14ac:dyDescent="0.4">
      <c r="A520" s="9" t="s">
        <v>1043</v>
      </c>
      <c r="B520" s="10" t="s">
        <v>1105</v>
      </c>
    </row>
    <row r="521" spans="1:2" ht="16" thickBot="1" x14ac:dyDescent="0.4">
      <c r="A521" s="9" t="s">
        <v>1043</v>
      </c>
      <c r="B521" s="10" t="s">
        <v>1107</v>
      </c>
    </row>
    <row r="522" spans="1:2" ht="16" thickBot="1" x14ac:dyDescent="0.4">
      <c r="A522" s="9" t="s">
        <v>1043</v>
      </c>
      <c r="B522" s="10" t="s">
        <v>1109</v>
      </c>
    </row>
    <row r="523" spans="1:2" ht="16" thickBot="1" x14ac:dyDescent="0.4">
      <c r="A523" s="9" t="s">
        <v>1043</v>
      </c>
      <c r="B523" s="10" t="s">
        <v>1111</v>
      </c>
    </row>
    <row r="524" spans="1:2" ht="16" thickBot="1" x14ac:dyDescent="0.4">
      <c r="A524" s="9" t="s">
        <v>1043</v>
      </c>
      <c r="B524" s="10" t="s">
        <v>1113</v>
      </c>
    </row>
    <row r="525" spans="1:2" ht="16" thickBot="1" x14ac:dyDescent="0.4">
      <c r="A525" s="9" t="s">
        <v>1043</v>
      </c>
      <c r="B525" s="10" t="s">
        <v>1115</v>
      </c>
    </row>
    <row r="526" spans="1:2" ht="16" thickBot="1" x14ac:dyDescent="0.4">
      <c r="A526" s="7" t="s">
        <v>1117</v>
      </c>
      <c r="B526" s="8" t="s">
        <v>1118</v>
      </c>
    </row>
    <row r="527" spans="1:2" ht="16" thickBot="1" x14ac:dyDescent="0.4">
      <c r="A527" s="7" t="s">
        <v>1117</v>
      </c>
      <c r="B527" s="8" t="s">
        <v>1120</v>
      </c>
    </row>
    <row r="528" spans="1:2" ht="16" thickBot="1" x14ac:dyDescent="0.4">
      <c r="A528" s="7" t="s">
        <v>1117</v>
      </c>
      <c r="B528" s="8" t="s">
        <v>1122</v>
      </c>
    </row>
    <row r="529" spans="1:2" ht="16" thickBot="1" x14ac:dyDescent="0.4">
      <c r="A529" s="7" t="s">
        <v>1117</v>
      </c>
      <c r="B529" s="8" t="s">
        <v>1124</v>
      </c>
    </row>
    <row r="530" spans="1:2" ht="16" thickBot="1" x14ac:dyDescent="0.4">
      <c r="A530" s="7" t="s">
        <v>1117</v>
      </c>
      <c r="B530" s="8" t="s">
        <v>1126</v>
      </c>
    </row>
    <row r="531" spans="1:2" ht="16" thickBot="1" x14ac:dyDescent="0.4">
      <c r="A531" s="7" t="s">
        <v>1117</v>
      </c>
      <c r="B531" s="8" t="s">
        <v>1128</v>
      </c>
    </row>
    <row r="532" spans="1:2" ht="16" thickBot="1" x14ac:dyDescent="0.4">
      <c r="A532" s="9" t="s">
        <v>1131</v>
      </c>
      <c r="B532" s="10" t="s">
        <v>1132</v>
      </c>
    </row>
    <row r="533" spans="1:2" ht="16" thickBot="1" x14ac:dyDescent="0.4">
      <c r="A533" s="9" t="s">
        <v>1131</v>
      </c>
      <c r="B533" s="10" t="s">
        <v>1134</v>
      </c>
    </row>
    <row r="534" spans="1:2" ht="16" thickBot="1" x14ac:dyDescent="0.4">
      <c r="A534" s="9" t="s">
        <v>1131</v>
      </c>
      <c r="B534" s="10" t="s">
        <v>1136</v>
      </c>
    </row>
    <row r="535" spans="1:2" ht="16" thickBot="1" x14ac:dyDescent="0.4">
      <c r="A535" s="9" t="s">
        <v>1131</v>
      </c>
      <c r="B535" s="10" t="s">
        <v>1138</v>
      </c>
    </row>
    <row r="536" spans="1:2" ht="16" thickBot="1" x14ac:dyDescent="0.4">
      <c r="A536" s="7" t="s">
        <v>1140</v>
      </c>
      <c r="B536" s="8" t="s">
        <v>1141</v>
      </c>
    </row>
    <row r="537" spans="1:2" ht="16" thickBot="1" x14ac:dyDescent="0.4">
      <c r="A537" s="7" t="s">
        <v>1140</v>
      </c>
      <c r="B537" s="8" t="s">
        <v>1144</v>
      </c>
    </row>
    <row r="538" spans="1:2" ht="16" thickBot="1" x14ac:dyDescent="0.4">
      <c r="A538" s="7" t="s">
        <v>1140</v>
      </c>
      <c r="B538" s="8" t="s">
        <v>1146</v>
      </c>
    </row>
    <row r="539" spans="1:2" ht="16" thickBot="1" x14ac:dyDescent="0.4">
      <c r="A539" s="7" t="s">
        <v>1140</v>
      </c>
      <c r="B539" s="8" t="s">
        <v>1148</v>
      </c>
    </row>
    <row r="540" spans="1:2" ht="16" thickBot="1" x14ac:dyDescent="0.4">
      <c r="A540" s="7" t="s">
        <v>1140</v>
      </c>
      <c r="B540" s="8" t="s">
        <v>1150</v>
      </c>
    </row>
    <row r="541" spans="1:2" ht="16" thickBot="1" x14ac:dyDescent="0.4">
      <c r="A541" s="7" t="s">
        <v>1140</v>
      </c>
      <c r="B541" s="8" t="s">
        <v>1152</v>
      </c>
    </row>
    <row r="542" spans="1:2" ht="16" thickBot="1" x14ac:dyDescent="0.4">
      <c r="A542" s="7" t="s">
        <v>1140</v>
      </c>
      <c r="B542" s="8" t="s">
        <v>1154</v>
      </c>
    </row>
    <row r="543" spans="1:2" ht="16" thickBot="1" x14ac:dyDescent="0.4">
      <c r="A543" s="7" t="s">
        <v>1140</v>
      </c>
      <c r="B543" s="8" t="s">
        <v>1156</v>
      </c>
    </row>
    <row r="544" spans="1:2" ht="16" thickBot="1" x14ac:dyDescent="0.4">
      <c r="A544" s="7" t="s">
        <v>1140</v>
      </c>
      <c r="B544" s="8" t="s">
        <v>1158</v>
      </c>
    </row>
    <row r="545" spans="1:2" ht="16" thickBot="1" x14ac:dyDescent="0.4">
      <c r="A545" s="7" t="s">
        <v>1140</v>
      </c>
      <c r="B545" s="8" t="s">
        <v>1160</v>
      </c>
    </row>
    <row r="546" spans="1:2" ht="16" thickBot="1" x14ac:dyDescent="0.4">
      <c r="A546" s="7" t="s">
        <v>1140</v>
      </c>
      <c r="B546" s="8" t="s">
        <v>1162</v>
      </c>
    </row>
    <row r="547" spans="1:2" ht="16" thickBot="1" x14ac:dyDescent="0.4">
      <c r="A547" s="7" t="s">
        <v>1140</v>
      </c>
      <c r="B547" s="8" t="s">
        <v>1164</v>
      </c>
    </row>
    <row r="548" spans="1:2" ht="16" thickBot="1" x14ac:dyDescent="0.4">
      <c r="A548" s="7" t="s">
        <v>1140</v>
      </c>
      <c r="B548" s="8" t="s">
        <v>1167</v>
      </c>
    </row>
    <row r="549" spans="1:2" ht="16" thickBot="1" x14ac:dyDescent="0.4">
      <c r="A549" s="7" t="s">
        <v>1140</v>
      </c>
      <c r="B549" s="8" t="s">
        <v>1169</v>
      </c>
    </row>
    <row r="550" spans="1:2" ht="16" thickBot="1" x14ac:dyDescent="0.4">
      <c r="A550" s="7" t="s">
        <v>1140</v>
      </c>
      <c r="B550" s="8" t="s">
        <v>1171</v>
      </c>
    </row>
    <row r="551" spans="1:2" ht="16" thickBot="1" x14ac:dyDescent="0.4">
      <c r="A551" s="7" t="s">
        <v>1140</v>
      </c>
      <c r="B551" s="8" t="s">
        <v>1173</v>
      </c>
    </row>
    <row r="552" spans="1:2" ht="16" thickBot="1" x14ac:dyDescent="0.4">
      <c r="A552" s="7" t="s">
        <v>1140</v>
      </c>
      <c r="B552" s="8" t="s">
        <v>1175</v>
      </c>
    </row>
    <row r="553" spans="1:2" ht="16" thickBot="1" x14ac:dyDescent="0.4">
      <c r="A553" s="7" t="s">
        <v>1140</v>
      </c>
      <c r="B553" s="8" t="s">
        <v>1177</v>
      </c>
    </row>
    <row r="554" spans="1:2" ht="16" thickBot="1" x14ac:dyDescent="0.4">
      <c r="A554" s="7" t="s">
        <v>1140</v>
      </c>
      <c r="B554" s="8" t="s">
        <v>1179</v>
      </c>
    </row>
    <row r="555" spans="1:2" ht="16" thickBot="1" x14ac:dyDescent="0.4">
      <c r="A555" s="7" t="s">
        <v>1140</v>
      </c>
      <c r="B555" s="8" t="s">
        <v>1181</v>
      </c>
    </row>
    <row r="556" spans="1:2" ht="16" thickBot="1" x14ac:dyDescent="0.4">
      <c r="A556" s="7" t="s">
        <v>1140</v>
      </c>
      <c r="B556" s="8" t="s">
        <v>1183</v>
      </c>
    </row>
    <row r="557" spans="1:2" ht="16" thickBot="1" x14ac:dyDescent="0.4">
      <c r="A557" s="7" t="s">
        <v>1140</v>
      </c>
      <c r="B557" s="8" t="s">
        <v>1185</v>
      </c>
    </row>
    <row r="558" spans="1:2" ht="16" thickBot="1" x14ac:dyDescent="0.4">
      <c r="A558" s="7" t="s">
        <v>1140</v>
      </c>
      <c r="B558" s="8" t="s">
        <v>1187</v>
      </c>
    </row>
    <row r="559" spans="1:2" ht="16" thickBot="1" x14ac:dyDescent="0.4">
      <c r="A559" s="7" t="s">
        <v>1140</v>
      </c>
      <c r="B559" s="8" t="s">
        <v>1190</v>
      </c>
    </row>
    <row r="560" spans="1:2" ht="16" thickBot="1" x14ac:dyDescent="0.4">
      <c r="A560" s="7" t="s">
        <v>1140</v>
      </c>
      <c r="B560" s="8" t="s">
        <v>1192</v>
      </c>
    </row>
    <row r="561" spans="1:2" ht="16" thickBot="1" x14ac:dyDescent="0.4">
      <c r="A561" s="7" t="s">
        <v>1140</v>
      </c>
      <c r="B561" s="8" t="s">
        <v>1194</v>
      </c>
    </row>
    <row r="562" spans="1:2" ht="16" thickBot="1" x14ac:dyDescent="0.4">
      <c r="A562" s="7" t="s">
        <v>1140</v>
      </c>
      <c r="B562" s="8" t="s">
        <v>1196</v>
      </c>
    </row>
    <row r="563" spans="1:2" ht="16" thickBot="1" x14ac:dyDescent="0.4">
      <c r="A563" s="7" t="s">
        <v>1140</v>
      </c>
      <c r="B563" s="8" t="s">
        <v>1198</v>
      </c>
    </row>
    <row r="564" spans="1:2" ht="16" thickBot="1" x14ac:dyDescent="0.4">
      <c r="A564" s="7" t="s">
        <v>1140</v>
      </c>
      <c r="B564" s="8" t="s">
        <v>1200</v>
      </c>
    </row>
    <row r="565" spans="1:2" ht="16" thickBot="1" x14ac:dyDescent="0.4">
      <c r="A565" s="7" t="s">
        <v>1140</v>
      </c>
      <c r="B565" s="8" t="s">
        <v>1202</v>
      </c>
    </row>
    <row r="566" spans="1:2" ht="16" thickBot="1" x14ac:dyDescent="0.4">
      <c r="A566" s="7" t="s">
        <v>1140</v>
      </c>
      <c r="B566" s="8" t="s">
        <v>1204</v>
      </c>
    </row>
    <row r="567" spans="1:2" ht="16" thickBot="1" x14ac:dyDescent="0.4">
      <c r="A567" s="7" t="s">
        <v>1140</v>
      </c>
      <c r="B567" s="8" t="s">
        <v>1206</v>
      </c>
    </row>
    <row r="568" spans="1:2" ht="16" thickBot="1" x14ac:dyDescent="0.4">
      <c r="A568" s="7" t="s">
        <v>1140</v>
      </c>
      <c r="B568" s="8" t="s">
        <v>1208</v>
      </c>
    </row>
    <row r="569" spans="1:2" ht="16" thickBot="1" x14ac:dyDescent="0.4">
      <c r="A569" s="7" t="s">
        <v>1140</v>
      </c>
      <c r="B569" s="8" t="s">
        <v>1210</v>
      </c>
    </row>
    <row r="570" spans="1:2" ht="16" thickBot="1" x14ac:dyDescent="0.4">
      <c r="A570" s="7" t="s">
        <v>1140</v>
      </c>
      <c r="B570" s="8" t="s">
        <v>1212</v>
      </c>
    </row>
    <row r="571" spans="1:2" ht="16" thickBot="1" x14ac:dyDescent="0.4">
      <c r="A571" s="7" t="s">
        <v>1140</v>
      </c>
      <c r="B571" s="8" t="s">
        <v>1214</v>
      </c>
    </row>
    <row r="572" spans="1:2" ht="16" thickBot="1" x14ac:dyDescent="0.4">
      <c r="A572" s="7" t="s">
        <v>1140</v>
      </c>
      <c r="B572" s="8" t="s">
        <v>1217</v>
      </c>
    </row>
    <row r="573" spans="1:2" ht="16" thickBot="1" x14ac:dyDescent="0.4">
      <c r="A573" s="7" t="s">
        <v>1140</v>
      </c>
      <c r="B573" s="8" t="s">
        <v>1219</v>
      </c>
    </row>
    <row r="574" spans="1:2" ht="16" thickBot="1" x14ac:dyDescent="0.4">
      <c r="A574" s="7" t="s">
        <v>1140</v>
      </c>
      <c r="B574" s="8" t="s">
        <v>1221</v>
      </c>
    </row>
    <row r="575" spans="1:2" ht="16" thickBot="1" x14ac:dyDescent="0.4">
      <c r="A575" s="7" t="s">
        <v>1140</v>
      </c>
      <c r="B575" s="8" t="s">
        <v>1223</v>
      </c>
    </row>
    <row r="576" spans="1:2" ht="16" thickBot="1" x14ac:dyDescent="0.4">
      <c r="A576" s="7" t="s">
        <v>1140</v>
      </c>
      <c r="B576" s="8" t="s">
        <v>1225</v>
      </c>
    </row>
    <row r="577" spans="1:2" ht="16" thickBot="1" x14ac:dyDescent="0.4">
      <c r="A577" s="7" t="s">
        <v>1140</v>
      </c>
      <c r="B577" s="8" t="s">
        <v>1227</v>
      </c>
    </row>
    <row r="578" spans="1:2" ht="16" thickBot="1" x14ac:dyDescent="0.4">
      <c r="A578" s="7" t="s">
        <v>1140</v>
      </c>
      <c r="B578" s="8" t="s">
        <v>1229</v>
      </c>
    </row>
    <row r="579" spans="1:2" ht="16" thickBot="1" x14ac:dyDescent="0.4">
      <c r="A579" s="7" t="s">
        <v>1140</v>
      </c>
      <c r="B579" s="8" t="s">
        <v>1231</v>
      </c>
    </row>
    <row r="580" spans="1:2" ht="16" thickBot="1" x14ac:dyDescent="0.4">
      <c r="A580" s="7" t="s">
        <v>1140</v>
      </c>
      <c r="B580" s="8" t="s">
        <v>1234</v>
      </c>
    </row>
    <row r="581" spans="1:2" ht="16" thickBot="1" x14ac:dyDescent="0.4">
      <c r="A581" s="9" t="s">
        <v>1236</v>
      </c>
      <c r="B581" s="10" t="s">
        <v>1237</v>
      </c>
    </row>
    <row r="582" spans="1:2" ht="16" thickBot="1" x14ac:dyDescent="0.4">
      <c r="A582" s="9" t="s">
        <v>1236</v>
      </c>
      <c r="B582" s="10" t="s">
        <v>1239</v>
      </c>
    </row>
    <row r="583" spans="1:2" ht="16" thickBot="1" x14ac:dyDescent="0.4">
      <c r="A583" s="9" t="s">
        <v>1236</v>
      </c>
      <c r="B583" s="10" t="s">
        <v>1241</v>
      </c>
    </row>
    <row r="584" spans="1:2" ht="16" thickBot="1" x14ac:dyDescent="0.4">
      <c r="A584" s="9" t="s">
        <v>1236</v>
      </c>
      <c r="B584" s="10" t="s">
        <v>1243</v>
      </c>
    </row>
    <row r="585" spans="1:2" ht="16" thickBot="1" x14ac:dyDescent="0.4">
      <c r="A585" s="9" t="s">
        <v>1236</v>
      </c>
      <c r="B585" s="10" t="s">
        <v>1245</v>
      </c>
    </row>
    <row r="586" spans="1:2" ht="16" thickBot="1" x14ac:dyDescent="0.4">
      <c r="A586" s="9" t="s">
        <v>1236</v>
      </c>
      <c r="B586" s="10" t="s">
        <v>1247</v>
      </c>
    </row>
    <row r="587" spans="1:2" ht="16" thickBot="1" x14ac:dyDescent="0.4">
      <c r="A587" s="9" t="s">
        <v>1236</v>
      </c>
      <c r="B587" s="10" t="s">
        <v>1249</v>
      </c>
    </row>
    <row r="588" spans="1:2" ht="16" thickBot="1" x14ac:dyDescent="0.4">
      <c r="A588" s="9" t="s">
        <v>1236</v>
      </c>
      <c r="B588" s="10" t="s">
        <v>1252</v>
      </c>
    </row>
    <row r="589" spans="1:2" ht="16" thickBot="1" x14ac:dyDescent="0.4">
      <c r="A589" s="9" t="s">
        <v>1236</v>
      </c>
      <c r="B589" s="10" t="s">
        <v>1255</v>
      </c>
    </row>
    <row r="590" spans="1:2" ht="16" thickBot="1" x14ac:dyDescent="0.4">
      <c r="A590" s="9" t="s">
        <v>1236</v>
      </c>
      <c r="B590" s="10" t="s">
        <v>1257</v>
      </c>
    </row>
    <row r="591" spans="1:2" ht="16" thickBot="1" x14ac:dyDescent="0.4">
      <c r="A591" s="9" t="s">
        <v>1236</v>
      </c>
      <c r="B591" s="10" t="s">
        <v>1259</v>
      </c>
    </row>
    <row r="592" spans="1:2" ht="15.5" x14ac:dyDescent="0.35">
      <c r="A592" s="11" t="s">
        <v>1236</v>
      </c>
      <c r="B592" s="12" t="s">
        <v>1261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Fev2026</vt:lpstr>
      <vt:lpstr>Entes CRP-Jud. Fev2026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Isabel Roxane Cardoso Aires</cp:lastModifiedBy>
  <dcterms:created xsi:type="dcterms:W3CDTF">2026-03-13T16:23:27Z</dcterms:created>
  <dcterms:modified xsi:type="dcterms:W3CDTF">2026-03-16T18:41:06Z</dcterms:modified>
</cp:coreProperties>
</file>