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isabel_aires_previdencia_gov_br/Documents/TRABALHO REMOTO/CONOR/Atualização da Página/CRP/Relação dos entes com CRP judicial/"/>
    </mc:Choice>
  </mc:AlternateContent>
  <xr:revisionPtr revIDLastSave="266" documentId="13_ncr:1_{AFC2B7AB-CE8F-4E6B-9A2C-F9AF4AF29A6F}" xr6:coauthVersionLast="47" xr6:coauthVersionMax="47" xr10:uidLastSave="{212AA536-7AFD-4D6B-85A3-0F31F200B5B7}"/>
  <bookViews>
    <workbookView xWindow="1340" yWindow="990" windowWidth="17190" windowHeight="7780" activeTab="1" xr2:uid="{3132EEF3-DD52-4AAB-B5E5-570655F29C07}"/>
  </bookViews>
  <sheets>
    <sheet name="CRP-Jud. Mai2025" sheetId="1" r:id="rId1"/>
    <sheet name="Entes CRP-Jud. Mai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0" i="2"/>
  <c r="E9" i="2"/>
  <c r="E8" i="2"/>
  <c r="E7" i="2"/>
  <c r="E6" i="2"/>
  <c r="E5" i="2"/>
  <c r="E4" i="2"/>
  <c r="E3" i="2"/>
  <c r="E2" i="2"/>
  <c r="E11" i="2"/>
</calcChain>
</file>

<file path=xl/sharedStrings.xml><?xml version="1.0" encoding="utf-8"?>
<sst xmlns="http://schemas.openxmlformats.org/spreadsheetml/2006/main" count="5937" uniqueCount="1664">
  <si>
    <t>AL</t>
  </si>
  <si>
    <t>Arapiraca</t>
  </si>
  <si>
    <t>982705-240831</t>
  </si>
  <si>
    <t>SIM</t>
  </si>
  <si>
    <t>Barra de Santo Antônio</t>
  </si>
  <si>
    <t>982709-238519</t>
  </si>
  <si>
    <t xml:space="preserve">          </t>
  </si>
  <si>
    <t>982709-243765</t>
  </si>
  <si>
    <t>Branquinha</t>
  </si>
  <si>
    <t>982721-238387</t>
  </si>
  <si>
    <t>982721-243690</t>
  </si>
  <si>
    <t>Cacimbinhas</t>
  </si>
  <si>
    <t>982723-241094</t>
  </si>
  <si>
    <t>Cajueiro</t>
  </si>
  <si>
    <t>982725-238026</t>
  </si>
  <si>
    <t>982725-243325</t>
  </si>
  <si>
    <t>Campestre</t>
  </si>
  <si>
    <t>980560-239651</t>
  </si>
  <si>
    <t>Canapi</t>
  </si>
  <si>
    <t>982731-242650</t>
  </si>
  <si>
    <t>Carneiros</t>
  </si>
  <si>
    <t>982735-239626</t>
  </si>
  <si>
    <t>Chã Preta</t>
  </si>
  <si>
    <t>982737-239076</t>
  </si>
  <si>
    <t>Coité do Nóia</t>
  </si>
  <si>
    <t>982739-241888</t>
  </si>
  <si>
    <t>Colônia Leopoldina</t>
  </si>
  <si>
    <t>982741-239514</t>
  </si>
  <si>
    <t>Coqueiro Seco</t>
  </si>
  <si>
    <t>982743-239258</t>
  </si>
  <si>
    <t>Girau do Ponciano</t>
  </si>
  <si>
    <t>982757-241219</t>
  </si>
  <si>
    <t>Igaci</t>
  </si>
  <si>
    <t>982761-242553</t>
  </si>
  <si>
    <t>Inhapi</t>
  </si>
  <si>
    <t>982765-240448</t>
  </si>
  <si>
    <t>Jacuípe</t>
  </si>
  <si>
    <t>982769-238631</t>
  </si>
  <si>
    <t>982769-243929</t>
  </si>
  <si>
    <t>Japaratinga</t>
  </si>
  <si>
    <t>982771-241082</t>
  </si>
  <si>
    <t>Jaramataia</t>
  </si>
  <si>
    <t>982773-241110</t>
  </si>
  <si>
    <t>Jequiá da Praia</t>
  </si>
  <si>
    <t>980562-239723</t>
  </si>
  <si>
    <t>Lagoa da Canoa</t>
  </si>
  <si>
    <t>982781-242140</t>
  </si>
  <si>
    <t>Maceió</t>
  </si>
  <si>
    <t>982785-238974</t>
  </si>
  <si>
    <t>Mar Vermelho</t>
  </si>
  <si>
    <t>982797-238831</t>
  </si>
  <si>
    <t>982797-244143</t>
  </si>
  <si>
    <t>Maragogi</t>
  </si>
  <si>
    <t>982789-239205</t>
  </si>
  <si>
    <t>Maravilha</t>
  </si>
  <si>
    <t>982791-239776</t>
  </si>
  <si>
    <t>Marechal Deodoro</t>
  </si>
  <si>
    <t>982793-240245</t>
  </si>
  <si>
    <t>Mata Grande</t>
  </si>
  <si>
    <t>982799-239613</t>
  </si>
  <si>
    <t>Matriz de Camaragibe</t>
  </si>
  <si>
    <t>982801-243138</t>
  </si>
  <si>
    <t>Minador do Negrão</t>
  </si>
  <si>
    <t>982805-242533</t>
  </si>
  <si>
    <t>Monteirópolis</t>
  </si>
  <si>
    <t>982807-238677</t>
  </si>
  <si>
    <t>982807-243974</t>
  </si>
  <si>
    <t>Murici</t>
  </si>
  <si>
    <t>982809-241934</t>
  </si>
  <si>
    <t>Olivença</t>
  </si>
  <si>
    <t>982819-238827</t>
  </si>
  <si>
    <t>982819-244138</t>
  </si>
  <si>
    <t>Ouro Branco</t>
  </si>
  <si>
    <t>982821-239069</t>
  </si>
  <si>
    <t>Palmeira dos Índios</t>
  </si>
  <si>
    <t>982825-238824</t>
  </si>
  <si>
    <t>982825-244142</t>
  </si>
  <si>
    <t>Pão de Açúcar</t>
  </si>
  <si>
    <t>982827-239245</t>
  </si>
  <si>
    <t>Passo de Camaragibe</t>
  </si>
  <si>
    <t>982829-242569</t>
  </si>
  <si>
    <t>Paulo Jacinto</t>
  </si>
  <si>
    <t>982831-238926</t>
  </si>
  <si>
    <t>Pilar</t>
  </si>
  <si>
    <t>982837-241662</t>
  </si>
  <si>
    <t>Pindoba</t>
  </si>
  <si>
    <t>982839-239073</t>
  </si>
  <si>
    <t>Piranhas</t>
  </si>
  <si>
    <t>982841-238305</t>
  </si>
  <si>
    <t>982841-243599</t>
  </si>
  <si>
    <t>Porto Calvo</t>
  </si>
  <si>
    <t>982845-243205</t>
  </si>
  <si>
    <t>Porto de Pedras</t>
  </si>
  <si>
    <t>982847-238906</t>
  </si>
  <si>
    <t>Quebrangulo</t>
  </si>
  <si>
    <t>982851-240791</t>
  </si>
  <si>
    <t>Santa Luzia do Norte</t>
  </si>
  <si>
    <t>982857-240140</t>
  </si>
  <si>
    <t>Santana do Mundaú</t>
  </si>
  <si>
    <t>982861-240445</t>
  </si>
  <si>
    <t>São José da Laje</t>
  </si>
  <si>
    <t>982865-240427</t>
  </si>
  <si>
    <t>São José da Tapera</t>
  </si>
  <si>
    <t>982867-241847</t>
  </si>
  <si>
    <t>São Luiz do Quitunde</t>
  </si>
  <si>
    <t>982869-239255</t>
  </si>
  <si>
    <t>São Miguel dos Milagres</t>
  </si>
  <si>
    <t>982873-239625</t>
  </si>
  <si>
    <t>Tanque d'Arca</t>
  </si>
  <si>
    <t>982879-242316</t>
  </si>
  <si>
    <t>Taquarana</t>
  </si>
  <si>
    <t>982881-240486</t>
  </si>
  <si>
    <t>Viçosa</t>
  </si>
  <si>
    <t>982887-240044</t>
  </si>
  <si>
    <t>AM</t>
  </si>
  <si>
    <t>Barcelos</t>
  </si>
  <si>
    <t>980209-239958</t>
  </si>
  <si>
    <t>Barreirinha</t>
  </si>
  <si>
    <t>980211-241078</t>
  </si>
  <si>
    <t>Benjamin Constant</t>
  </si>
  <si>
    <t>980213-240904</t>
  </si>
  <si>
    <t>Borba</t>
  </si>
  <si>
    <t>980217-240031</t>
  </si>
  <si>
    <t>Caapiranga</t>
  </si>
  <si>
    <t>980299-240542</t>
  </si>
  <si>
    <t>Canutama</t>
  </si>
  <si>
    <t>980219-238739</t>
  </si>
  <si>
    <t>980219-244035</t>
  </si>
  <si>
    <t>Carauari</t>
  </si>
  <si>
    <t>980221-243162</t>
  </si>
  <si>
    <t>Coari</t>
  </si>
  <si>
    <t>980225-242561</t>
  </si>
  <si>
    <t>Envira</t>
  </si>
  <si>
    <t>980231-241445</t>
  </si>
  <si>
    <t>Fonte Boa</t>
  </si>
  <si>
    <t>980233-238209</t>
  </si>
  <si>
    <t>980233-243431</t>
  </si>
  <si>
    <t>Humaitá</t>
  </si>
  <si>
    <t>980235-241878</t>
  </si>
  <si>
    <t>Iranduba</t>
  </si>
  <si>
    <t>989835-238559</t>
  </si>
  <si>
    <t>989835-243846</t>
  </si>
  <si>
    <t>Itacoatiara</t>
  </si>
  <si>
    <t>980241-239006</t>
  </si>
  <si>
    <t>Lábrea</t>
  </si>
  <si>
    <t>980251-241783</t>
  </si>
  <si>
    <t>Manacapuru</t>
  </si>
  <si>
    <t>980253-242056</t>
  </si>
  <si>
    <t>Manaquiri</t>
  </si>
  <si>
    <t>989839-238066</t>
  </si>
  <si>
    <t>989839-243362</t>
  </si>
  <si>
    <t>Manicoré</t>
  </si>
  <si>
    <t>980257-238706</t>
  </si>
  <si>
    <t>980257-244006</t>
  </si>
  <si>
    <t>Maraã</t>
  </si>
  <si>
    <t>980259-242546</t>
  </si>
  <si>
    <t>Maués</t>
  </si>
  <si>
    <t>980261-239724</t>
  </si>
  <si>
    <t>Nhamundá</t>
  </si>
  <si>
    <t>980263-241142</t>
  </si>
  <si>
    <t>Novo Airão</t>
  </si>
  <si>
    <t>980201-239993</t>
  </si>
  <si>
    <t>Novo Aripuanã</t>
  </si>
  <si>
    <t>980267-242364</t>
  </si>
  <si>
    <t>Rio Preto da Eva</t>
  </si>
  <si>
    <t>989843-242810</t>
  </si>
  <si>
    <t>Santa Isabel do Rio Negro</t>
  </si>
  <si>
    <t>980237-238617</t>
  </si>
  <si>
    <t>980237-243864</t>
  </si>
  <si>
    <t>Santo Antônio do Içá</t>
  </si>
  <si>
    <t>980273-240896</t>
  </si>
  <si>
    <t>Tabatinga</t>
  </si>
  <si>
    <t>989847-240540</t>
  </si>
  <si>
    <t>Urucará</t>
  </si>
  <si>
    <t>980285-239685</t>
  </si>
  <si>
    <t>AP</t>
  </si>
  <si>
    <t>Governo do Estado do Amapá</t>
  </si>
  <si>
    <t>932001-240343</t>
  </si>
  <si>
    <t>Macapá</t>
  </si>
  <si>
    <t>980605-243181</t>
  </si>
  <si>
    <t>Santana</t>
  </si>
  <si>
    <t>980615-239214</t>
  </si>
  <si>
    <t>BA</t>
  </si>
  <si>
    <t>Antônio Gonçalves</t>
  </si>
  <si>
    <t>983335-242951</t>
  </si>
  <si>
    <t>Caldeirão Grande</t>
  </si>
  <si>
    <t>983409-238521</t>
  </si>
  <si>
    <t>983409-243776</t>
  </si>
  <si>
    <t>Capela do Alto Alegre</t>
  </si>
  <si>
    <t>983081-242976</t>
  </si>
  <si>
    <t>Caraíbas</t>
  </si>
  <si>
    <t>983271-237987</t>
  </si>
  <si>
    <t>983271-243300</t>
  </si>
  <si>
    <t>Cardeal da Silva</t>
  </si>
  <si>
    <t>983439-238025</t>
  </si>
  <si>
    <t>983439-243322</t>
  </si>
  <si>
    <t>Coração de Maria</t>
  </si>
  <si>
    <t>983477-239217</t>
  </si>
  <si>
    <t>Coronel João Sá</t>
  </si>
  <si>
    <t>983483-241729</t>
  </si>
  <si>
    <t>Filadélfia</t>
  </si>
  <si>
    <t>983091-241755</t>
  </si>
  <si>
    <t>Ibicoara</t>
  </si>
  <si>
    <t>983543-242261</t>
  </si>
  <si>
    <t>Ipecaetá</t>
  </si>
  <si>
    <t>983577-238276</t>
  </si>
  <si>
    <t>983577-243564</t>
  </si>
  <si>
    <t>Itaberaba</t>
  </si>
  <si>
    <t>983595-238417</t>
  </si>
  <si>
    <t>983595-243721</t>
  </si>
  <si>
    <t>Jacobina</t>
  </si>
  <si>
    <t>983651-240464</t>
  </si>
  <si>
    <t>Jequié</t>
  </si>
  <si>
    <t>983661-242898</t>
  </si>
  <si>
    <t>Marcionílio Souza</t>
  </si>
  <si>
    <t>983717-241833</t>
  </si>
  <si>
    <t>Mirangaba</t>
  </si>
  <si>
    <t>983729-239212</t>
  </si>
  <si>
    <t>Morro do Chapéu</t>
  </si>
  <si>
    <t>983735-241095</t>
  </si>
  <si>
    <t>Ourolândia</t>
  </si>
  <si>
    <t>983017-242022</t>
  </si>
  <si>
    <t>Ponto Novo</t>
  </si>
  <si>
    <t>983021-240548</t>
  </si>
  <si>
    <t>Quixabeira</t>
  </si>
  <si>
    <t>983025-243121</t>
  </si>
  <si>
    <t>Ribeirão do Largo</t>
  </si>
  <si>
    <t>983027-240441</t>
  </si>
  <si>
    <t>Santa Maria da Vitória</t>
  </si>
  <si>
    <t>983863-238243</t>
  </si>
  <si>
    <t>983863-243540</t>
  </si>
  <si>
    <t>São Félix do Coribe</t>
  </si>
  <si>
    <t>983031-241883</t>
  </si>
  <si>
    <t>São José do Jacuípe</t>
  </si>
  <si>
    <t>983033-239275</t>
  </si>
  <si>
    <t>Serra do Ramalho</t>
  </si>
  <si>
    <t>983039-239878</t>
  </si>
  <si>
    <t>Umburanas</t>
  </si>
  <si>
    <t>983047-238430</t>
  </si>
  <si>
    <t>983047-243696</t>
  </si>
  <si>
    <t>Várzea Nova</t>
  </si>
  <si>
    <t>983995-239585</t>
  </si>
  <si>
    <t>Wagner</t>
  </si>
  <si>
    <t>983967-240307</t>
  </si>
  <si>
    <t>CE</t>
  </si>
  <si>
    <t>Acarapé</t>
  </si>
  <si>
    <t>981231-242251</t>
  </si>
  <si>
    <t>Amontada</t>
  </si>
  <si>
    <t>981587-238922</t>
  </si>
  <si>
    <t>Aracati</t>
  </si>
  <si>
    <t>981321-241125</t>
  </si>
  <si>
    <t>Boa Viagem</t>
  </si>
  <si>
    <t>981347-240560</t>
  </si>
  <si>
    <t>Canindé</t>
  </si>
  <si>
    <t>981355-242142</t>
  </si>
  <si>
    <t>Capistrano</t>
  </si>
  <si>
    <t>981357-243054</t>
  </si>
  <si>
    <t>Caridade</t>
  </si>
  <si>
    <t>981359-239885</t>
  </si>
  <si>
    <t>Caucaia</t>
  </si>
  <si>
    <t>981373-242536</t>
  </si>
  <si>
    <t>Choró</t>
  </si>
  <si>
    <t>980993-238699</t>
  </si>
  <si>
    <t>980993-244000</t>
  </si>
  <si>
    <t>Chorozinho</t>
  </si>
  <si>
    <t>981239-242733</t>
  </si>
  <si>
    <t>Eusébio</t>
  </si>
  <si>
    <t>981247-242743</t>
  </si>
  <si>
    <t>Fortim</t>
  </si>
  <si>
    <t>980987-238576</t>
  </si>
  <si>
    <t>980987-243908</t>
  </si>
  <si>
    <t>Guaramiranga</t>
  </si>
  <si>
    <t>981403-239360</t>
  </si>
  <si>
    <t>Horizonte</t>
  </si>
  <si>
    <t>981253-241145</t>
  </si>
  <si>
    <t>Ibicuitinga</t>
  </si>
  <si>
    <t>981257-238467</t>
  </si>
  <si>
    <t>981257-243663</t>
  </si>
  <si>
    <t>Icapuí</t>
  </si>
  <si>
    <t>981593-238762</t>
  </si>
  <si>
    <t>981593-244055</t>
  </si>
  <si>
    <t>Ipu</t>
  </si>
  <si>
    <t>981417-239690</t>
  </si>
  <si>
    <t>Ipueiras</t>
  </si>
  <si>
    <t>981419-238650</t>
  </si>
  <si>
    <t>981419-243892</t>
  </si>
  <si>
    <t>Itapipoca</t>
  </si>
  <si>
    <t>981429-242019</t>
  </si>
  <si>
    <t>Itapiúna</t>
  </si>
  <si>
    <t>981431-242077</t>
  </si>
  <si>
    <t>Itarema</t>
  </si>
  <si>
    <t>981595-241055</t>
  </si>
  <si>
    <t>Jaguaruana</t>
  </si>
  <si>
    <t>981441-240978</t>
  </si>
  <si>
    <t>Juazeiro do Norte</t>
  </si>
  <si>
    <t>981447-238585</t>
  </si>
  <si>
    <t>981447-243862</t>
  </si>
  <si>
    <t>Maracanaú</t>
  </si>
  <si>
    <t>981585-238580</t>
  </si>
  <si>
    <t>981585-243872</t>
  </si>
  <si>
    <t>Maranguape</t>
  </si>
  <si>
    <t>981455-240527</t>
  </si>
  <si>
    <t>Morada Nova</t>
  </si>
  <si>
    <t>981475-240491</t>
  </si>
  <si>
    <t>Nova Russas</t>
  </si>
  <si>
    <t>981487-240331</t>
  </si>
  <si>
    <t>Ocara</t>
  </si>
  <si>
    <t>981265-242899</t>
  </si>
  <si>
    <t>Pacajus</t>
  </si>
  <si>
    <t>981493-240510</t>
  </si>
  <si>
    <t>Pacatuba</t>
  </si>
  <si>
    <t>981495-239065</t>
  </si>
  <si>
    <t>Pacoti</t>
  </si>
  <si>
    <t>981497-241912</t>
  </si>
  <si>
    <t>Palhano</t>
  </si>
  <si>
    <t>981501-238021</t>
  </si>
  <si>
    <t>981501-243312</t>
  </si>
  <si>
    <t>Palmácia</t>
  </si>
  <si>
    <t>981503-238246</t>
  </si>
  <si>
    <t>981503-243536</t>
  </si>
  <si>
    <t>Paraipaba</t>
  </si>
  <si>
    <t>981599-241175</t>
  </si>
  <si>
    <t>Potiretama</t>
  </si>
  <si>
    <t>981271-238414</t>
  </si>
  <si>
    <t>981271-243784</t>
  </si>
  <si>
    <t>Quiterianópolis</t>
  </si>
  <si>
    <t>989917-241985</t>
  </si>
  <si>
    <t>Quixadá</t>
  </si>
  <si>
    <t>981527-239945</t>
  </si>
  <si>
    <t>Quixeramobim</t>
  </si>
  <si>
    <t>981529-238658</t>
  </si>
  <si>
    <t>981529-243946</t>
  </si>
  <si>
    <t>Russas</t>
  </si>
  <si>
    <t>981537-240459</t>
  </si>
  <si>
    <t>Santa Quitéria</t>
  </si>
  <si>
    <t>981545-238324</t>
  </si>
  <si>
    <t>981545-243634</t>
  </si>
  <si>
    <t>Santana do Cariri</t>
  </si>
  <si>
    <t>981543-239611</t>
  </si>
  <si>
    <t>São Gonçalo do Amarante</t>
  </si>
  <si>
    <t>981549-239341</t>
  </si>
  <si>
    <t>Solonópole</t>
  </si>
  <si>
    <t>981561-240747</t>
  </si>
  <si>
    <t>Tejuçuoca</t>
  </si>
  <si>
    <t>981277-239584</t>
  </si>
  <si>
    <t>DF</t>
  </si>
  <si>
    <t>Governo do Distrito Federal</t>
  </si>
  <si>
    <t>974001-238655</t>
  </si>
  <si>
    <t>974001-243944</t>
  </si>
  <si>
    <t>ES</t>
  </si>
  <si>
    <t>Barra de São Francisco</t>
  </si>
  <si>
    <t>985617-242446</t>
  </si>
  <si>
    <t>João Neiva</t>
  </si>
  <si>
    <t>985721-241770</t>
  </si>
  <si>
    <t>Mimoso do Sul</t>
  </si>
  <si>
    <t>985667-237997</t>
  </si>
  <si>
    <t>985667-243299</t>
  </si>
  <si>
    <t>Serra</t>
  </si>
  <si>
    <t>985699-240554</t>
  </si>
  <si>
    <t>GO</t>
  </si>
  <si>
    <t>Abadia de Goiás</t>
  </si>
  <si>
    <t>981050-239254</t>
  </si>
  <si>
    <t>Abadiânia</t>
  </si>
  <si>
    <t>989201-237999</t>
  </si>
  <si>
    <t>989201-243306</t>
  </si>
  <si>
    <t>Águas Lindas de Goiás</t>
  </si>
  <si>
    <t>981052-239120</t>
  </si>
  <si>
    <t>Alexânia</t>
  </si>
  <si>
    <t>989205-242378</t>
  </si>
  <si>
    <t>Anápolis</t>
  </si>
  <si>
    <t>989221-241972</t>
  </si>
  <si>
    <t>Aragoiânia</t>
  </si>
  <si>
    <t>989235-238302</t>
  </si>
  <si>
    <t>989235-243594</t>
  </si>
  <si>
    <t>Aurilândia</t>
  </si>
  <si>
    <t>989251-240999</t>
  </si>
  <si>
    <t>Bom Jesus de Goiás</t>
  </si>
  <si>
    <t>989269-242756</t>
  </si>
  <si>
    <t>Buriti Alegre</t>
  </si>
  <si>
    <t>989277-241895</t>
  </si>
  <si>
    <t>Campinorte</t>
  </si>
  <si>
    <t>989293-242465</t>
  </si>
  <si>
    <t>Campos Verdes</t>
  </si>
  <si>
    <t>989781-242521</t>
  </si>
  <si>
    <t>Castelândia</t>
  </si>
  <si>
    <t>980081-240965</t>
  </si>
  <si>
    <t>Cezarina</t>
  </si>
  <si>
    <t>989785-239780</t>
  </si>
  <si>
    <t>Cristalina</t>
  </si>
  <si>
    <t>989325-240894</t>
  </si>
  <si>
    <t>Crixás</t>
  </si>
  <si>
    <t>989329-239772</t>
  </si>
  <si>
    <t>Davinópolis</t>
  </si>
  <si>
    <t>989339-241325</t>
  </si>
  <si>
    <t>Doverlândia</t>
  </si>
  <si>
    <t>989675-242885</t>
  </si>
  <si>
    <t>Edealina</t>
  </si>
  <si>
    <t>989795-241160</t>
  </si>
  <si>
    <t>Firminópolis</t>
  </si>
  <si>
    <t>989357-239576</t>
  </si>
  <si>
    <t>Formosa</t>
  </si>
  <si>
    <t>989361-242082</t>
  </si>
  <si>
    <t>Goiânia</t>
  </si>
  <si>
    <t>989373-241930</t>
  </si>
  <si>
    <t>Goiatuba</t>
  </si>
  <si>
    <t>989379-238523</t>
  </si>
  <si>
    <t>989379-243777</t>
  </si>
  <si>
    <t>Guapó</t>
  </si>
  <si>
    <t>989381-242954</t>
  </si>
  <si>
    <t>Ipameri</t>
  </si>
  <si>
    <t>989397-238403</t>
  </si>
  <si>
    <t>989397-243655</t>
  </si>
  <si>
    <t>Itajá</t>
  </si>
  <si>
    <t>989411-243114</t>
  </si>
  <si>
    <t>Itumbiara</t>
  </si>
  <si>
    <t>989425-238711</t>
  </si>
  <si>
    <t>989425-244016</t>
  </si>
  <si>
    <t>Ivolândia</t>
  </si>
  <si>
    <t>989427-242377</t>
  </si>
  <si>
    <t>Jaraguá</t>
  </si>
  <si>
    <t>989431-241146</t>
  </si>
  <si>
    <t>Jataí</t>
  </si>
  <si>
    <t>989433-238540</t>
  </si>
  <si>
    <t>989433-243830</t>
  </si>
  <si>
    <t>Luziânia</t>
  </si>
  <si>
    <t>989445-238829</t>
  </si>
  <si>
    <t>989445-244132</t>
  </si>
  <si>
    <t>Maurilândia</t>
  </si>
  <si>
    <t>989457-242832</t>
  </si>
  <si>
    <t>Minaçu</t>
  </si>
  <si>
    <t>989647-240450</t>
  </si>
  <si>
    <t>Montes Claros de Goiás</t>
  </si>
  <si>
    <t>989471-241941</t>
  </si>
  <si>
    <t>Montividiu</t>
  </si>
  <si>
    <t>989933-239636</t>
  </si>
  <si>
    <t>Mutunópolis</t>
  </si>
  <si>
    <t>989479-241926</t>
  </si>
  <si>
    <t>Nazário</t>
  </si>
  <si>
    <t>989485-240615</t>
  </si>
  <si>
    <t>Novo Gama</t>
  </si>
  <si>
    <t>981058-239187</t>
  </si>
  <si>
    <t>Novo Planalto</t>
  </si>
  <si>
    <t>989735-239519</t>
  </si>
  <si>
    <t>Orizona</t>
  </si>
  <si>
    <t>989503-239274</t>
  </si>
  <si>
    <t>Piracanjuba</t>
  </si>
  <si>
    <t>989539-240449</t>
  </si>
  <si>
    <t>Planaltina</t>
  </si>
  <si>
    <t>989595-240454</t>
  </si>
  <si>
    <t>Porangatu</t>
  </si>
  <si>
    <t>989555-240296</t>
  </si>
  <si>
    <t>Rio Verde</t>
  </si>
  <si>
    <t>989571-240420</t>
  </si>
  <si>
    <t>Santa Cruz de Goiás</t>
  </si>
  <si>
    <t>989579-242935</t>
  </si>
  <si>
    <t>Santa Terezinha de Goiás</t>
  </si>
  <si>
    <t>989589-241881</t>
  </si>
  <si>
    <t>Santo Antônio do Descoberto</t>
  </si>
  <si>
    <t>989677-241051</t>
  </si>
  <si>
    <t>São Domingos</t>
  </si>
  <si>
    <t>989591-242711</t>
  </si>
  <si>
    <t>São Luís de Montes Belos</t>
  </si>
  <si>
    <t>989599-241947</t>
  </si>
  <si>
    <t>São Miguel do Araguaia</t>
  </si>
  <si>
    <t>989601-242699</t>
  </si>
  <si>
    <t>Turvelândia</t>
  </si>
  <si>
    <t>989765-238047</t>
  </si>
  <si>
    <t>989765-243333</t>
  </si>
  <si>
    <t>Uruaçu</t>
  </si>
  <si>
    <t>989633-241894</t>
  </si>
  <si>
    <t>Uruana</t>
  </si>
  <si>
    <t>989635-240899</t>
  </si>
  <si>
    <t>Valparaíso de Goiás</t>
  </si>
  <si>
    <t>981066-239741</t>
  </si>
  <si>
    <t>Varjão</t>
  </si>
  <si>
    <t>989639-240085</t>
  </si>
  <si>
    <t>Vila Boa</t>
  </si>
  <si>
    <t>980067-240132</t>
  </si>
  <si>
    <t>MA</t>
  </si>
  <si>
    <t>Açailândia</t>
  </si>
  <si>
    <t>980961-239647</t>
  </si>
  <si>
    <t>Alcântara</t>
  </si>
  <si>
    <t>980703-238034</t>
  </si>
  <si>
    <t>980703-243348</t>
  </si>
  <si>
    <t>Aldeias Altas</t>
  </si>
  <si>
    <t>980705-238304</t>
  </si>
  <si>
    <t>980705-243598</t>
  </si>
  <si>
    <t>Alto Alegre do Pindaré</t>
  </si>
  <si>
    <t>980108-238475</t>
  </si>
  <si>
    <t>980108-243755</t>
  </si>
  <si>
    <t>Amarante do Maranhão</t>
  </si>
  <si>
    <t>980711-238846</t>
  </si>
  <si>
    <t>Anajatuba</t>
  </si>
  <si>
    <t>980713-241663</t>
  </si>
  <si>
    <t>Anapurus</t>
  </si>
  <si>
    <t>980715-240895</t>
  </si>
  <si>
    <t>Barreirinhas</t>
  </si>
  <si>
    <t>980733-242293</t>
  </si>
  <si>
    <t>Bom Jardim</t>
  </si>
  <si>
    <t>980955-243170</t>
  </si>
  <si>
    <t>Bom Jesus das Selvas</t>
  </si>
  <si>
    <t>980128-238905</t>
  </si>
  <si>
    <t>Buriticupu</t>
  </si>
  <si>
    <t>980134-240855</t>
  </si>
  <si>
    <t>Carolina</t>
  </si>
  <si>
    <t>980753-242243</t>
  </si>
  <si>
    <t>Caxias</t>
  </si>
  <si>
    <t>980757-239131</t>
  </si>
  <si>
    <t>Chapadinha</t>
  </si>
  <si>
    <t>980761-241776</t>
  </si>
  <si>
    <t>Coroatá</t>
  </si>
  <si>
    <t>980769-240559</t>
  </si>
  <si>
    <t>Formosa da Serra Negra</t>
  </si>
  <si>
    <t>980160-239504</t>
  </si>
  <si>
    <t>Governo do Estado do Maranhão</t>
  </si>
  <si>
    <t>941001-238420</t>
  </si>
  <si>
    <t>941001-243658</t>
  </si>
  <si>
    <t>Igarapé do Meio</t>
  </si>
  <si>
    <t>980170-241938</t>
  </si>
  <si>
    <t>Igarapé Grande</t>
  </si>
  <si>
    <t>980801-238529</t>
  </si>
  <si>
    <t>980801-243749</t>
  </si>
  <si>
    <t>Itaipava do Grajaú</t>
  </si>
  <si>
    <t>980172-241106</t>
  </si>
  <si>
    <t>Mata Roma</t>
  </si>
  <si>
    <t>980827-240455</t>
  </si>
  <si>
    <t>Monção</t>
  </si>
  <si>
    <t>980837-241186</t>
  </si>
  <si>
    <t>Paço do Lumiar</t>
  </si>
  <si>
    <t>980849-240478</t>
  </si>
  <si>
    <t>Parnarama</t>
  </si>
  <si>
    <t>980855-239631</t>
  </si>
  <si>
    <t>Pedreiras</t>
  </si>
  <si>
    <t>980861-241314</t>
  </si>
  <si>
    <t>Pindaré-Mirim</t>
  </si>
  <si>
    <t>980867-240651</t>
  </si>
  <si>
    <t>Pio XII</t>
  </si>
  <si>
    <t>980871-242040</t>
  </si>
  <si>
    <t>Porto Franco</t>
  </si>
  <si>
    <t>980877-239834</t>
  </si>
  <si>
    <t>Presidente Vargas</t>
  </si>
  <si>
    <t>980883-238825</t>
  </si>
  <si>
    <t>980883-244135</t>
  </si>
  <si>
    <t>Santa Luzia</t>
  </si>
  <si>
    <t>980897-239457</t>
  </si>
  <si>
    <t>Santa Luzia do Paruá</t>
  </si>
  <si>
    <t>981285-239557</t>
  </si>
  <si>
    <t>São José de Ribamar</t>
  </si>
  <si>
    <t>980889-238269</t>
  </si>
  <si>
    <t>980889-243558</t>
  </si>
  <si>
    <t>São Luís</t>
  </si>
  <si>
    <t>980921-242276</t>
  </si>
  <si>
    <t>São Luís Gonzaga do Maranhão</t>
  </si>
  <si>
    <t>980805-239188</t>
  </si>
  <si>
    <t>São Mateus do Maranhão</t>
  </si>
  <si>
    <t>980923-242545</t>
  </si>
  <si>
    <t>São Pedro dos Crentes</t>
  </si>
  <si>
    <t>980242-238854</t>
  </si>
  <si>
    <t>Timbiras</t>
  </si>
  <si>
    <t>980935-242283</t>
  </si>
  <si>
    <t>Timon</t>
  </si>
  <si>
    <t>980937-242420</t>
  </si>
  <si>
    <t>Trizidela do Vale</t>
  </si>
  <si>
    <t>980258-240093</t>
  </si>
  <si>
    <t>Vargem Grande</t>
  </si>
  <si>
    <t>980947-240419</t>
  </si>
  <si>
    <t>Vitória do Mearim</t>
  </si>
  <si>
    <t>980951-242424</t>
  </si>
  <si>
    <t>MG</t>
  </si>
  <si>
    <t>Águas Formosas</t>
  </si>
  <si>
    <t>984017-240088</t>
  </si>
  <si>
    <t>Alvinópolis</t>
  </si>
  <si>
    <t>984045-240784</t>
  </si>
  <si>
    <t>Araponga</t>
  </si>
  <si>
    <t>984073-238291</t>
  </si>
  <si>
    <t>984073-243433</t>
  </si>
  <si>
    <t>Araporã</t>
  </si>
  <si>
    <t>982903-239278</t>
  </si>
  <si>
    <t>Baependi</t>
  </si>
  <si>
    <t>984097-241982</t>
  </si>
  <si>
    <t>Barbacena</t>
  </si>
  <si>
    <t>984111-242242</t>
  </si>
  <si>
    <t>Belmiro Braga</t>
  </si>
  <si>
    <t>984121-239506</t>
  </si>
  <si>
    <t>Berizal</t>
  </si>
  <si>
    <t>980570-238203</t>
  </si>
  <si>
    <t>980570-243402</t>
  </si>
  <si>
    <t>Betim</t>
  </si>
  <si>
    <t>984133-242248</t>
  </si>
  <si>
    <t>Bocaiúva</t>
  </si>
  <si>
    <t>984145-239520</t>
  </si>
  <si>
    <t>Bom Sucesso</t>
  </si>
  <si>
    <t>984159-242712</t>
  </si>
  <si>
    <t>Bonito de Minas</t>
  </si>
  <si>
    <t>980572-239002</t>
  </si>
  <si>
    <t>Brasília de Minas</t>
  </si>
  <si>
    <t>984171-240511</t>
  </si>
  <si>
    <t>Buritizeiro</t>
  </si>
  <si>
    <t>984187-239211</t>
  </si>
  <si>
    <t>Cabeceira Grande</t>
  </si>
  <si>
    <t>980578-238348</t>
  </si>
  <si>
    <t>Caiana</t>
  </si>
  <si>
    <t>984201-243071</t>
  </si>
  <si>
    <t>Cantagalo</t>
  </si>
  <si>
    <t>980582-240023</t>
  </si>
  <si>
    <t>Caparaó</t>
  </si>
  <si>
    <t>984241-239455</t>
  </si>
  <si>
    <t>Capitão Enéas</t>
  </si>
  <si>
    <t>984253-238508</t>
  </si>
  <si>
    <t>984253-243759</t>
  </si>
  <si>
    <t>Caputira</t>
  </si>
  <si>
    <t>984257-238393</t>
  </si>
  <si>
    <t>984257-243684</t>
  </si>
  <si>
    <t>Carandaí</t>
  </si>
  <si>
    <t>984263-243233</t>
  </si>
  <si>
    <t>Carbonita</t>
  </si>
  <si>
    <t>984269-239070</t>
  </si>
  <si>
    <t>Carmo do Paranaíba</t>
  </si>
  <si>
    <t>984285-241975</t>
  </si>
  <si>
    <t>Coração de Jesus</t>
  </si>
  <si>
    <t>984375-241157</t>
  </si>
  <si>
    <t>Coronel Fabriciano</t>
  </si>
  <si>
    <t>984387-238912</t>
  </si>
  <si>
    <t>Cristália</t>
  </si>
  <si>
    <t>984405-239586</t>
  </si>
  <si>
    <t>Espinosa</t>
  </si>
  <si>
    <t>984485-241108</t>
  </si>
  <si>
    <t>Extrema</t>
  </si>
  <si>
    <t>984501-239720</t>
  </si>
  <si>
    <t>Florestal</t>
  </si>
  <si>
    <t>984519-238588</t>
  </si>
  <si>
    <t>984519-243924</t>
  </si>
  <si>
    <t>Francisco Sá</t>
  </si>
  <si>
    <t>984533-239289</t>
  </si>
  <si>
    <t>Governo do Estado de Minas Gerais</t>
  </si>
  <si>
    <t>951001-241040</t>
  </si>
  <si>
    <t>Igaratinga</t>
  </si>
  <si>
    <t>984603-239804</t>
  </si>
  <si>
    <t>Itacarambi</t>
  </si>
  <si>
    <t>984641-238481</t>
  </si>
  <si>
    <t>984641-243816</t>
  </si>
  <si>
    <t>Janaúba</t>
  </si>
  <si>
    <t>984701-241326</t>
  </si>
  <si>
    <t>Januária</t>
  </si>
  <si>
    <t>984703-242632</t>
  </si>
  <si>
    <t>Jequeri</t>
  </si>
  <si>
    <t>984709-240818</t>
  </si>
  <si>
    <t>Juramento</t>
  </si>
  <si>
    <t>984735-242522</t>
  </si>
  <si>
    <t>Lavras</t>
  </si>
  <si>
    <t>984763-237998</t>
  </si>
  <si>
    <t>984763-243303</t>
  </si>
  <si>
    <t>Mamonas</t>
  </si>
  <si>
    <t>982895-239667</t>
  </si>
  <si>
    <t>Miraí</t>
  </si>
  <si>
    <t>984843-242977</t>
  </si>
  <si>
    <t>Montes Claros</t>
  </si>
  <si>
    <t>984865-239209</t>
  </si>
  <si>
    <t>Morada Nova de Minas</t>
  </si>
  <si>
    <t>984869-241164</t>
  </si>
  <si>
    <t>Muriaé</t>
  </si>
  <si>
    <t>984877-241062</t>
  </si>
  <si>
    <t>Nanuque</t>
  </si>
  <si>
    <t>984885-239381</t>
  </si>
  <si>
    <t>Nova Resende</t>
  </si>
  <si>
    <t>984901-240237</t>
  </si>
  <si>
    <t>Padre Paraíso</t>
  </si>
  <si>
    <t>984925-240444</t>
  </si>
  <si>
    <t>Paineiras</t>
  </si>
  <si>
    <t>984927-242291</t>
  </si>
  <si>
    <t>Patrocínio</t>
  </si>
  <si>
    <t>984961-242384</t>
  </si>
  <si>
    <t>Pedrinópolis</t>
  </si>
  <si>
    <t>984983-242425</t>
  </si>
  <si>
    <t>Pequi</t>
  </si>
  <si>
    <t>984991-241163</t>
  </si>
  <si>
    <t>Piranga</t>
  </si>
  <si>
    <t>985015-243172</t>
  </si>
  <si>
    <t>Pirapora</t>
  </si>
  <si>
    <t>985023-242749</t>
  </si>
  <si>
    <t>Pouso Alegre</t>
  </si>
  <si>
    <t>985049-238683</t>
  </si>
  <si>
    <t>985049-243973</t>
  </si>
  <si>
    <t>Santa Juliana</t>
  </si>
  <si>
    <t>985153-239045</t>
  </si>
  <si>
    <t>985155-239372</t>
  </si>
  <si>
    <t>Santa Vitória</t>
  </si>
  <si>
    <t>985195-240777</t>
  </si>
  <si>
    <t>São Francisco do Glória</t>
  </si>
  <si>
    <t>985227-240461</t>
  </si>
  <si>
    <t>São João da Ponte</t>
  </si>
  <si>
    <t>985247-238608</t>
  </si>
  <si>
    <t>985247-243900</t>
  </si>
  <si>
    <t>São João das Missões</t>
  </si>
  <si>
    <t>980718-238477</t>
  </si>
  <si>
    <t>980718-243707</t>
  </si>
  <si>
    <t>São João del Rei</t>
  </si>
  <si>
    <t>985249-240889</t>
  </si>
  <si>
    <t>São João do Manhuaçu</t>
  </si>
  <si>
    <t>982677-238685</t>
  </si>
  <si>
    <t>982677-243970</t>
  </si>
  <si>
    <t>São Sebastião do Paraíso</t>
  </si>
  <si>
    <t>985293-242934</t>
  </si>
  <si>
    <t>Três Pontas</t>
  </si>
  <si>
    <t>985387-240956</t>
  </si>
  <si>
    <t>Uberaba</t>
  </si>
  <si>
    <t>985401-238081</t>
  </si>
  <si>
    <t>985401-243344</t>
  </si>
  <si>
    <t>Uberlândia</t>
  </si>
  <si>
    <t>985403-238596</t>
  </si>
  <si>
    <t>985403-243918</t>
  </si>
  <si>
    <t>Varginha</t>
  </si>
  <si>
    <t>985413-238676</t>
  </si>
  <si>
    <t>985413-243972</t>
  </si>
  <si>
    <t>Várzea da Palma</t>
  </si>
  <si>
    <t>985415-241151</t>
  </si>
  <si>
    <t>MS</t>
  </si>
  <si>
    <t>Amambaí</t>
  </si>
  <si>
    <t>989011-242922</t>
  </si>
  <si>
    <t>Aparecida do Taboado</t>
  </si>
  <si>
    <t>989019-241992</t>
  </si>
  <si>
    <t>Aquidauana</t>
  </si>
  <si>
    <t>989021-239199</t>
  </si>
  <si>
    <t>Caarapó</t>
  </si>
  <si>
    <t>989055-240653</t>
  </si>
  <si>
    <t>Campo Grande</t>
  </si>
  <si>
    <t>989051-238587</t>
  </si>
  <si>
    <t>989051-243857</t>
  </si>
  <si>
    <t>Coxim</t>
  </si>
  <si>
    <t>989065-240543</t>
  </si>
  <si>
    <t>Dourados</t>
  </si>
  <si>
    <t>989073-239115</t>
  </si>
  <si>
    <t>Jardim</t>
  </si>
  <si>
    <t>989099-239354</t>
  </si>
  <si>
    <t>Ladário</t>
  </si>
  <si>
    <t>989103-239990</t>
  </si>
  <si>
    <t>Nova Alvorada do Sul</t>
  </si>
  <si>
    <t>980143-239347</t>
  </si>
  <si>
    <t>Ponta Porã</t>
  </si>
  <si>
    <t>989131-241991</t>
  </si>
  <si>
    <t>Sidrolândia</t>
  </si>
  <si>
    <t>989157-240712</t>
  </si>
  <si>
    <t>Terenos</t>
  </si>
  <si>
    <t>989159-238283</t>
  </si>
  <si>
    <t>989159-243576</t>
  </si>
  <si>
    <t>MT</t>
  </si>
  <si>
    <t>Araguainha</t>
  </si>
  <si>
    <t>989023-240929</t>
  </si>
  <si>
    <t>Figueirópolis d'Oeste</t>
  </si>
  <si>
    <t>989881-241135</t>
  </si>
  <si>
    <t>Lambari d'Oeste</t>
  </si>
  <si>
    <t>980137-240087</t>
  </si>
  <si>
    <t>Vila Rica</t>
  </si>
  <si>
    <t>989897-237983</t>
  </si>
  <si>
    <t>989897-243295</t>
  </si>
  <si>
    <t>PA</t>
  </si>
  <si>
    <t>Altamira</t>
  </si>
  <si>
    <t>980411-242157</t>
  </si>
  <si>
    <t>Ananindeua</t>
  </si>
  <si>
    <t>980415-238881</t>
  </si>
  <si>
    <t>Baião</t>
  </si>
  <si>
    <t>980423-242704</t>
  </si>
  <si>
    <t>Belém</t>
  </si>
  <si>
    <t>980427-238303</t>
  </si>
  <si>
    <t>980427-243603</t>
  </si>
  <si>
    <t>Benevides</t>
  </si>
  <si>
    <t>980429-240876</t>
  </si>
  <si>
    <t>Cachoeira do Piriá</t>
  </si>
  <si>
    <t>980046-240114</t>
  </si>
  <si>
    <t>Capanema</t>
  </si>
  <si>
    <t>980443-242151</t>
  </si>
  <si>
    <t>Castanhal</t>
  </si>
  <si>
    <t>980447-243169</t>
  </si>
  <si>
    <t>Curralinho</t>
  </si>
  <si>
    <t>980455-240089</t>
  </si>
  <si>
    <t>Dom Eliseu</t>
  </si>
  <si>
    <t>980583-241075</t>
  </si>
  <si>
    <t>Governo do Estado do Pará</t>
  </si>
  <si>
    <t>934001-239857</t>
  </si>
  <si>
    <t>Igarapé-Açu</t>
  </si>
  <si>
    <t>980463-239639</t>
  </si>
  <si>
    <t>Muaná</t>
  </si>
  <si>
    <t>980497-238359</t>
  </si>
  <si>
    <t>980497-243637</t>
  </si>
  <si>
    <t>Oeiras do Pará</t>
  </si>
  <si>
    <t>980503-243165</t>
  </si>
  <si>
    <t>Placas</t>
  </si>
  <si>
    <t>980060-239305</t>
  </si>
  <si>
    <t>Portel</t>
  </si>
  <si>
    <t>980515-239359</t>
  </si>
  <si>
    <t>Redenção</t>
  </si>
  <si>
    <t>980567-242190</t>
  </si>
  <si>
    <t>Santana do Araguaia</t>
  </si>
  <si>
    <t>980533-241059</t>
  </si>
  <si>
    <t>São Félix do Xingu</t>
  </si>
  <si>
    <t>980545-241890</t>
  </si>
  <si>
    <t>São João de Pirabas</t>
  </si>
  <si>
    <t>980393-238747</t>
  </si>
  <si>
    <t>980393-244034</t>
  </si>
  <si>
    <t>Soure</t>
  </si>
  <si>
    <t>980557-241999</t>
  </si>
  <si>
    <t>Tucuruí</t>
  </si>
  <si>
    <t>980561-241154</t>
  </si>
  <si>
    <t>PB</t>
  </si>
  <si>
    <t>Água Branca</t>
  </si>
  <si>
    <t>981901-238734</t>
  </si>
  <si>
    <t>981901-244062</t>
  </si>
  <si>
    <t>Alagoa Nova</t>
  </si>
  <si>
    <t>981907-238714</t>
  </si>
  <si>
    <t>981907-244011</t>
  </si>
  <si>
    <t>Arara</t>
  </si>
  <si>
    <t>981917-243182</t>
  </si>
  <si>
    <t>Bananeiras</t>
  </si>
  <si>
    <t>981931-239052</t>
  </si>
  <si>
    <t>Bayeux</t>
  </si>
  <si>
    <t>981937-239453</t>
  </si>
  <si>
    <t>981939-238309</t>
  </si>
  <si>
    <t>981939-243589</t>
  </si>
  <si>
    <t>Belém do Brejo do Cruz</t>
  </si>
  <si>
    <t>981941-238527</t>
  </si>
  <si>
    <t>981941-243713</t>
  </si>
  <si>
    <t>Bom Jesus</t>
  </si>
  <si>
    <t>981945-242008</t>
  </si>
  <si>
    <t>Bonito de Santa Fé</t>
  </si>
  <si>
    <t>981949-239365</t>
  </si>
  <si>
    <t>Brejo do Cruz</t>
  </si>
  <si>
    <t>981957-237989</t>
  </si>
  <si>
    <t>981957-243301</t>
  </si>
  <si>
    <t>Caaporã</t>
  </si>
  <si>
    <t>981961-239614</t>
  </si>
  <si>
    <t>Cachoeira dos Índios</t>
  </si>
  <si>
    <t>981967-240293</t>
  </si>
  <si>
    <t>Cacimbas</t>
  </si>
  <si>
    <t>980460-239591</t>
  </si>
  <si>
    <t>Cajazeiras</t>
  </si>
  <si>
    <t>981975-240196</t>
  </si>
  <si>
    <t>Campina Grande</t>
  </si>
  <si>
    <t>981981-241893</t>
  </si>
  <si>
    <t>Conde</t>
  </si>
  <si>
    <t>981993-239367</t>
  </si>
  <si>
    <t>Cuité</t>
  </si>
  <si>
    <t>982003-242004</t>
  </si>
  <si>
    <t>Cuitegi</t>
  </si>
  <si>
    <t>982005-242646</t>
  </si>
  <si>
    <t>Desterro</t>
  </si>
  <si>
    <t>982009-240696</t>
  </si>
  <si>
    <t>Diamante</t>
  </si>
  <si>
    <t>982013-238065</t>
  </si>
  <si>
    <t>982013-243368</t>
  </si>
  <si>
    <t>Dona Inês</t>
  </si>
  <si>
    <t>982015-237990</t>
  </si>
  <si>
    <t>982015-243304</t>
  </si>
  <si>
    <t>Esperança</t>
  </si>
  <si>
    <t>982021-242777</t>
  </si>
  <si>
    <t>Frei Martinho</t>
  </si>
  <si>
    <t>982025-238600</t>
  </si>
  <si>
    <t>982025-243863</t>
  </si>
  <si>
    <t>Jacaraú</t>
  </si>
  <si>
    <t>982047-238160</t>
  </si>
  <si>
    <t>982047-243426</t>
  </si>
  <si>
    <t>Juazeirinho</t>
  </si>
  <si>
    <t>982055-238397</t>
  </si>
  <si>
    <t>982055-243733</t>
  </si>
  <si>
    <t>Juru</t>
  </si>
  <si>
    <t>982061-241877</t>
  </si>
  <si>
    <t>Lagoa Seca</t>
  </si>
  <si>
    <t>982067-238509</t>
  </si>
  <si>
    <t>982067-243711</t>
  </si>
  <si>
    <t>Lucena</t>
  </si>
  <si>
    <t>982073-238090</t>
  </si>
  <si>
    <t>982073-243394</t>
  </si>
  <si>
    <t>Marizópolis</t>
  </si>
  <si>
    <t>980486-238568</t>
  </si>
  <si>
    <t>980486-243859</t>
  </si>
  <si>
    <t>Montadas</t>
  </si>
  <si>
    <t>982091-241584</t>
  </si>
  <si>
    <t>Nazarezinho</t>
  </si>
  <si>
    <t>982101-243190</t>
  </si>
  <si>
    <t>Nova Palmeira</t>
  </si>
  <si>
    <t>982107-239024</t>
  </si>
  <si>
    <t>Patos</t>
  </si>
  <si>
    <t>982117-242345</t>
  </si>
  <si>
    <t>Paulista</t>
  </si>
  <si>
    <t>982119-242013</t>
  </si>
  <si>
    <t>Pedra Lavrada</t>
  </si>
  <si>
    <t>982123-241298</t>
  </si>
  <si>
    <t>Picuí</t>
  </si>
  <si>
    <t>982129-239760</t>
  </si>
  <si>
    <t>Pilões</t>
  </si>
  <si>
    <t>982133-238249</t>
  </si>
  <si>
    <t>982133-243547</t>
  </si>
  <si>
    <t>Pilõezinhos</t>
  </si>
  <si>
    <t>982135-241098</t>
  </si>
  <si>
    <t>Poço Dantas</t>
  </si>
  <si>
    <t>980496-238664</t>
  </si>
  <si>
    <t>980496-243956</t>
  </si>
  <si>
    <t>Princesa Isabel</t>
  </si>
  <si>
    <t>982147-239298</t>
  </si>
  <si>
    <t>Remígio</t>
  </si>
  <si>
    <t>982155-242763</t>
  </si>
  <si>
    <t>Riachão</t>
  </si>
  <si>
    <t>980502-241184</t>
  </si>
  <si>
    <t>Santa Cruz</t>
  </si>
  <si>
    <t>982165-239213</t>
  </si>
  <si>
    <t>Santa Helena</t>
  </si>
  <si>
    <t>982167-239363</t>
  </si>
  <si>
    <t>982169-238268</t>
  </si>
  <si>
    <t>982169-243560</t>
  </si>
  <si>
    <t>Santa Rita</t>
  </si>
  <si>
    <t>982175-238041</t>
  </si>
  <si>
    <t>982175-243349</t>
  </si>
  <si>
    <t>São José da Lagoa Tapada</t>
  </si>
  <si>
    <t>982185-238980</t>
  </si>
  <si>
    <t>São José dos Ramos</t>
  </si>
  <si>
    <t>980526-239934</t>
  </si>
  <si>
    <t>São Sebastião de Lagoa de Roça</t>
  </si>
  <si>
    <t>982203-242581</t>
  </si>
  <si>
    <t>Sertãozinho</t>
  </si>
  <si>
    <t>980532-240801</t>
  </si>
  <si>
    <t>Soledade</t>
  </si>
  <si>
    <t>982223-240803</t>
  </si>
  <si>
    <t>Sumé</t>
  </si>
  <si>
    <t>982227-240462</t>
  </si>
  <si>
    <t>Taperoá</t>
  </si>
  <si>
    <t>982231-238448</t>
  </si>
  <si>
    <t>982231-243788</t>
  </si>
  <si>
    <t>PE</t>
  </si>
  <si>
    <t>Afogados da Ingazeira</t>
  </si>
  <si>
    <t>982301-242321</t>
  </si>
  <si>
    <t>Afrânio</t>
  </si>
  <si>
    <t>982303-239010</t>
  </si>
  <si>
    <t>Água Preta</t>
  </si>
  <si>
    <t>982307-242344</t>
  </si>
  <si>
    <t>Alagoinha</t>
  </si>
  <si>
    <t>982311-238180</t>
  </si>
  <si>
    <t>982311-243393</t>
  </si>
  <si>
    <t>Aliança</t>
  </si>
  <si>
    <t>982313-238722</t>
  </si>
  <si>
    <t>982313-244014</t>
  </si>
  <si>
    <t>Altinho</t>
  </si>
  <si>
    <t>982315-242755</t>
  </si>
  <si>
    <t>Amaraji</t>
  </si>
  <si>
    <t>982317-238001</t>
  </si>
  <si>
    <t>982317-243307</t>
  </si>
  <si>
    <t>Araçoiaba</t>
  </si>
  <si>
    <t>980544-242889</t>
  </si>
  <si>
    <t>Araripina</t>
  </si>
  <si>
    <t>982321-240070</t>
  </si>
  <si>
    <t>Arcoverde</t>
  </si>
  <si>
    <t>982323-239529</t>
  </si>
  <si>
    <t>Barra de Guabiraba</t>
  </si>
  <si>
    <t>982325-240495</t>
  </si>
  <si>
    <t>Barreiros</t>
  </si>
  <si>
    <t>982327-239559</t>
  </si>
  <si>
    <t>Belém de São Francisco</t>
  </si>
  <si>
    <t>982331-242633</t>
  </si>
  <si>
    <t>Belo Jardim</t>
  </si>
  <si>
    <t>982333-240492</t>
  </si>
  <si>
    <t>Betânia</t>
  </si>
  <si>
    <t>982335-239273</t>
  </si>
  <si>
    <t>Bezerros</t>
  </si>
  <si>
    <t>982337-238455</t>
  </si>
  <si>
    <t>982337-243767</t>
  </si>
  <si>
    <t>Bodocó</t>
  </si>
  <si>
    <t>982339-240654</t>
  </si>
  <si>
    <t>Bom Conselho</t>
  </si>
  <si>
    <t>982341-240914</t>
  </si>
  <si>
    <t>Bonito</t>
  </si>
  <si>
    <t>982345-238744</t>
  </si>
  <si>
    <t>982345-244032</t>
  </si>
  <si>
    <t>Brejão</t>
  </si>
  <si>
    <t>982347-238594</t>
  </si>
  <si>
    <t>982347-243910</t>
  </si>
  <si>
    <t>Brejinho</t>
  </si>
  <si>
    <t>982349-240447</t>
  </si>
  <si>
    <t>Brejo da Madre de Deus</t>
  </si>
  <si>
    <t>982351-238155</t>
  </si>
  <si>
    <t>982351-243478</t>
  </si>
  <si>
    <t>Buenos Aires</t>
  </si>
  <si>
    <t>982353-242998</t>
  </si>
  <si>
    <t>Cabo de Santo Agostinho</t>
  </si>
  <si>
    <t>982357-239705</t>
  </si>
  <si>
    <t>Cabrobó</t>
  </si>
  <si>
    <t>982359-238241</t>
  </si>
  <si>
    <t>982359-243548</t>
  </si>
  <si>
    <t>Calçado</t>
  </si>
  <si>
    <t>982365-240983</t>
  </si>
  <si>
    <t>Camutanga</t>
  </si>
  <si>
    <t>982371-240004</t>
  </si>
  <si>
    <t>Canhotinho</t>
  </si>
  <si>
    <t>982373-242735</t>
  </si>
  <si>
    <t>Capoeiras</t>
  </si>
  <si>
    <t>982375-238723</t>
  </si>
  <si>
    <t>982375-243996</t>
  </si>
  <si>
    <t>Carnaubeira da Penha</t>
  </si>
  <si>
    <t>982635-242164</t>
  </si>
  <si>
    <t>Carpina</t>
  </si>
  <si>
    <t>982379-241388</t>
  </si>
  <si>
    <t>Casinhas</t>
  </si>
  <si>
    <t>980546-242325</t>
  </si>
  <si>
    <t>Cedro</t>
  </si>
  <si>
    <t>982385-238407</t>
  </si>
  <si>
    <t>982385-243782</t>
  </si>
  <si>
    <t>Chã Grande</t>
  </si>
  <si>
    <t>982389-243067</t>
  </si>
  <si>
    <t>Condado</t>
  </si>
  <si>
    <t>982391-242187</t>
  </si>
  <si>
    <t>Correntes</t>
  </si>
  <si>
    <t>982393-241050</t>
  </si>
  <si>
    <t>Cortês</t>
  </si>
  <si>
    <t>982395-242297</t>
  </si>
  <si>
    <t>Cumaru</t>
  </si>
  <si>
    <t>982397-240163</t>
  </si>
  <si>
    <t>Custódia</t>
  </si>
  <si>
    <t>982401-239661</t>
  </si>
  <si>
    <t>Dormentes</t>
  </si>
  <si>
    <t>982299-242314</t>
  </si>
  <si>
    <t>Escada</t>
  </si>
  <si>
    <t>982403-240318</t>
  </si>
  <si>
    <t>Exu</t>
  </si>
  <si>
    <t>982405-239124</t>
  </si>
  <si>
    <t>Feira Nova</t>
  </si>
  <si>
    <t>982407-243141</t>
  </si>
  <si>
    <t>Ferreiros</t>
  </si>
  <si>
    <t>982409-239262</t>
  </si>
  <si>
    <t>Flores</t>
  </si>
  <si>
    <t>982411-240451</t>
  </si>
  <si>
    <t>Floresta</t>
  </si>
  <si>
    <t>982413-240105</t>
  </si>
  <si>
    <t>Goiana</t>
  </si>
  <si>
    <t>982423-242010</t>
  </si>
  <si>
    <t>Granito</t>
  </si>
  <si>
    <t>982425-240880</t>
  </si>
  <si>
    <t>Iati</t>
  </si>
  <si>
    <t>982429-238755</t>
  </si>
  <si>
    <t>982429-244094</t>
  </si>
  <si>
    <t>Ibimirim</t>
  </si>
  <si>
    <t>982431-242630</t>
  </si>
  <si>
    <t>Ibirajuba</t>
  </si>
  <si>
    <t>982433-238421</t>
  </si>
  <si>
    <t>982433-243694</t>
  </si>
  <si>
    <t>Igarassu</t>
  </si>
  <si>
    <t>982435-238340</t>
  </si>
  <si>
    <t>982435-243643</t>
  </si>
  <si>
    <t>Iguaraci</t>
  </si>
  <si>
    <t>982437-242847</t>
  </si>
  <si>
    <t>Ilha de Itamaracá</t>
  </si>
  <si>
    <t>982451-238732</t>
  </si>
  <si>
    <t>982451-244093</t>
  </si>
  <si>
    <t>Inajá</t>
  </si>
  <si>
    <t>982439-242686</t>
  </si>
  <si>
    <t>Ingazeira</t>
  </si>
  <si>
    <t>982441-242674</t>
  </si>
  <si>
    <t>Ipubi</t>
  </si>
  <si>
    <t>982445-242770</t>
  </si>
  <si>
    <t>Itaíba</t>
  </si>
  <si>
    <t>982449-238332</t>
  </si>
  <si>
    <t>982449-243645</t>
  </si>
  <si>
    <t>Itambé</t>
  </si>
  <si>
    <t>982597-241174</t>
  </si>
  <si>
    <t>Itapetim</t>
  </si>
  <si>
    <t>982453-240832</t>
  </si>
  <si>
    <t>Itapissuma</t>
  </si>
  <si>
    <t>982633-241690</t>
  </si>
  <si>
    <t>Itaquitinga</t>
  </si>
  <si>
    <t>982455-240456</t>
  </si>
  <si>
    <t>Jataúba</t>
  </si>
  <si>
    <t>982459-243128</t>
  </si>
  <si>
    <t>João Alfredo</t>
  </si>
  <si>
    <t>982461-240321</t>
  </si>
  <si>
    <t>Joaquim Nabuco</t>
  </si>
  <si>
    <t>982463-242354</t>
  </si>
  <si>
    <t>Jucati</t>
  </si>
  <si>
    <t>982295-240817</t>
  </si>
  <si>
    <t>Jurema</t>
  </si>
  <si>
    <t>982467-239075</t>
  </si>
  <si>
    <t>Lagoa do Carro</t>
  </si>
  <si>
    <t>982289-242438</t>
  </si>
  <si>
    <t>Lagoa do Ouro</t>
  </si>
  <si>
    <t>982471-242708</t>
  </si>
  <si>
    <t>Lagoa Grande</t>
  </si>
  <si>
    <t>980552-242141</t>
  </si>
  <si>
    <t>Lajedo</t>
  </si>
  <si>
    <t>982475-239594</t>
  </si>
  <si>
    <t>Limoeiro</t>
  </si>
  <si>
    <t>982477-241076</t>
  </si>
  <si>
    <t>Macaparana</t>
  </si>
  <si>
    <t>982479-242370</t>
  </si>
  <si>
    <t>Machados</t>
  </si>
  <si>
    <t>982481-238925</t>
  </si>
  <si>
    <t>Manari</t>
  </si>
  <si>
    <t>980554-242792</t>
  </si>
  <si>
    <t>Moreilândia</t>
  </si>
  <si>
    <t>982585-242417</t>
  </si>
  <si>
    <t>Moreno</t>
  </si>
  <si>
    <t>982487-242732</t>
  </si>
  <si>
    <t>Orobó</t>
  </si>
  <si>
    <t>982493-240453</t>
  </si>
  <si>
    <t>Ouricuri</t>
  </si>
  <si>
    <t>982497-241083</t>
  </si>
  <si>
    <t>Palmares</t>
  </si>
  <si>
    <t>982499-240497</t>
  </si>
  <si>
    <t>Palmeirina</t>
  </si>
  <si>
    <t>982501-242748</t>
  </si>
  <si>
    <t>Paranatama</t>
  </si>
  <si>
    <t>982505-240506</t>
  </si>
  <si>
    <t>Parnamirim</t>
  </si>
  <si>
    <t>982507-240718</t>
  </si>
  <si>
    <t>Pedra</t>
  </si>
  <si>
    <t>982515-240264</t>
  </si>
  <si>
    <t>Pesqueira</t>
  </si>
  <si>
    <t>982517-239609</t>
  </si>
  <si>
    <t>Petrolina</t>
  </si>
  <si>
    <t>982521-239823</t>
  </si>
  <si>
    <t>Pombos</t>
  </si>
  <si>
    <t>982525-242015</t>
  </si>
  <si>
    <t>Primavera</t>
  </si>
  <si>
    <t>982527-238452</t>
  </si>
  <si>
    <t>982527-243662</t>
  </si>
  <si>
    <t>Quipapá</t>
  </si>
  <si>
    <t>982529-241306</t>
  </si>
  <si>
    <t>Quixaba</t>
  </si>
  <si>
    <t>982637-238970</t>
  </si>
  <si>
    <t>Ribeirão</t>
  </si>
  <si>
    <t>982535-243282</t>
  </si>
  <si>
    <t>Rio Formoso</t>
  </si>
  <si>
    <t>982537-241709</t>
  </si>
  <si>
    <t>Salgadinho</t>
  </si>
  <si>
    <t>982541-241594</t>
  </si>
  <si>
    <t>Salgueiro</t>
  </si>
  <si>
    <t>982543-238379</t>
  </si>
  <si>
    <t>982543-243681</t>
  </si>
  <si>
    <t>Santa Cruz da Baixa Verde</t>
  </si>
  <si>
    <t>982639-240657</t>
  </si>
  <si>
    <t>Santa Filomena</t>
  </si>
  <si>
    <t>980556-238460</t>
  </si>
  <si>
    <t>980556-243706</t>
  </si>
  <si>
    <t>Santa Maria da Boa Vista</t>
  </si>
  <si>
    <t>982551-240648</t>
  </si>
  <si>
    <t>Santa Terezinha</t>
  </si>
  <si>
    <t>982555-238121</t>
  </si>
  <si>
    <t>982555-243455</t>
  </si>
  <si>
    <t>São João</t>
  </si>
  <si>
    <t>982563-238709</t>
  </si>
  <si>
    <t>982563-243999</t>
  </si>
  <si>
    <t>São José da Coroa Grande</t>
  </si>
  <si>
    <t>982567-240054</t>
  </si>
  <si>
    <t>São José do Belmonte</t>
  </si>
  <si>
    <t>982569-241849</t>
  </si>
  <si>
    <t>São José do Egito</t>
  </si>
  <si>
    <t>982571-239827</t>
  </si>
  <si>
    <t>São Lourenço da Mata</t>
  </si>
  <si>
    <t>982573-240820</t>
  </si>
  <si>
    <t>São Vicente Ferrer</t>
  </si>
  <si>
    <t>982575-242666</t>
  </si>
  <si>
    <t>Serra Talhada</t>
  </si>
  <si>
    <t>982577-242975</t>
  </si>
  <si>
    <t>Serrita</t>
  </si>
  <si>
    <t>982579-243148</t>
  </si>
  <si>
    <t>Sertânia</t>
  </si>
  <si>
    <t>982581-239698</t>
  </si>
  <si>
    <t>Timbaúba</t>
  </si>
  <si>
    <t>982605-241717</t>
  </si>
  <si>
    <t>Tracunhaém</t>
  </si>
  <si>
    <t>982609-241680</t>
  </si>
  <si>
    <t>Tupanatinga</t>
  </si>
  <si>
    <t>982615-241286</t>
  </si>
  <si>
    <t>Tuparetama</t>
  </si>
  <si>
    <t>982617-241691</t>
  </si>
  <si>
    <t>Venturosa</t>
  </si>
  <si>
    <t>982619-238948</t>
  </si>
  <si>
    <t>Verdejante</t>
  </si>
  <si>
    <t>982621-241822</t>
  </si>
  <si>
    <t>Vicência</t>
  </si>
  <si>
    <t>982625-242980</t>
  </si>
  <si>
    <t>Vitória de Santo Antão</t>
  </si>
  <si>
    <t>982627-241084</t>
  </si>
  <si>
    <t>PI</t>
  </si>
  <si>
    <t>Altos</t>
  </si>
  <si>
    <t>981007-241483</t>
  </si>
  <si>
    <t>Barro Duro</t>
  </si>
  <si>
    <t>981027-241143</t>
  </si>
  <si>
    <t>Cajazeiras do Piauí</t>
  </si>
  <si>
    <t>980286-239306</t>
  </si>
  <si>
    <t>Campo Maior</t>
  </si>
  <si>
    <t>981043-241156</t>
  </si>
  <si>
    <t>Castelo do Piauí</t>
  </si>
  <si>
    <t>981051-242311</t>
  </si>
  <si>
    <t>Cocal de Telha</t>
  </si>
  <si>
    <t>980304-239518</t>
  </si>
  <si>
    <t>Curralinhos</t>
  </si>
  <si>
    <t>980310-242881</t>
  </si>
  <si>
    <t>Governo do Estado do Piauí</t>
  </si>
  <si>
    <t>942001-242775</t>
  </si>
  <si>
    <t>José de Freitas</t>
  </si>
  <si>
    <t>981109-239048</t>
  </si>
  <si>
    <t>Juazeiro do Piauí</t>
  </si>
  <si>
    <t>980330-238880</t>
  </si>
  <si>
    <t>Lagoa Alegre</t>
  </si>
  <si>
    <t>980999-242882</t>
  </si>
  <si>
    <t>Lagoa de São Francisco</t>
  </si>
  <si>
    <t>980338-241217</t>
  </si>
  <si>
    <t>Pedro II</t>
  </si>
  <si>
    <t>981157-240668</t>
  </si>
  <si>
    <t>Piripiri</t>
  </si>
  <si>
    <t>981167-240465</t>
  </si>
  <si>
    <t>Regeneração</t>
  </si>
  <si>
    <t>981175-240772</t>
  </si>
  <si>
    <t>São João do Piauí</t>
  </si>
  <si>
    <t>981199-238068</t>
  </si>
  <si>
    <t>981199-243363</t>
  </si>
  <si>
    <t>Sigefredo Pacheco</t>
  </si>
  <si>
    <t>981379-238897</t>
  </si>
  <si>
    <t>Teresina</t>
  </si>
  <si>
    <t>981219-240421</t>
  </si>
  <si>
    <t>União</t>
  </si>
  <si>
    <t>981221-240501</t>
  </si>
  <si>
    <t>Vera Mendes</t>
  </si>
  <si>
    <t>980406-242700</t>
  </si>
  <si>
    <t>PR</t>
  </si>
  <si>
    <t>Altônia</t>
  </si>
  <si>
    <t>987951-239436</t>
  </si>
  <si>
    <t>Andirá</t>
  </si>
  <si>
    <t>987419-242853</t>
  </si>
  <si>
    <t>Arapongas</t>
  </si>
  <si>
    <t>987427-239164</t>
  </si>
  <si>
    <t>Campo Mourão</t>
  </si>
  <si>
    <t>987483-243163</t>
  </si>
  <si>
    <t>Curiúva</t>
  </si>
  <si>
    <t>987537-241887</t>
  </si>
  <si>
    <t>Doutor Ulysses</t>
  </si>
  <si>
    <t>985449-239716</t>
  </si>
  <si>
    <t>Francisco Beltrão</t>
  </si>
  <si>
    <t>987565-240488</t>
  </si>
  <si>
    <t>Guaratuba</t>
  </si>
  <si>
    <t>987587-239547</t>
  </si>
  <si>
    <t>987601-239063</t>
  </si>
  <si>
    <t>Iporã</t>
  </si>
  <si>
    <t>987605-237988</t>
  </si>
  <si>
    <t>987605-243308</t>
  </si>
  <si>
    <t>Jaboti</t>
  </si>
  <si>
    <t>987627-238335</t>
  </si>
  <si>
    <t>987627-243625</t>
  </si>
  <si>
    <t>Jataizinho</t>
  </si>
  <si>
    <t>987647-239370</t>
  </si>
  <si>
    <t>Lapa</t>
  </si>
  <si>
    <t>987657-242445</t>
  </si>
  <si>
    <t>Lobato</t>
  </si>
  <si>
    <t>987665-238661</t>
  </si>
  <si>
    <t>Londrina</t>
  </si>
  <si>
    <t>987667-239337</t>
  </si>
  <si>
    <t>Mariluz</t>
  </si>
  <si>
    <t>987689-240435</t>
  </si>
  <si>
    <t>Moreira Sales</t>
  </si>
  <si>
    <t>987707-239320</t>
  </si>
  <si>
    <t>Nova Londrina</t>
  </si>
  <si>
    <t>987725-238063</t>
  </si>
  <si>
    <t>987725-243381</t>
  </si>
  <si>
    <t>Palmeira</t>
  </si>
  <si>
    <t>987735-239082</t>
  </si>
  <si>
    <t>Paranavaí</t>
  </si>
  <si>
    <t>987749-238731</t>
  </si>
  <si>
    <t>987749-244027</t>
  </si>
  <si>
    <t>Pérola</t>
  </si>
  <si>
    <t>987969-239733</t>
  </si>
  <si>
    <t>Pinhais</t>
  </si>
  <si>
    <t>985453-240077</t>
  </si>
  <si>
    <t>Querência do Norte</t>
  </si>
  <si>
    <t>987797-242346</t>
  </si>
  <si>
    <t>Rio Negro</t>
  </si>
  <si>
    <t>987823-239047</t>
  </si>
  <si>
    <t>São Pedro do Paraná</t>
  </si>
  <si>
    <t>987893-242737</t>
  </si>
  <si>
    <t>São Tomé</t>
  </si>
  <si>
    <t>987897-240992</t>
  </si>
  <si>
    <t>Umuarama</t>
  </si>
  <si>
    <t>987935-239851</t>
  </si>
  <si>
    <t>União da Vitória</t>
  </si>
  <si>
    <t>987937-239753</t>
  </si>
  <si>
    <t>RJ</t>
  </si>
  <si>
    <t>Aperibé</t>
  </si>
  <si>
    <t>982919-239293</t>
  </si>
  <si>
    <t>Barra do Piraí</t>
  </si>
  <si>
    <t>985805-242552</t>
  </si>
  <si>
    <t>Barra Mansa</t>
  </si>
  <si>
    <t>985807-238847</t>
  </si>
  <si>
    <t>Cabo Frio</t>
  </si>
  <si>
    <t>985813-241950</t>
  </si>
  <si>
    <t>Cachoeiras de Macacu</t>
  </si>
  <si>
    <t>985815-242044</t>
  </si>
  <si>
    <t>Campos dos Goytacazes</t>
  </si>
  <si>
    <t>985819-239049</t>
  </si>
  <si>
    <t>Guapimirim</t>
  </si>
  <si>
    <t>982907-240104</t>
  </si>
  <si>
    <t>Itaboraí</t>
  </si>
  <si>
    <t>985837-242440</t>
  </si>
  <si>
    <t>Itaguaí</t>
  </si>
  <si>
    <t>985839-239617</t>
  </si>
  <si>
    <t>Mangaratiba</t>
  </si>
  <si>
    <t>985851-242061</t>
  </si>
  <si>
    <t>Miracema</t>
  </si>
  <si>
    <t>985859-240785</t>
  </si>
  <si>
    <t>Rio Bonito</t>
  </si>
  <si>
    <t>985885-240442</t>
  </si>
  <si>
    <t>São Fidélis</t>
  </si>
  <si>
    <t>985895-242443</t>
  </si>
  <si>
    <t>São Gonçalo</t>
  </si>
  <si>
    <t>985897-240131</t>
  </si>
  <si>
    <t>Seropédica</t>
  </si>
  <si>
    <t>980786-237980</t>
  </si>
  <si>
    <t>980786-243292</t>
  </si>
  <si>
    <t>Teresópolis</t>
  </si>
  <si>
    <t>985915-241069</t>
  </si>
  <si>
    <t>Trajano de Moraes</t>
  </si>
  <si>
    <t>985917-242768</t>
  </si>
  <si>
    <t>Volta Redonda</t>
  </si>
  <si>
    <t>985925-238264</t>
  </si>
  <si>
    <t>985925-243556</t>
  </si>
  <si>
    <t>RN</t>
  </si>
  <si>
    <t>Alexandria</t>
  </si>
  <si>
    <t>981609-240536</t>
  </si>
  <si>
    <t>Ceará-Mirim</t>
  </si>
  <si>
    <t>981651-243167</t>
  </si>
  <si>
    <t>Cruzeta</t>
  </si>
  <si>
    <t>981659-242169</t>
  </si>
  <si>
    <t>Extremoz</t>
  </si>
  <si>
    <t>981671-238830</t>
  </si>
  <si>
    <t>981671-244140</t>
  </si>
  <si>
    <t>Goianinha</t>
  </si>
  <si>
    <t>981681-240141</t>
  </si>
  <si>
    <t>Governo do Estado do Rio Grande do Norte</t>
  </si>
  <si>
    <t>944001-239344</t>
  </si>
  <si>
    <t>Itaú</t>
  </si>
  <si>
    <t>981695-240643</t>
  </si>
  <si>
    <t>Lajes</t>
  </si>
  <si>
    <t>981733-239186</t>
  </si>
  <si>
    <t>Lajes Pintadas</t>
  </si>
  <si>
    <t>981735-238992</t>
  </si>
  <si>
    <t>Messias Targino</t>
  </si>
  <si>
    <t>981721-239234</t>
  </si>
  <si>
    <t>Monte Alegre</t>
  </si>
  <si>
    <t>981755-239779</t>
  </si>
  <si>
    <t>Mossoró</t>
  </si>
  <si>
    <t>981759-238061</t>
  </si>
  <si>
    <t>981759-243376</t>
  </si>
  <si>
    <t>Natal</t>
  </si>
  <si>
    <t>981761-239226</t>
  </si>
  <si>
    <t>Olho d'Água do Borges</t>
  </si>
  <si>
    <t>981767-240675</t>
  </si>
  <si>
    <t>Patu</t>
  </si>
  <si>
    <t>981785-241047</t>
  </si>
  <si>
    <t>Portalegre</t>
  </si>
  <si>
    <t>981803-238278</t>
  </si>
  <si>
    <t>981803-243858</t>
  </si>
  <si>
    <t>São Paulo do Potengi</t>
  </si>
  <si>
    <t>981849-239537</t>
  </si>
  <si>
    <t>Senador Elói de Souza</t>
  </si>
  <si>
    <t>981859-239759</t>
  </si>
  <si>
    <t>RO</t>
  </si>
  <si>
    <t>Alvorada d'Oeste</t>
  </si>
  <si>
    <t>980035-242048</t>
  </si>
  <si>
    <t>Campo Novo de Rondônia</t>
  </si>
  <si>
    <t>980679-239227</t>
  </si>
  <si>
    <t>Castanheiras</t>
  </si>
  <si>
    <t>980691-240640</t>
  </si>
  <si>
    <t>Governador Jorge Teixeira</t>
  </si>
  <si>
    <t>980693-240532</t>
  </si>
  <si>
    <t>Machadinho d'Oeste</t>
  </si>
  <si>
    <t>980039-239688</t>
  </si>
  <si>
    <t>Monte Negro</t>
  </si>
  <si>
    <t>980685-238834</t>
  </si>
  <si>
    <t>980685-244130</t>
  </si>
  <si>
    <t>Nova União</t>
  </si>
  <si>
    <t>980010-241183</t>
  </si>
  <si>
    <t>Novo Horizonte do Oeste</t>
  </si>
  <si>
    <t>980689-238418</t>
  </si>
  <si>
    <t>980689-243657</t>
  </si>
  <si>
    <t>Porto Velho</t>
  </si>
  <si>
    <t>980003-243166</t>
  </si>
  <si>
    <t>São Miguel do Guaporé</t>
  </si>
  <si>
    <t>980045-238395</t>
  </si>
  <si>
    <t>980045-243805</t>
  </si>
  <si>
    <t>Theobroma</t>
  </si>
  <si>
    <t>980975-239748</t>
  </si>
  <si>
    <t>Vale do Anari</t>
  </si>
  <si>
    <t>980024-238320</t>
  </si>
  <si>
    <t>980024-243609</t>
  </si>
  <si>
    <t>Vilhena</t>
  </si>
  <si>
    <t>980013-238849</t>
  </si>
  <si>
    <t>RR</t>
  </si>
  <si>
    <t>Boa Vista</t>
  </si>
  <si>
    <t>980301-239837</t>
  </si>
  <si>
    <t>Governo do Estado de Roraima</t>
  </si>
  <si>
    <t>936001-241904</t>
  </si>
  <si>
    <t>RS</t>
  </si>
  <si>
    <t>Agudo</t>
  </si>
  <si>
    <t>988501-243254</t>
  </si>
  <si>
    <t>Alecrim</t>
  </si>
  <si>
    <t>988505-240452</t>
  </si>
  <si>
    <t>Alegrete</t>
  </si>
  <si>
    <t>988507-243639</t>
  </si>
  <si>
    <t>Arroio dos Ratos</t>
  </si>
  <si>
    <t>988521-242249</t>
  </si>
  <si>
    <t>Bagé</t>
  </si>
  <si>
    <t>988531-241354</t>
  </si>
  <si>
    <t>Barão do Triunfo</t>
  </si>
  <si>
    <t>985771-242250</t>
  </si>
  <si>
    <t>Barra do Ribeiro</t>
  </si>
  <si>
    <t>988537-242002</t>
  </si>
  <si>
    <t>Boqueirão do Leão</t>
  </si>
  <si>
    <t>988483-241111</t>
  </si>
  <si>
    <t>Cacequi</t>
  </si>
  <si>
    <t>988557-239927</t>
  </si>
  <si>
    <t>Cachoeirinha</t>
  </si>
  <si>
    <t>988561-239675</t>
  </si>
  <si>
    <t>Cambará do Sul</t>
  </si>
  <si>
    <t>988571-241118</t>
  </si>
  <si>
    <t>Campo Bom</t>
  </si>
  <si>
    <t>988577-242664</t>
  </si>
  <si>
    <t>Candiota</t>
  </si>
  <si>
    <t>986083-243117</t>
  </si>
  <si>
    <t>Capela de Santana</t>
  </si>
  <si>
    <t>988443-242268</t>
  </si>
  <si>
    <t>Charqueadas</t>
  </si>
  <si>
    <t>988693-238660</t>
  </si>
  <si>
    <t>988693-243948</t>
  </si>
  <si>
    <t>Constantina</t>
  </si>
  <si>
    <t>988613-239615</t>
  </si>
  <si>
    <t>Dom Pedro de Alcântara</t>
  </si>
  <si>
    <t>980976-242554</t>
  </si>
  <si>
    <t>Encantado</t>
  </si>
  <si>
    <t>988633-243160</t>
  </si>
  <si>
    <t>Ernestina</t>
  </si>
  <si>
    <t>988415-241924</t>
  </si>
  <si>
    <t>Imigrante</t>
  </si>
  <si>
    <t>987295-239311</t>
  </si>
  <si>
    <t>Morrinhos do Sul</t>
  </si>
  <si>
    <t>985775-240269</t>
  </si>
  <si>
    <t>Nova Bréscia</t>
  </si>
  <si>
    <t>988763-239844</t>
  </si>
  <si>
    <t>Novo Barreiro</t>
  </si>
  <si>
    <t>985985-238641</t>
  </si>
  <si>
    <t>985985-243879</t>
  </si>
  <si>
    <t>Palmeira das Missões</t>
  </si>
  <si>
    <t>988777-238295</t>
  </si>
  <si>
    <t>988777-243601</t>
  </si>
  <si>
    <t>Paraíso do Sul</t>
  </si>
  <si>
    <t>987373-238876</t>
  </si>
  <si>
    <t>Pareci Novo</t>
  </si>
  <si>
    <t>986041-242720</t>
  </si>
  <si>
    <t>Pelotas</t>
  </si>
  <si>
    <t>988791-242518</t>
  </si>
  <si>
    <t>Pinheiro Machado</t>
  </si>
  <si>
    <t>988793-240080</t>
  </si>
  <si>
    <t>Piratini</t>
  </si>
  <si>
    <t>988795-238719</t>
  </si>
  <si>
    <t>988795-243980</t>
  </si>
  <si>
    <t>Portão</t>
  </si>
  <si>
    <t>988799-239602</t>
  </si>
  <si>
    <t>Roca Sales</t>
  </si>
  <si>
    <t>988819-240182</t>
  </si>
  <si>
    <t>Rosário do Sul</t>
  </si>
  <si>
    <t>988831-241832</t>
  </si>
  <si>
    <t>Santa Vitória do Palmar</t>
  </si>
  <si>
    <t>988849-242124</t>
  </si>
  <si>
    <t>São Borja</t>
  </si>
  <si>
    <t>988863-240092</t>
  </si>
  <si>
    <t>São Gabriel</t>
  </si>
  <si>
    <t>988869-243143</t>
  </si>
  <si>
    <t>Sapucaia do Sul</t>
  </si>
  <si>
    <t>988901-238638</t>
  </si>
  <si>
    <t>988901-243930</t>
  </si>
  <si>
    <t>988919-241637</t>
  </si>
  <si>
    <t>Uruguaiana</t>
  </si>
  <si>
    <t>988951-239281</t>
  </si>
  <si>
    <t>Venâncio Aires</t>
  </si>
  <si>
    <t>988955-237985</t>
  </si>
  <si>
    <t>988955-243296</t>
  </si>
  <si>
    <t>Viamão</t>
  </si>
  <si>
    <t>988963-241871</t>
  </si>
  <si>
    <t>Victor Graeff</t>
  </si>
  <si>
    <t>988969-238616</t>
  </si>
  <si>
    <t>988969-243877</t>
  </si>
  <si>
    <t>SC</t>
  </si>
  <si>
    <t>Caçador</t>
  </si>
  <si>
    <t>988057-240183</t>
  </si>
  <si>
    <t>Criciúma</t>
  </si>
  <si>
    <t>988089-242270</t>
  </si>
  <si>
    <t>Florianópolis</t>
  </si>
  <si>
    <t>988105-238434</t>
  </si>
  <si>
    <t>988105-243723</t>
  </si>
  <si>
    <t>Içara</t>
  </si>
  <si>
    <t>988137-242239</t>
  </si>
  <si>
    <t>Ilhota</t>
  </si>
  <si>
    <t>988139-242532</t>
  </si>
  <si>
    <t>Joinville</t>
  </si>
  <si>
    <t>988179-238826</t>
  </si>
  <si>
    <t>988179-244131</t>
  </si>
  <si>
    <t>Laguna</t>
  </si>
  <si>
    <t>988185-238020</t>
  </si>
  <si>
    <t>988185-243324</t>
  </si>
  <si>
    <t>Major Vieira</t>
  </si>
  <si>
    <t>988203-239548</t>
  </si>
  <si>
    <t>Tijucas</t>
  </si>
  <si>
    <t>988355-240434</t>
  </si>
  <si>
    <t>Timbó Grande</t>
  </si>
  <si>
    <t>989971-240869</t>
  </si>
  <si>
    <t>SE</t>
  </si>
  <si>
    <t>Aracaju</t>
  </si>
  <si>
    <t>983105-241116</t>
  </si>
  <si>
    <t>Barra dos Coqueiros</t>
  </si>
  <si>
    <t>983111-239219</t>
  </si>
  <si>
    <t>Governo do Estado de Sergipe</t>
  </si>
  <si>
    <t>948001-238033</t>
  </si>
  <si>
    <t>948001-243340</t>
  </si>
  <si>
    <t>Ilha das Flores</t>
  </si>
  <si>
    <t>983153-239938</t>
  </si>
  <si>
    <t>SP</t>
  </si>
  <si>
    <t>Altinópolis</t>
  </si>
  <si>
    <t>986119-241113</t>
  </si>
  <si>
    <t>Americana</t>
  </si>
  <si>
    <t>986131-239767</t>
  </si>
  <si>
    <t>Araçariguama</t>
  </si>
  <si>
    <t>983067-238924</t>
  </si>
  <si>
    <t>Araras</t>
  </si>
  <si>
    <t>986165-239825</t>
  </si>
  <si>
    <t>Artur Nogueira</t>
  </si>
  <si>
    <t>986175-241882</t>
  </si>
  <si>
    <t>Assis</t>
  </si>
  <si>
    <t>986179-242524</t>
  </si>
  <si>
    <t>Bady Bassitt</t>
  </si>
  <si>
    <t>986191-242255</t>
  </si>
  <si>
    <t>Bebedouro</t>
  </si>
  <si>
    <t>986221-242740</t>
  </si>
  <si>
    <t>Caieiras</t>
  </si>
  <si>
    <t>986281-238680</t>
  </si>
  <si>
    <t>986281-243968</t>
  </si>
  <si>
    <t>Caiuá</t>
  </si>
  <si>
    <t>986283-240457</t>
  </si>
  <si>
    <t>Catanduva</t>
  </si>
  <si>
    <t>986323-241071</t>
  </si>
  <si>
    <t>Diadema</t>
  </si>
  <si>
    <t>986377-242725</t>
  </si>
  <si>
    <t>Dois Córregos</t>
  </si>
  <si>
    <t>986383-243153</t>
  </si>
  <si>
    <t>Engenheiro Coelho</t>
  </si>
  <si>
    <t>982949-242665</t>
  </si>
  <si>
    <t>Francisco Morato</t>
  </si>
  <si>
    <t>986427-243139</t>
  </si>
  <si>
    <t>General Salgado</t>
  </si>
  <si>
    <t>986439-238821</t>
  </si>
  <si>
    <t>986439-244129</t>
  </si>
  <si>
    <t>Governo do Estado de São Paulo</t>
  </si>
  <si>
    <t>954001-240555</t>
  </si>
  <si>
    <t>Guaíra</t>
  </si>
  <si>
    <t>986449-239168</t>
  </si>
  <si>
    <t>Igarapava</t>
  </si>
  <si>
    <t>986503-242126</t>
  </si>
  <si>
    <t>Itajobi</t>
  </si>
  <si>
    <t>986539-238375</t>
  </si>
  <si>
    <t>986539-243682</t>
  </si>
  <si>
    <t>Itanhaém</t>
  </si>
  <si>
    <t>986543-240626</t>
  </si>
  <si>
    <t>Itapetininga</t>
  </si>
  <si>
    <t>986547-241966</t>
  </si>
  <si>
    <t>Itu</t>
  </si>
  <si>
    <t>986579-241312</t>
  </si>
  <si>
    <t>Ituverava</t>
  </si>
  <si>
    <t>986583-242230</t>
  </si>
  <si>
    <t>Jaboticabal</t>
  </si>
  <si>
    <t>986587-238497</t>
  </si>
  <si>
    <t>986587-243745</t>
  </si>
  <si>
    <t>Jacareí</t>
  </si>
  <si>
    <t>986589-241060</t>
  </si>
  <si>
    <t>Júlio Mesquita</t>
  </si>
  <si>
    <t>986617-239304</t>
  </si>
  <si>
    <t>Marília</t>
  </si>
  <si>
    <t>986681-238239</t>
  </si>
  <si>
    <t>986681-243535</t>
  </si>
  <si>
    <t>Miguelópolis</t>
  </si>
  <si>
    <t>986695-239054</t>
  </si>
  <si>
    <t>Mogi das Cruzes</t>
  </si>
  <si>
    <t>986713-243605</t>
  </si>
  <si>
    <t>Morro Agudo</t>
  </si>
  <si>
    <t>986739-240553</t>
  </si>
  <si>
    <t>Ourinhos</t>
  </si>
  <si>
    <t>986795-239793</t>
  </si>
  <si>
    <t>Paraguaçu Paulista</t>
  </si>
  <si>
    <t>986811-243841</t>
  </si>
  <si>
    <t>Peruíbe</t>
  </si>
  <si>
    <t>986853-238668</t>
  </si>
  <si>
    <t>986853-243952</t>
  </si>
  <si>
    <t>Piracicaba</t>
  </si>
  <si>
    <t>986875-239618</t>
  </si>
  <si>
    <t>Presidente Venceslau</t>
  </si>
  <si>
    <t>986931-239644</t>
  </si>
  <si>
    <t>Regente Feijó</t>
  </si>
  <si>
    <t>986949-242401</t>
  </si>
  <si>
    <t>Ribeirão Pires</t>
  </si>
  <si>
    <t>986967-243125</t>
  </si>
  <si>
    <t>Rio Claro</t>
  </si>
  <si>
    <t>986979-238007</t>
  </si>
  <si>
    <t>986979-243321</t>
  </si>
  <si>
    <t>Rio Grande da Serra</t>
  </si>
  <si>
    <t>986983-239762</t>
  </si>
  <si>
    <t>Sales</t>
  </si>
  <si>
    <t>986997-241072</t>
  </si>
  <si>
    <t>Santa Fé do Sul</t>
  </si>
  <si>
    <t>987033-242419</t>
  </si>
  <si>
    <t>Santana de Parnaíba</t>
  </si>
  <si>
    <t>987047-239181</t>
  </si>
  <si>
    <t>São João das Duas Pontes</t>
  </si>
  <si>
    <t>987085-239830</t>
  </si>
  <si>
    <t>São Roque</t>
  </si>
  <si>
    <t>987113-243168</t>
  </si>
  <si>
    <t>Serrana</t>
  </si>
  <si>
    <t>987131-242523</t>
  </si>
  <si>
    <t>Taquaritinga</t>
  </si>
  <si>
    <t>987175-238530</t>
  </si>
  <si>
    <t>987175-243798</t>
  </si>
  <si>
    <t>Taubaté</t>
  </si>
  <si>
    <t>987183-238872</t>
  </si>
  <si>
    <t>Uchoa</t>
  </si>
  <si>
    <t>987213-241101</t>
  </si>
  <si>
    <t>Votorantim</t>
  </si>
  <si>
    <t>987243-240320</t>
  </si>
  <si>
    <t>TO</t>
  </si>
  <si>
    <t>Araguacema</t>
  </si>
  <si>
    <t>989237-238162</t>
  </si>
  <si>
    <t>989237-243479</t>
  </si>
  <si>
    <t>Araguaína</t>
  </si>
  <si>
    <t>989241-238079</t>
  </si>
  <si>
    <t>989241-243377</t>
  </si>
  <si>
    <t>Araguatins</t>
  </si>
  <si>
    <t>989243-242701</t>
  </si>
  <si>
    <t>Colinas do Tocantins</t>
  </si>
  <si>
    <t>989311-242766</t>
  </si>
  <si>
    <t>Formoso do Araguaia</t>
  </si>
  <si>
    <t>989365-239259</t>
  </si>
  <si>
    <t>Governo do Estado do Tocantins</t>
  </si>
  <si>
    <t>937001-242516</t>
  </si>
  <si>
    <t>Gurupi</t>
  </si>
  <si>
    <t>989385-240862</t>
  </si>
  <si>
    <t>Marianópolis do Tocantins</t>
  </si>
  <si>
    <t>989711-241043</t>
  </si>
  <si>
    <t>Monte Santo do Tocantins</t>
  </si>
  <si>
    <t>980090-238419</t>
  </si>
  <si>
    <t>980090-243722</t>
  </si>
  <si>
    <t>Palmas</t>
  </si>
  <si>
    <t>989733-238710</t>
  </si>
  <si>
    <t>989733-244005</t>
  </si>
  <si>
    <t>Porto Nacional</t>
  </si>
  <si>
    <t>989559-239404</t>
  </si>
  <si>
    <t>Taguatinga</t>
  </si>
  <si>
    <t>989615-238240</t>
  </si>
  <si>
    <t>989615-243537</t>
  </si>
  <si>
    <t>UF</t>
  </si>
  <si>
    <t>ENTE</t>
  </si>
  <si>
    <t>NR CRP</t>
  </si>
  <si>
    <t>DATA DE EMISSÃO</t>
  </si>
  <si>
    <t>DATA DE VALIDADE</t>
  </si>
  <si>
    <t>VIGOR EM MAIO/2025</t>
  </si>
  <si>
    <t>CANCELAMENTO</t>
  </si>
  <si>
    <t>NR 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</si>
</sst>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0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 style="thick">
        <color theme="1" tint="4.9989318521683403E-2"/>
      </top>
      <bottom style="thick">
        <color theme="1" tint="4.9989318521683403E-2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14" fontId="3" fillId="3" borderId="9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4" fontId="3" fillId="4" borderId="9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4" fontId="4" fillId="4" borderId="9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4" fontId="4" fillId="3" borderId="9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/>
    <xf numFmtId="0" fontId="4" fillId="4" borderId="8" xfId="0" applyFont="1" applyFill="1" applyBorder="1" applyAlignment="1">
      <alignment horizontal="center"/>
    </xf>
    <xf numFmtId="0" fontId="4" fillId="4" borderId="1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/>
    <xf numFmtId="0" fontId="3" fillId="0" borderId="0" xfId="0" applyFont="1"/>
    <xf numFmtId="0" fontId="3" fillId="3" borderId="10" xfId="0" applyFont="1" applyFill="1" applyBorder="1" applyAlignment="1">
      <alignment horizontal="center"/>
    </xf>
    <xf numFmtId="0" fontId="3" fillId="3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/>
    <xf numFmtId="0" fontId="5" fillId="2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 outline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3" tint="0.249977111117893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0" tint="-4.9989318521683403E-2"/>
        </left>
        <right/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 style="thin">
          <color theme="0" tint="-4.9989318521683403E-2"/>
        </vertical>
        <horizontal style="thin">
          <color theme="0" tint="-4.9989318521683403E-2"/>
        </horizontal>
      </border>
    </dxf>
    <dxf>
      <border>
        <top style="thin">
          <color theme="0" tint="-4.9989318521683403E-2"/>
        </top>
      </border>
    </dxf>
    <dxf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border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border diagonalUp="0" diagonalDown="0">
        <left style="thin">
          <color theme="0" tint="-4.9989318521683403E-2"/>
        </left>
        <right style="thin">
          <color theme="0" tint="-4.9989318521683403E-2"/>
        </right>
        <top/>
        <bottom/>
        <vertical style="thin">
          <color theme="0" tint="-4.9989318521683403E-2"/>
        </vertical>
        <horizontal style="thin">
          <color theme="0" tint="-4.9989318521683403E-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58EC87-2033-4A1D-B87A-65FEA7E65393}" name="Tabela1" displayName="Tabela1" ref="A1:G891" totalsRowShown="0" headerRowDxfId="15" dataDxfId="13" headerRowBorderDxfId="14" tableBorderDxfId="12" totalsRowBorderDxfId="11">
  <autoFilter ref="A1:G891" xr:uid="{DA58EC87-2033-4A1D-B87A-65FEA7E65393}"/>
  <tableColumns count="7">
    <tableColumn id="2" xr3:uid="{F234ECA4-67E5-41D8-B1A0-674B1AC4C9DE}" name="UF" dataDxfId="10"/>
    <tableColumn id="3" xr3:uid="{4755D3C3-AE8D-4AAF-BF15-3AED4D60B14B}" name="ENTE" dataDxfId="9"/>
    <tableColumn id="4" xr3:uid="{6236B7F7-9647-4D16-9B88-D481576EA0EB}" name="NR CRP" dataDxfId="8"/>
    <tableColumn id="5" xr3:uid="{4231BB2A-DA65-4050-A7F5-939E73BBD3D3}" name="DATA DE EMISSÃO" dataDxfId="7"/>
    <tableColumn id="6" xr3:uid="{6D0B05E4-06BE-454B-9D3C-2EA89FCB5541}" name="DATA DE VALIDADE" dataDxfId="6"/>
    <tableColumn id="7" xr3:uid="{2FDE2177-2F05-43BA-AA24-D740DFB95A22}" name="VIGOR EM MAIO/2025" dataDxfId="5"/>
    <tableColumn id="8" xr3:uid="{9A7611BE-158D-4230-9BFD-007D84372307}" name="CANCELAMENTO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BE7617-C575-4197-9343-9F512A386DA2}" name="Tabela13" displayName="Tabela13" ref="A1:B744" totalsRowShown="0" headerRowDxfId="3" dataDxfId="2">
  <autoFilter ref="A1:B744" xr:uid="{DA58EC87-2033-4A1D-B87A-65FEA7E65393}"/>
  <tableColumns count="2">
    <tableColumn id="2" xr3:uid="{D61FC294-A0EB-4206-8495-45073C525709}" name="UF" dataDxfId="1"/>
    <tableColumn id="3" xr3:uid="{BB65F402-1931-4902-B346-C3A9ED1FEE86}" name="ENT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0AF42-58F7-4B87-8B52-9DBE3F2A9C63}">
  <dimension ref="A1:G891"/>
  <sheetViews>
    <sheetView workbookViewId="0">
      <pane ySplit="1" topLeftCell="A375" activePane="bottomLeft" state="frozen"/>
      <selection pane="bottomLeft" activeCell="E774" sqref="E774"/>
    </sheetView>
  </sheetViews>
  <sheetFormatPr defaultRowHeight="15.5" x14ac:dyDescent="0.35"/>
  <cols>
    <col min="1" max="1" width="8.08984375" style="23" customWidth="1"/>
    <col min="2" max="2" width="40.08984375" style="35" customWidth="1"/>
    <col min="3" max="3" width="17.1796875" style="23" customWidth="1"/>
    <col min="4" max="4" width="19.54296875" style="23" customWidth="1"/>
    <col min="5" max="5" width="21.453125" style="23" customWidth="1"/>
    <col min="6" max="6" width="22.90625" style="23" customWidth="1"/>
    <col min="7" max="7" width="21.54296875" style="23" customWidth="1"/>
    <col min="8" max="8" width="33" customWidth="1"/>
  </cols>
  <sheetData>
    <row r="1" spans="1:7" x14ac:dyDescent="0.35">
      <c r="A1" s="24" t="s">
        <v>1656</v>
      </c>
      <c r="B1" s="3" t="s">
        <v>1657</v>
      </c>
      <c r="C1" s="3" t="s">
        <v>1658</v>
      </c>
      <c r="D1" s="4" t="s">
        <v>1659</v>
      </c>
      <c r="E1" s="3" t="s">
        <v>1660</v>
      </c>
      <c r="F1" s="3" t="s">
        <v>1661</v>
      </c>
      <c r="G1" s="5" t="s">
        <v>1662</v>
      </c>
    </row>
    <row r="2" spans="1:7" x14ac:dyDescent="0.35">
      <c r="A2" s="25" t="s">
        <v>0</v>
      </c>
      <c r="B2" s="26" t="s">
        <v>1</v>
      </c>
      <c r="C2" s="6" t="s">
        <v>2</v>
      </c>
      <c r="D2" s="7">
        <v>45700</v>
      </c>
      <c r="E2" s="7">
        <v>45880</v>
      </c>
      <c r="F2" s="6" t="s">
        <v>3</v>
      </c>
      <c r="G2" s="8"/>
    </row>
    <row r="3" spans="1:7" x14ac:dyDescent="0.35">
      <c r="A3" s="25" t="s">
        <v>0</v>
      </c>
      <c r="B3" s="26" t="s">
        <v>4</v>
      </c>
      <c r="C3" s="6" t="s">
        <v>5</v>
      </c>
      <c r="D3" s="7">
        <v>45617</v>
      </c>
      <c r="E3" s="7">
        <v>45797</v>
      </c>
      <c r="F3" s="6" t="s">
        <v>3</v>
      </c>
      <c r="G3" s="9" t="s">
        <v>6</v>
      </c>
    </row>
    <row r="4" spans="1:7" x14ac:dyDescent="0.35">
      <c r="A4" s="25" t="s">
        <v>0</v>
      </c>
      <c r="B4" s="26" t="s">
        <v>4</v>
      </c>
      <c r="C4" s="6" t="s">
        <v>7</v>
      </c>
      <c r="D4" s="7">
        <v>45797</v>
      </c>
      <c r="E4" s="7">
        <v>45977</v>
      </c>
      <c r="F4" s="6" t="s">
        <v>3</v>
      </c>
      <c r="G4" s="9" t="s">
        <v>6</v>
      </c>
    </row>
    <row r="5" spans="1:7" x14ac:dyDescent="0.35">
      <c r="A5" s="25" t="s">
        <v>0</v>
      </c>
      <c r="B5" s="26" t="s">
        <v>8</v>
      </c>
      <c r="C5" s="6" t="s">
        <v>9</v>
      </c>
      <c r="D5" s="7">
        <v>45617</v>
      </c>
      <c r="E5" s="7">
        <v>45797</v>
      </c>
      <c r="F5" s="6" t="s">
        <v>3</v>
      </c>
      <c r="G5" s="9" t="s">
        <v>6</v>
      </c>
    </row>
    <row r="6" spans="1:7" x14ac:dyDescent="0.35">
      <c r="A6" s="25" t="s">
        <v>0</v>
      </c>
      <c r="B6" s="26" t="s">
        <v>8</v>
      </c>
      <c r="C6" s="6" t="s">
        <v>10</v>
      </c>
      <c r="D6" s="7">
        <v>45797</v>
      </c>
      <c r="E6" s="7">
        <v>45977</v>
      </c>
      <c r="F6" s="6" t="s">
        <v>3</v>
      </c>
      <c r="G6" s="9" t="s">
        <v>6</v>
      </c>
    </row>
    <row r="7" spans="1:7" x14ac:dyDescent="0.35">
      <c r="A7" s="25" t="s">
        <v>0</v>
      </c>
      <c r="B7" s="26" t="s">
        <v>11</v>
      </c>
      <c r="C7" s="6" t="s">
        <v>12</v>
      </c>
      <c r="D7" s="7">
        <v>45713</v>
      </c>
      <c r="E7" s="7">
        <v>45893</v>
      </c>
      <c r="F7" s="6" t="s">
        <v>3</v>
      </c>
      <c r="G7" s="9" t="s">
        <v>6</v>
      </c>
    </row>
    <row r="8" spans="1:7" x14ac:dyDescent="0.35">
      <c r="A8" s="25" t="s">
        <v>0</v>
      </c>
      <c r="B8" s="26" t="s">
        <v>13</v>
      </c>
      <c r="C8" s="6" t="s">
        <v>14</v>
      </c>
      <c r="D8" s="7">
        <v>45601</v>
      </c>
      <c r="E8" s="7">
        <v>45781</v>
      </c>
      <c r="F8" s="6" t="s">
        <v>3</v>
      </c>
      <c r="G8" s="9" t="s">
        <v>6</v>
      </c>
    </row>
    <row r="9" spans="1:7" x14ac:dyDescent="0.35">
      <c r="A9" s="25" t="s">
        <v>0</v>
      </c>
      <c r="B9" s="26" t="s">
        <v>13</v>
      </c>
      <c r="C9" s="6" t="s">
        <v>15</v>
      </c>
      <c r="D9" s="7">
        <v>45781</v>
      </c>
      <c r="E9" s="7">
        <v>45961</v>
      </c>
      <c r="F9" s="6" t="s">
        <v>3</v>
      </c>
      <c r="G9" s="9" t="s">
        <v>6</v>
      </c>
    </row>
    <row r="10" spans="1:7" x14ac:dyDescent="0.35">
      <c r="A10" s="25" t="s">
        <v>0</v>
      </c>
      <c r="B10" s="26" t="s">
        <v>16</v>
      </c>
      <c r="C10" s="6" t="s">
        <v>17</v>
      </c>
      <c r="D10" s="7">
        <v>45663</v>
      </c>
      <c r="E10" s="7">
        <v>45843</v>
      </c>
      <c r="F10" s="6" t="s">
        <v>3</v>
      </c>
      <c r="G10" s="9" t="s">
        <v>6</v>
      </c>
    </row>
    <row r="11" spans="1:7" x14ac:dyDescent="0.35">
      <c r="A11" s="25" t="s">
        <v>0</v>
      </c>
      <c r="B11" s="26" t="s">
        <v>18</v>
      </c>
      <c r="C11" s="6" t="s">
        <v>19</v>
      </c>
      <c r="D11" s="7">
        <v>45756</v>
      </c>
      <c r="E11" s="7">
        <v>45936</v>
      </c>
      <c r="F11" s="6" t="s">
        <v>3</v>
      </c>
      <c r="G11" s="9" t="s">
        <v>6</v>
      </c>
    </row>
    <row r="12" spans="1:7" x14ac:dyDescent="0.35">
      <c r="A12" s="25" t="s">
        <v>0</v>
      </c>
      <c r="B12" s="26" t="s">
        <v>20</v>
      </c>
      <c r="C12" s="6" t="s">
        <v>21</v>
      </c>
      <c r="D12" s="7">
        <v>45663</v>
      </c>
      <c r="E12" s="7">
        <v>45843</v>
      </c>
      <c r="F12" s="6" t="s">
        <v>3</v>
      </c>
      <c r="G12" s="9" t="s">
        <v>6</v>
      </c>
    </row>
    <row r="13" spans="1:7" x14ac:dyDescent="0.35">
      <c r="A13" s="25" t="s">
        <v>0</v>
      </c>
      <c r="B13" s="26" t="s">
        <v>22</v>
      </c>
      <c r="C13" s="6" t="s">
        <v>23</v>
      </c>
      <c r="D13" s="7">
        <v>45638</v>
      </c>
      <c r="E13" s="7">
        <v>45818</v>
      </c>
      <c r="F13" s="6" t="s">
        <v>3</v>
      </c>
      <c r="G13" s="9" t="s">
        <v>6</v>
      </c>
    </row>
    <row r="14" spans="1:7" x14ac:dyDescent="0.35">
      <c r="A14" s="25" t="s">
        <v>0</v>
      </c>
      <c r="B14" s="26" t="s">
        <v>24</v>
      </c>
      <c r="C14" s="6" t="s">
        <v>25</v>
      </c>
      <c r="D14" s="7">
        <v>45727</v>
      </c>
      <c r="E14" s="7">
        <v>45907</v>
      </c>
      <c r="F14" s="6" t="s">
        <v>3</v>
      </c>
      <c r="G14" s="9" t="s">
        <v>6</v>
      </c>
    </row>
    <row r="15" spans="1:7" x14ac:dyDescent="0.35">
      <c r="A15" s="25" t="s">
        <v>0</v>
      </c>
      <c r="B15" s="26" t="s">
        <v>26</v>
      </c>
      <c r="C15" s="6" t="s">
        <v>27</v>
      </c>
      <c r="D15" s="7">
        <v>45653</v>
      </c>
      <c r="E15" s="7">
        <v>45833</v>
      </c>
      <c r="F15" s="6" t="s">
        <v>3</v>
      </c>
      <c r="G15" s="9" t="s">
        <v>6</v>
      </c>
    </row>
    <row r="16" spans="1:7" x14ac:dyDescent="0.35">
      <c r="A16" s="25" t="s">
        <v>0</v>
      </c>
      <c r="B16" s="26" t="s">
        <v>28</v>
      </c>
      <c r="C16" s="6" t="s">
        <v>29</v>
      </c>
      <c r="D16" s="7">
        <v>45644</v>
      </c>
      <c r="E16" s="7">
        <v>45824</v>
      </c>
      <c r="F16" s="6" t="s">
        <v>3</v>
      </c>
      <c r="G16" s="9" t="s">
        <v>6</v>
      </c>
    </row>
    <row r="17" spans="1:7" x14ac:dyDescent="0.35">
      <c r="A17" s="25" t="s">
        <v>0</v>
      </c>
      <c r="B17" s="26" t="s">
        <v>30</v>
      </c>
      <c r="C17" s="6" t="s">
        <v>31</v>
      </c>
      <c r="D17" s="7">
        <v>45721</v>
      </c>
      <c r="E17" s="7">
        <v>45901</v>
      </c>
      <c r="F17" s="6" t="s">
        <v>3</v>
      </c>
      <c r="G17" s="9" t="s">
        <v>6</v>
      </c>
    </row>
    <row r="18" spans="1:7" x14ac:dyDescent="0.35">
      <c r="A18" s="25" t="s">
        <v>0</v>
      </c>
      <c r="B18" s="26" t="s">
        <v>32</v>
      </c>
      <c r="C18" s="6" t="s">
        <v>33</v>
      </c>
      <c r="D18" s="7">
        <v>45754</v>
      </c>
      <c r="E18" s="7">
        <v>45934</v>
      </c>
      <c r="F18" s="6" t="s">
        <v>3</v>
      </c>
      <c r="G18" s="9" t="s">
        <v>6</v>
      </c>
    </row>
    <row r="19" spans="1:7" x14ac:dyDescent="0.35">
      <c r="A19" s="25" t="s">
        <v>0</v>
      </c>
      <c r="B19" s="26" t="s">
        <v>34</v>
      </c>
      <c r="C19" s="6" t="s">
        <v>35</v>
      </c>
      <c r="D19" s="7">
        <v>45687</v>
      </c>
      <c r="E19" s="7">
        <v>45867</v>
      </c>
      <c r="F19" s="6" t="s">
        <v>3</v>
      </c>
      <c r="G19" s="9" t="s">
        <v>6</v>
      </c>
    </row>
    <row r="20" spans="1:7" x14ac:dyDescent="0.35">
      <c r="A20" s="25" t="s">
        <v>0</v>
      </c>
      <c r="B20" s="26" t="s">
        <v>36</v>
      </c>
      <c r="C20" s="6" t="s">
        <v>37</v>
      </c>
      <c r="D20" s="7">
        <v>45620</v>
      </c>
      <c r="E20" s="7">
        <v>45800</v>
      </c>
      <c r="F20" s="6" t="s">
        <v>3</v>
      </c>
      <c r="G20" s="9" t="s">
        <v>6</v>
      </c>
    </row>
    <row r="21" spans="1:7" x14ac:dyDescent="0.35">
      <c r="A21" s="25" t="s">
        <v>0</v>
      </c>
      <c r="B21" s="26" t="s">
        <v>36</v>
      </c>
      <c r="C21" s="6" t="s">
        <v>38</v>
      </c>
      <c r="D21" s="7">
        <v>45800</v>
      </c>
      <c r="E21" s="7">
        <v>45980</v>
      </c>
      <c r="F21" s="6" t="s">
        <v>3</v>
      </c>
      <c r="G21" s="8"/>
    </row>
    <row r="22" spans="1:7" x14ac:dyDescent="0.35">
      <c r="A22" s="25" t="s">
        <v>0</v>
      </c>
      <c r="B22" s="26" t="s">
        <v>39</v>
      </c>
      <c r="C22" s="6" t="s">
        <v>40</v>
      </c>
      <c r="D22" s="7">
        <v>45713</v>
      </c>
      <c r="E22" s="7">
        <v>45893</v>
      </c>
      <c r="F22" s="6" t="s">
        <v>3</v>
      </c>
      <c r="G22" s="9" t="s">
        <v>6</v>
      </c>
    </row>
    <row r="23" spans="1:7" x14ac:dyDescent="0.35">
      <c r="A23" s="25" t="s">
        <v>0</v>
      </c>
      <c r="B23" s="26" t="s">
        <v>41</v>
      </c>
      <c r="C23" s="6" t="s">
        <v>42</v>
      </c>
      <c r="D23" s="7">
        <v>45713</v>
      </c>
      <c r="E23" s="7">
        <v>45893</v>
      </c>
      <c r="F23" s="6" t="s">
        <v>3</v>
      </c>
      <c r="G23" s="8"/>
    </row>
    <row r="24" spans="1:7" x14ac:dyDescent="0.35">
      <c r="A24" s="25" t="s">
        <v>0</v>
      </c>
      <c r="B24" s="26" t="s">
        <v>43</v>
      </c>
      <c r="C24" s="6" t="s">
        <v>44</v>
      </c>
      <c r="D24" s="7">
        <v>45663</v>
      </c>
      <c r="E24" s="7">
        <v>45843</v>
      </c>
      <c r="F24" s="6" t="s">
        <v>3</v>
      </c>
      <c r="G24" s="9" t="s">
        <v>6</v>
      </c>
    </row>
    <row r="25" spans="1:7" x14ac:dyDescent="0.35">
      <c r="A25" s="25" t="s">
        <v>0</v>
      </c>
      <c r="B25" s="26" t="s">
        <v>45</v>
      </c>
      <c r="C25" s="6" t="s">
        <v>46</v>
      </c>
      <c r="D25" s="7">
        <v>45740</v>
      </c>
      <c r="E25" s="7">
        <v>45920</v>
      </c>
      <c r="F25" s="6" t="s">
        <v>3</v>
      </c>
      <c r="G25" s="9" t="s">
        <v>6</v>
      </c>
    </row>
    <row r="26" spans="1:7" x14ac:dyDescent="0.35">
      <c r="A26" s="25" t="s">
        <v>0</v>
      </c>
      <c r="B26" s="26" t="s">
        <v>47</v>
      </c>
      <c r="C26" s="6" t="s">
        <v>48</v>
      </c>
      <c r="D26" s="7">
        <v>45635</v>
      </c>
      <c r="E26" s="7">
        <v>45815</v>
      </c>
      <c r="F26" s="6" t="s">
        <v>3</v>
      </c>
      <c r="G26" s="9" t="s">
        <v>6</v>
      </c>
    </row>
    <row r="27" spans="1:7" x14ac:dyDescent="0.35">
      <c r="A27" s="25" t="s">
        <v>0</v>
      </c>
      <c r="B27" s="26" t="s">
        <v>49</v>
      </c>
      <c r="C27" s="6" t="s">
        <v>50</v>
      </c>
      <c r="D27" s="7">
        <v>45628</v>
      </c>
      <c r="E27" s="7">
        <v>45808</v>
      </c>
      <c r="F27" s="6" t="s">
        <v>3</v>
      </c>
      <c r="G27" s="9" t="s">
        <v>6</v>
      </c>
    </row>
    <row r="28" spans="1:7" x14ac:dyDescent="0.35">
      <c r="A28" s="25" t="s">
        <v>0</v>
      </c>
      <c r="B28" s="26" t="s">
        <v>49</v>
      </c>
      <c r="C28" s="6" t="s">
        <v>51</v>
      </c>
      <c r="D28" s="7">
        <v>45808</v>
      </c>
      <c r="E28" s="7">
        <v>45988</v>
      </c>
      <c r="F28" s="6" t="s">
        <v>3</v>
      </c>
      <c r="G28" s="9" t="s">
        <v>6</v>
      </c>
    </row>
    <row r="29" spans="1:7" x14ac:dyDescent="0.35">
      <c r="A29" s="25" t="s">
        <v>0</v>
      </c>
      <c r="B29" s="26" t="s">
        <v>52</v>
      </c>
      <c r="C29" s="6" t="s">
        <v>53</v>
      </c>
      <c r="D29" s="7">
        <v>45644</v>
      </c>
      <c r="E29" s="7">
        <v>45824</v>
      </c>
      <c r="F29" s="6" t="s">
        <v>3</v>
      </c>
      <c r="G29" s="9" t="s">
        <v>6</v>
      </c>
    </row>
    <row r="30" spans="1:7" x14ac:dyDescent="0.35">
      <c r="A30" s="25" t="s">
        <v>0</v>
      </c>
      <c r="B30" s="26" t="s">
        <v>54</v>
      </c>
      <c r="C30" s="6" t="s">
        <v>55</v>
      </c>
      <c r="D30" s="7">
        <v>45666</v>
      </c>
      <c r="E30" s="7">
        <v>45846</v>
      </c>
      <c r="F30" s="6" t="s">
        <v>3</v>
      </c>
      <c r="G30" s="9" t="s">
        <v>6</v>
      </c>
    </row>
    <row r="31" spans="1:7" x14ac:dyDescent="0.35">
      <c r="A31" s="25" t="s">
        <v>0</v>
      </c>
      <c r="B31" s="26" t="s">
        <v>56</v>
      </c>
      <c r="C31" s="6" t="s">
        <v>57</v>
      </c>
      <c r="D31" s="7">
        <v>45678</v>
      </c>
      <c r="E31" s="7">
        <v>45858</v>
      </c>
      <c r="F31" s="6" t="s">
        <v>3</v>
      </c>
      <c r="G31" s="9" t="s">
        <v>6</v>
      </c>
    </row>
    <row r="32" spans="1:7" x14ac:dyDescent="0.35">
      <c r="A32" s="25" t="s">
        <v>0</v>
      </c>
      <c r="B32" s="26" t="s">
        <v>58</v>
      </c>
      <c r="C32" s="6" t="s">
        <v>59</v>
      </c>
      <c r="D32" s="7">
        <v>45661</v>
      </c>
      <c r="E32" s="7">
        <v>45841</v>
      </c>
      <c r="F32" s="6" t="s">
        <v>3</v>
      </c>
      <c r="G32" s="9" t="s">
        <v>6</v>
      </c>
    </row>
    <row r="33" spans="1:7" x14ac:dyDescent="0.35">
      <c r="A33" s="25" t="s">
        <v>0</v>
      </c>
      <c r="B33" s="26" t="s">
        <v>60</v>
      </c>
      <c r="C33" s="6" t="s">
        <v>61</v>
      </c>
      <c r="D33" s="7">
        <v>45773</v>
      </c>
      <c r="E33" s="7">
        <v>45953</v>
      </c>
      <c r="F33" s="6" t="s">
        <v>3</v>
      </c>
      <c r="G33" s="9" t="s">
        <v>6</v>
      </c>
    </row>
    <row r="34" spans="1:7" x14ac:dyDescent="0.35">
      <c r="A34" s="25" t="s">
        <v>0</v>
      </c>
      <c r="B34" s="26" t="s">
        <v>62</v>
      </c>
      <c r="C34" s="6" t="s">
        <v>63</v>
      </c>
      <c r="D34" s="7">
        <v>45753</v>
      </c>
      <c r="E34" s="7">
        <v>45933</v>
      </c>
      <c r="F34" s="6" t="s">
        <v>3</v>
      </c>
      <c r="G34" s="9" t="s">
        <v>6</v>
      </c>
    </row>
    <row r="35" spans="1:7" x14ac:dyDescent="0.35">
      <c r="A35" s="25" t="s">
        <v>0</v>
      </c>
      <c r="B35" s="26" t="s">
        <v>64</v>
      </c>
      <c r="C35" s="6" t="s">
        <v>65</v>
      </c>
      <c r="D35" s="7">
        <v>45624</v>
      </c>
      <c r="E35" s="7">
        <v>45804</v>
      </c>
      <c r="F35" s="6" t="s">
        <v>3</v>
      </c>
      <c r="G35" s="9" t="s">
        <v>6</v>
      </c>
    </row>
    <row r="36" spans="1:7" x14ac:dyDescent="0.35">
      <c r="A36" s="25" t="s">
        <v>0</v>
      </c>
      <c r="B36" s="26" t="s">
        <v>64</v>
      </c>
      <c r="C36" s="6" t="s">
        <v>66</v>
      </c>
      <c r="D36" s="7">
        <v>45804</v>
      </c>
      <c r="E36" s="7">
        <v>45984</v>
      </c>
      <c r="F36" s="6" t="s">
        <v>3</v>
      </c>
      <c r="G36" s="9" t="s">
        <v>6</v>
      </c>
    </row>
    <row r="37" spans="1:7" x14ac:dyDescent="0.35">
      <c r="A37" s="25" t="s">
        <v>0</v>
      </c>
      <c r="B37" s="26" t="s">
        <v>67</v>
      </c>
      <c r="C37" s="6" t="s">
        <v>68</v>
      </c>
      <c r="D37" s="7">
        <v>45732</v>
      </c>
      <c r="E37" s="7">
        <v>45912</v>
      </c>
      <c r="F37" s="6" t="s">
        <v>3</v>
      </c>
      <c r="G37" s="9" t="s">
        <v>6</v>
      </c>
    </row>
    <row r="38" spans="1:7" x14ac:dyDescent="0.35">
      <c r="A38" s="25" t="s">
        <v>0</v>
      </c>
      <c r="B38" s="26" t="s">
        <v>69</v>
      </c>
      <c r="C38" s="6" t="s">
        <v>70</v>
      </c>
      <c r="D38" s="7">
        <v>45628</v>
      </c>
      <c r="E38" s="7">
        <v>45808</v>
      </c>
      <c r="F38" s="6" t="s">
        <v>3</v>
      </c>
      <c r="G38" s="9" t="s">
        <v>6</v>
      </c>
    </row>
    <row r="39" spans="1:7" x14ac:dyDescent="0.35">
      <c r="A39" s="25" t="s">
        <v>0</v>
      </c>
      <c r="B39" s="26" t="s">
        <v>69</v>
      </c>
      <c r="C39" s="6" t="s">
        <v>71</v>
      </c>
      <c r="D39" s="7">
        <v>45808</v>
      </c>
      <c r="E39" s="7">
        <v>45988</v>
      </c>
      <c r="F39" s="6" t="s">
        <v>3</v>
      </c>
      <c r="G39" s="9" t="s">
        <v>6</v>
      </c>
    </row>
    <row r="40" spans="1:7" x14ac:dyDescent="0.35">
      <c r="A40" s="25" t="s">
        <v>0</v>
      </c>
      <c r="B40" s="26" t="s">
        <v>72</v>
      </c>
      <c r="C40" s="6" t="s">
        <v>73</v>
      </c>
      <c r="D40" s="7">
        <v>45638</v>
      </c>
      <c r="E40" s="7">
        <v>45818</v>
      </c>
      <c r="F40" s="6" t="s">
        <v>3</v>
      </c>
      <c r="G40" s="9" t="s">
        <v>6</v>
      </c>
    </row>
    <row r="41" spans="1:7" x14ac:dyDescent="0.35">
      <c r="A41" s="25" t="s">
        <v>0</v>
      </c>
      <c r="B41" s="26" t="s">
        <v>74</v>
      </c>
      <c r="C41" s="6" t="s">
        <v>75</v>
      </c>
      <c r="D41" s="7">
        <v>45628</v>
      </c>
      <c r="E41" s="7">
        <v>45808</v>
      </c>
      <c r="F41" s="6" t="s">
        <v>3</v>
      </c>
      <c r="G41" s="9" t="s">
        <v>6</v>
      </c>
    </row>
    <row r="42" spans="1:7" x14ac:dyDescent="0.35">
      <c r="A42" s="25" t="s">
        <v>0</v>
      </c>
      <c r="B42" s="26" t="s">
        <v>74</v>
      </c>
      <c r="C42" s="6" t="s">
        <v>76</v>
      </c>
      <c r="D42" s="7">
        <v>45808</v>
      </c>
      <c r="E42" s="7">
        <v>45988</v>
      </c>
      <c r="F42" s="6" t="s">
        <v>3</v>
      </c>
      <c r="G42" s="9" t="s">
        <v>6</v>
      </c>
    </row>
    <row r="43" spans="1:7" x14ac:dyDescent="0.35">
      <c r="A43" s="25" t="s">
        <v>0</v>
      </c>
      <c r="B43" s="26" t="s">
        <v>77</v>
      </c>
      <c r="C43" s="6" t="s">
        <v>78</v>
      </c>
      <c r="D43" s="7">
        <v>45644</v>
      </c>
      <c r="E43" s="7">
        <v>45824</v>
      </c>
      <c r="F43" s="6" t="s">
        <v>3</v>
      </c>
      <c r="G43" s="9" t="s">
        <v>6</v>
      </c>
    </row>
    <row r="44" spans="1:7" x14ac:dyDescent="0.35">
      <c r="A44" s="25" t="s">
        <v>0</v>
      </c>
      <c r="B44" s="26" t="s">
        <v>79</v>
      </c>
      <c r="C44" s="6" t="s">
        <v>80</v>
      </c>
      <c r="D44" s="7">
        <v>45756</v>
      </c>
      <c r="E44" s="7">
        <v>45936</v>
      </c>
      <c r="F44" s="6" t="s">
        <v>3</v>
      </c>
      <c r="G44" s="9" t="s">
        <v>6</v>
      </c>
    </row>
    <row r="45" spans="1:7" x14ac:dyDescent="0.35">
      <c r="A45" s="25" t="s">
        <v>0</v>
      </c>
      <c r="B45" s="26" t="s">
        <v>81</v>
      </c>
      <c r="C45" s="6" t="s">
        <v>82</v>
      </c>
      <c r="D45" s="7">
        <v>45635</v>
      </c>
      <c r="E45" s="7">
        <v>45815</v>
      </c>
      <c r="F45" s="6" t="s">
        <v>3</v>
      </c>
      <c r="G45" s="9" t="s">
        <v>6</v>
      </c>
    </row>
    <row r="46" spans="1:7" x14ac:dyDescent="0.35">
      <c r="A46" s="25" t="s">
        <v>0</v>
      </c>
      <c r="B46" s="26" t="s">
        <v>83</v>
      </c>
      <c r="C46" s="6" t="s">
        <v>84</v>
      </c>
      <c r="D46" s="7">
        <v>45723</v>
      </c>
      <c r="E46" s="7">
        <v>45903</v>
      </c>
      <c r="F46" s="6" t="s">
        <v>3</v>
      </c>
      <c r="G46" s="9" t="s">
        <v>6</v>
      </c>
    </row>
    <row r="47" spans="1:7" x14ac:dyDescent="0.35">
      <c r="A47" s="25" t="s">
        <v>0</v>
      </c>
      <c r="B47" s="26" t="s">
        <v>85</v>
      </c>
      <c r="C47" s="6" t="s">
        <v>86</v>
      </c>
      <c r="D47" s="7">
        <v>45638</v>
      </c>
      <c r="E47" s="7">
        <v>45818</v>
      </c>
      <c r="F47" s="6" t="s">
        <v>3</v>
      </c>
      <c r="G47" s="9" t="s">
        <v>6</v>
      </c>
    </row>
    <row r="48" spans="1:7" x14ac:dyDescent="0.35">
      <c r="A48" s="25" t="s">
        <v>0</v>
      </c>
      <c r="B48" s="26" t="s">
        <v>87</v>
      </c>
      <c r="C48" s="6" t="s">
        <v>88</v>
      </c>
      <c r="D48" s="7">
        <v>45611</v>
      </c>
      <c r="E48" s="7">
        <v>45791</v>
      </c>
      <c r="F48" s="6" t="s">
        <v>3</v>
      </c>
      <c r="G48" s="9" t="s">
        <v>6</v>
      </c>
    </row>
    <row r="49" spans="1:7" x14ac:dyDescent="0.35">
      <c r="A49" s="25" t="s">
        <v>0</v>
      </c>
      <c r="B49" s="26" t="s">
        <v>87</v>
      </c>
      <c r="C49" s="6" t="s">
        <v>89</v>
      </c>
      <c r="D49" s="7">
        <v>45791</v>
      </c>
      <c r="E49" s="7">
        <v>45971</v>
      </c>
      <c r="F49" s="6" t="s">
        <v>3</v>
      </c>
      <c r="G49" s="8"/>
    </row>
    <row r="50" spans="1:7" x14ac:dyDescent="0.35">
      <c r="A50" s="25" t="s">
        <v>0</v>
      </c>
      <c r="B50" s="26" t="s">
        <v>90</v>
      </c>
      <c r="C50" s="6" t="s">
        <v>91</v>
      </c>
      <c r="D50" s="7">
        <v>45777</v>
      </c>
      <c r="E50" s="7">
        <v>45957</v>
      </c>
      <c r="F50" s="6" t="s">
        <v>3</v>
      </c>
      <c r="G50" s="9" t="s">
        <v>6</v>
      </c>
    </row>
    <row r="51" spans="1:7" x14ac:dyDescent="0.35">
      <c r="A51" s="25" t="s">
        <v>0</v>
      </c>
      <c r="B51" s="26" t="s">
        <v>92</v>
      </c>
      <c r="C51" s="6" t="s">
        <v>93</v>
      </c>
      <c r="D51" s="7">
        <v>45635</v>
      </c>
      <c r="E51" s="7">
        <v>45815</v>
      </c>
      <c r="F51" s="6" t="s">
        <v>3</v>
      </c>
      <c r="G51" s="9" t="s">
        <v>6</v>
      </c>
    </row>
    <row r="52" spans="1:7" x14ac:dyDescent="0.35">
      <c r="A52" s="25" t="s">
        <v>0</v>
      </c>
      <c r="B52" s="26" t="s">
        <v>94</v>
      </c>
      <c r="C52" s="6" t="s">
        <v>95</v>
      </c>
      <c r="D52" s="7">
        <v>45698</v>
      </c>
      <c r="E52" s="7">
        <v>45878</v>
      </c>
      <c r="F52" s="6" t="s">
        <v>3</v>
      </c>
      <c r="G52" s="9" t="s">
        <v>6</v>
      </c>
    </row>
    <row r="53" spans="1:7" x14ac:dyDescent="0.35">
      <c r="A53" s="25" t="s">
        <v>0</v>
      </c>
      <c r="B53" s="26" t="s">
        <v>96</v>
      </c>
      <c r="C53" s="6" t="s">
        <v>97</v>
      </c>
      <c r="D53" s="7">
        <v>45678</v>
      </c>
      <c r="E53" s="7">
        <v>45858</v>
      </c>
      <c r="F53" s="6" t="s">
        <v>3</v>
      </c>
      <c r="G53" s="9" t="s">
        <v>6</v>
      </c>
    </row>
    <row r="54" spans="1:7" x14ac:dyDescent="0.35">
      <c r="A54" s="25" t="s">
        <v>0</v>
      </c>
      <c r="B54" s="26" t="s">
        <v>98</v>
      </c>
      <c r="C54" s="6" t="s">
        <v>99</v>
      </c>
      <c r="D54" s="7">
        <v>45687</v>
      </c>
      <c r="E54" s="7">
        <v>45867</v>
      </c>
      <c r="F54" s="6" t="s">
        <v>3</v>
      </c>
      <c r="G54" s="8"/>
    </row>
    <row r="55" spans="1:7" x14ac:dyDescent="0.35">
      <c r="A55" s="25" t="s">
        <v>0</v>
      </c>
      <c r="B55" s="26" t="s">
        <v>100</v>
      </c>
      <c r="C55" s="6" t="s">
        <v>101</v>
      </c>
      <c r="D55" s="7">
        <v>45684</v>
      </c>
      <c r="E55" s="7">
        <v>45864</v>
      </c>
      <c r="F55" s="6" t="s">
        <v>3</v>
      </c>
      <c r="G55" s="9" t="s">
        <v>6</v>
      </c>
    </row>
    <row r="56" spans="1:7" x14ac:dyDescent="0.35">
      <c r="A56" s="25" t="s">
        <v>0</v>
      </c>
      <c r="B56" s="26" t="s">
        <v>102</v>
      </c>
      <c r="C56" s="6" t="s">
        <v>103</v>
      </c>
      <c r="D56" s="7">
        <v>45726</v>
      </c>
      <c r="E56" s="7">
        <v>45906</v>
      </c>
      <c r="F56" s="6" t="s">
        <v>3</v>
      </c>
      <c r="G56" s="9" t="s">
        <v>6</v>
      </c>
    </row>
    <row r="57" spans="1:7" x14ac:dyDescent="0.35">
      <c r="A57" s="25" t="s">
        <v>0</v>
      </c>
      <c r="B57" s="26" t="s">
        <v>104</v>
      </c>
      <c r="C57" s="6" t="s">
        <v>105</v>
      </c>
      <c r="D57" s="7">
        <v>45644</v>
      </c>
      <c r="E57" s="7">
        <v>45824</v>
      </c>
      <c r="F57" s="6" t="s">
        <v>3</v>
      </c>
      <c r="G57" s="9" t="s">
        <v>6</v>
      </c>
    </row>
    <row r="58" spans="1:7" x14ac:dyDescent="0.35">
      <c r="A58" s="25" t="s">
        <v>0</v>
      </c>
      <c r="B58" s="26" t="s">
        <v>106</v>
      </c>
      <c r="C58" s="6" t="s">
        <v>107</v>
      </c>
      <c r="D58" s="7">
        <v>45663</v>
      </c>
      <c r="E58" s="7">
        <v>45843</v>
      </c>
      <c r="F58" s="6" t="s">
        <v>3</v>
      </c>
      <c r="G58" s="9" t="s">
        <v>6</v>
      </c>
    </row>
    <row r="59" spans="1:7" x14ac:dyDescent="0.35">
      <c r="A59" s="25" t="s">
        <v>0</v>
      </c>
      <c r="B59" s="26" t="s">
        <v>108</v>
      </c>
      <c r="C59" s="6" t="s">
        <v>109</v>
      </c>
      <c r="D59" s="7">
        <v>45748</v>
      </c>
      <c r="E59" s="7">
        <v>45928</v>
      </c>
      <c r="F59" s="6" t="s">
        <v>3</v>
      </c>
      <c r="G59" s="9" t="s">
        <v>6</v>
      </c>
    </row>
    <row r="60" spans="1:7" x14ac:dyDescent="0.35">
      <c r="A60" s="25" t="s">
        <v>0</v>
      </c>
      <c r="B60" s="26" t="s">
        <v>110</v>
      </c>
      <c r="C60" s="6" t="s">
        <v>111</v>
      </c>
      <c r="D60" s="7">
        <v>45691</v>
      </c>
      <c r="E60" s="7">
        <v>45871</v>
      </c>
      <c r="F60" s="6" t="s">
        <v>3</v>
      </c>
      <c r="G60" s="9" t="s">
        <v>6</v>
      </c>
    </row>
    <row r="61" spans="1:7" x14ac:dyDescent="0.35">
      <c r="A61" s="25" t="s">
        <v>0</v>
      </c>
      <c r="B61" s="26" t="s">
        <v>112</v>
      </c>
      <c r="C61" s="6" t="s">
        <v>113</v>
      </c>
      <c r="D61" s="7">
        <v>45674</v>
      </c>
      <c r="E61" s="7">
        <v>45854</v>
      </c>
      <c r="F61" s="6" t="s">
        <v>3</v>
      </c>
      <c r="G61" s="9" t="s">
        <v>6</v>
      </c>
    </row>
    <row r="62" spans="1:7" x14ac:dyDescent="0.35">
      <c r="A62" s="27" t="s">
        <v>114</v>
      </c>
      <c r="B62" s="28" t="s">
        <v>115</v>
      </c>
      <c r="C62" s="10" t="s">
        <v>116</v>
      </c>
      <c r="D62" s="11">
        <v>45674</v>
      </c>
      <c r="E62" s="11">
        <v>45854</v>
      </c>
      <c r="F62" s="10" t="s">
        <v>3</v>
      </c>
      <c r="G62" s="12" t="s">
        <v>6</v>
      </c>
    </row>
    <row r="63" spans="1:7" x14ac:dyDescent="0.35">
      <c r="A63" s="27" t="s">
        <v>114</v>
      </c>
      <c r="B63" s="28" t="s">
        <v>117</v>
      </c>
      <c r="C63" s="10" t="s">
        <v>118</v>
      </c>
      <c r="D63" s="11">
        <v>45713</v>
      </c>
      <c r="E63" s="11">
        <v>45893</v>
      </c>
      <c r="F63" s="10" t="s">
        <v>3</v>
      </c>
      <c r="G63" s="12" t="s">
        <v>6</v>
      </c>
    </row>
    <row r="64" spans="1:7" x14ac:dyDescent="0.35">
      <c r="A64" s="27" t="s">
        <v>114</v>
      </c>
      <c r="B64" s="28" t="s">
        <v>119</v>
      </c>
      <c r="C64" s="10" t="s">
        <v>120</v>
      </c>
      <c r="D64" s="11">
        <v>45703</v>
      </c>
      <c r="E64" s="11">
        <v>45883</v>
      </c>
      <c r="F64" s="10" t="s">
        <v>3</v>
      </c>
      <c r="G64" s="12" t="s">
        <v>6</v>
      </c>
    </row>
    <row r="65" spans="1:7" x14ac:dyDescent="0.35">
      <c r="A65" s="27" t="s">
        <v>114</v>
      </c>
      <c r="B65" s="28" t="s">
        <v>121</v>
      </c>
      <c r="C65" s="10" t="s">
        <v>122</v>
      </c>
      <c r="D65" s="11">
        <v>45674</v>
      </c>
      <c r="E65" s="11">
        <v>45854</v>
      </c>
      <c r="F65" s="10" t="s">
        <v>3</v>
      </c>
      <c r="G65" s="12" t="s">
        <v>6</v>
      </c>
    </row>
    <row r="66" spans="1:7" x14ac:dyDescent="0.35">
      <c r="A66" s="27" t="s">
        <v>114</v>
      </c>
      <c r="B66" s="28" t="s">
        <v>123</v>
      </c>
      <c r="C66" s="10" t="s">
        <v>124</v>
      </c>
      <c r="D66" s="11">
        <v>45691</v>
      </c>
      <c r="E66" s="11">
        <v>45871</v>
      </c>
      <c r="F66" s="10" t="s">
        <v>3</v>
      </c>
      <c r="G66" s="12" t="s">
        <v>6</v>
      </c>
    </row>
    <row r="67" spans="1:7" x14ac:dyDescent="0.35">
      <c r="A67" s="27" t="s">
        <v>114</v>
      </c>
      <c r="B67" s="28" t="s">
        <v>125</v>
      </c>
      <c r="C67" s="10" t="s">
        <v>126</v>
      </c>
      <c r="D67" s="11">
        <v>45626</v>
      </c>
      <c r="E67" s="11">
        <v>45806</v>
      </c>
      <c r="F67" s="10" t="s">
        <v>3</v>
      </c>
      <c r="G67" s="12" t="s">
        <v>6</v>
      </c>
    </row>
    <row r="68" spans="1:7" x14ac:dyDescent="0.35">
      <c r="A68" s="27" t="s">
        <v>114</v>
      </c>
      <c r="B68" s="28" t="s">
        <v>125</v>
      </c>
      <c r="C68" s="10" t="s">
        <v>127</v>
      </c>
      <c r="D68" s="11">
        <v>45806</v>
      </c>
      <c r="E68" s="11">
        <v>45986</v>
      </c>
      <c r="F68" s="10" t="s">
        <v>3</v>
      </c>
      <c r="G68" s="12" t="s">
        <v>6</v>
      </c>
    </row>
    <row r="69" spans="1:7" x14ac:dyDescent="0.35">
      <c r="A69" s="27" t="s">
        <v>114</v>
      </c>
      <c r="B69" s="28" t="s">
        <v>128</v>
      </c>
      <c r="C69" s="10" t="s">
        <v>129</v>
      </c>
      <c r="D69" s="11">
        <v>45775</v>
      </c>
      <c r="E69" s="11">
        <v>45955</v>
      </c>
      <c r="F69" s="10" t="s">
        <v>3</v>
      </c>
      <c r="G69" s="12" t="s">
        <v>6</v>
      </c>
    </row>
    <row r="70" spans="1:7" x14ac:dyDescent="0.35">
      <c r="A70" s="27" t="s">
        <v>114</v>
      </c>
      <c r="B70" s="28" t="s">
        <v>130</v>
      </c>
      <c r="C70" s="10" t="s">
        <v>131</v>
      </c>
      <c r="D70" s="11">
        <v>45756</v>
      </c>
      <c r="E70" s="11">
        <v>45936</v>
      </c>
      <c r="F70" s="10" t="s">
        <v>3</v>
      </c>
      <c r="G70" s="12" t="s">
        <v>6</v>
      </c>
    </row>
    <row r="71" spans="1:7" x14ac:dyDescent="0.35">
      <c r="A71" s="27" t="s">
        <v>114</v>
      </c>
      <c r="B71" s="28" t="s">
        <v>132</v>
      </c>
      <c r="C71" s="10" t="s">
        <v>133</v>
      </c>
      <c r="D71" s="11">
        <v>45723</v>
      </c>
      <c r="E71" s="11">
        <v>45903</v>
      </c>
      <c r="F71" s="10" t="s">
        <v>3</v>
      </c>
      <c r="G71" s="12" t="s">
        <v>6</v>
      </c>
    </row>
    <row r="72" spans="1:7" x14ac:dyDescent="0.35">
      <c r="A72" s="27" t="s">
        <v>114</v>
      </c>
      <c r="B72" s="28" t="s">
        <v>134</v>
      </c>
      <c r="C72" s="10" t="s">
        <v>135</v>
      </c>
      <c r="D72" s="11">
        <v>45604</v>
      </c>
      <c r="E72" s="11">
        <v>45784</v>
      </c>
      <c r="F72" s="10" t="s">
        <v>3</v>
      </c>
      <c r="G72" s="12" t="s">
        <v>6</v>
      </c>
    </row>
    <row r="73" spans="1:7" x14ac:dyDescent="0.35">
      <c r="A73" s="27" t="s">
        <v>114</v>
      </c>
      <c r="B73" s="28" t="s">
        <v>134</v>
      </c>
      <c r="C73" s="10" t="s">
        <v>136</v>
      </c>
      <c r="D73" s="11">
        <v>45784</v>
      </c>
      <c r="E73" s="11">
        <v>45964</v>
      </c>
      <c r="F73" s="10" t="s">
        <v>3</v>
      </c>
      <c r="G73" s="12" t="s">
        <v>6</v>
      </c>
    </row>
    <row r="74" spans="1:7" x14ac:dyDescent="0.35">
      <c r="A74" s="27" t="s">
        <v>114</v>
      </c>
      <c r="B74" s="28" t="s">
        <v>137</v>
      </c>
      <c r="C74" s="10" t="s">
        <v>138</v>
      </c>
      <c r="D74" s="11">
        <v>45727</v>
      </c>
      <c r="E74" s="11">
        <v>45907</v>
      </c>
      <c r="F74" s="10" t="s">
        <v>3</v>
      </c>
      <c r="G74" s="12" t="s">
        <v>6</v>
      </c>
    </row>
    <row r="75" spans="1:7" x14ac:dyDescent="0.35">
      <c r="A75" s="27" t="s">
        <v>114</v>
      </c>
      <c r="B75" s="28" t="s">
        <v>139</v>
      </c>
      <c r="C75" s="10" t="s">
        <v>140</v>
      </c>
      <c r="D75" s="11">
        <v>45619</v>
      </c>
      <c r="E75" s="11">
        <v>45799</v>
      </c>
      <c r="F75" s="10" t="s">
        <v>3</v>
      </c>
      <c r="G75" s="12" t="s">
        <v>6</v>
      </c>
    </row>
    <row r="76" spans="1:7" x14ac:dyDescent="0.35">
      <c r="A76" s="27" t="s">
        <v>114</v>
      </c>
      <c r="B76" s="28" t="s">
        <v>139</v>
      </c>
      <c r="C76" s="10" t="s">
        <v>141</v>
      </c>
      <c r="D76" s="11">
        <v>45799</v>
      </c>
      <c r="E76" s="11">
        <v>45979</v>
      </c>
      <c r="F76" s="10" t="s">
        <v>3</v>
      </c>
      <c r="G76" s="12" t="s">
        <v>6</v>
      </c>
    </row>
    <row r="77" spans="1:7" x14ac:dyDescent="0.35">
      <c r="A77" s="27" t="s">
        <v>114</v>
      </c>
      <c r="B77" s="28" t="s">
        <v>142</v>
      </c>
      <c r="C77" s="10" t="s">
        <v>143</v>
      </c>
      <c r="D77" s="11">
        <v>45635</v>
      </c>
      <c r="E77" s="11">
        <v>45815</v>
      </c>
      <c r="F77" s="10" t="s">
        <v>3</v>
      </c>
      <c r="G77" s="12" t="s">
        <v>6</v>
      </c>
    </row>
    <row r="78" spans="1:7" x14ac:dyDescent="0.35">
      <c r="A78" s="27" t="s">
        <v>114</v>
      </c>
      <c r="B78" s="28" t="s">
        <v>144</v>
      </c>
      <c r="C78" s="10" t="s">
        <v>145</v>
      </c>
      <c r="D78" s="11">
        <v>45726</v>
      </c>
      <c r="E78" s="11">
        <v>45906</v>
      </c>
      <c r="F78" s="10" t="s">
        <v>3</v>
      </c>
      <c r="G78" s="12" t="s">
        <v>6</v>
      </c>
    </row>
    <row r="79" spans="1:7" x14ac:dyDescent="0.35">
      <c r="A79" s="27" t="s">
        <v>114</v>
      </c>
      <c r="B79" s="28" t="s">
        <v>146</v>
      </c>
      <c r="C79" s="10" t="s">
        <v>147</v>
      </c>
      <c r="D79" s="11">
        <v>45740</v>
      </c>
      <c r="E79" s="11">
        <v>45920</v>
      </c>
      <c r="F79" s="10" t="s">
        <v>3</v>
      </c>
      <c r="G79" s="12" t="s">
        <v>6</v>
      </c>
    </row>
    <row r="80" spans="1:7" x14ac:dyDescent="0.35">
      <c r="A80" s="27" t="s">
        <v>114</v>
      </c>
      <c r="B80" s="28" t="s">
        <v>148</v>
      </c>
      <c r="C80" s="10" t="s">
        <v>149</v>
      </c>
      <c r="D80" s="11">
        <v>45602</v>
      </c>
      <c r="E80" s="11">
        <v>45782</v>
      </c>
      <c r="F80" s="10" t="s">
        <v>3</v>
      </c>
      <c r="G80" s="12" t="s">
        <v>6</v>
      </c>
    </row>
    <row r="81" spans="1:7" x14ac:dyDescent="0.35">
      <c r="A81" s="27" t="s">
        <v>114</v>
      </c>
      <c r="B81" s="28" t="s">
        <v>148</v>
      </c>
      <c r="C81" s="10" t="s">
        <v>150</v>
      </c>
      <c r="D81" s="11">
        <v>45783</v>
      </c>
      <c r="E81" s="11">
        <v>45963</v>
      </c>
      <c r="F81" s="10" t="s">
        <v>3</v>
      </c>
      <c r="G81" s="12" t="s">
        <v>6</v>
      </c>
    </row>
    <row r="82" spans="1:7" x14ac:dyDescent="0.35">
      <c r="A82" s="27" t="s">
        <v>114</v>
      </c>
      <c r="B82" s="28" t="s">
        <v>151</v>
      </c>
      <c r="C82" s="10" t="s">
        <v>152</v>
      </c>
      <c r="D82" s="11">
        <v>45625</v>
      </c>
      <c r="E82" s="11">
        <v>45805</v>
      </c>
      <c r="F82" s="10" t="s">
        <v>3</v>
      </c>
      <c r="G82" s="12" t="s">
        <v>6</v>
      </c>
    </row>
    <row r="83" spans="1:7" x14ac:dyDescent="0.35">
      <c r="A83" s="27" t="s">
        <v>114</v>
      </c>
      <c r="B83" s="28" t="s">
        <v>151</v>
      </c>
      <c r="C83" s="10" t="s">
        <v>153</v>
      </c>
      <c r="D83" s="11">
        <v>45805</v>
      </c>
      <c r="E83" s="11">
        <v>45985</v>
      </c>
      <c r="F83" s="10" t="s">
        <v>3</v>
      </c>
      <c r="G83" s="12" t="s">
        <v>6</v>
      </c>
    </row>
    <row r="84" spans="1:7" x14ac:dyDescent="0.35">
      <c r="A84" s="27" t="s">
        <v>114</v>
      </c>
      <c r="B84" s="28" t="s">
        <v>154</v>
      </c>
      <c r="C84" s="10" t="s">
        <v>155</v>
      </c>
      <c r="D84" s="11">
        <v>45753</v>
      </c>
      <c r="E84" s="11">
        <v>45933</v>
      </c>
      <c r="F84" s="10" t="s">
        <v>3</v>
      </c>
      <c r="G84" s="12" t="s">
        <v>6</v>
      </c>
    </row>
    <row r="85" spans="1:7" x14ac:dyDescent="0.35">
      <c r="A85" s="27" t="s">
        <v>114</v>
      </c>
      <c r="B85" s="28" t="s">
        <v>156</v>
      </c>
      <c r="C85" s="10" t="s">
        <v>157</v>
      </c>
      <c r="D85" s="11">
        <v>45663</v>
      </c>
      <c r="E85" s="11">
        <v>45843</v>
      </c>
      <c r="F85" s="10" t="s">
        <v>3</v>
      </c>
      <c r="G85" s="12" t="s">
        <v>6</v>
      </c>
    </row>
    <row r="86" spans="1:7" x14ac:dyDescent="0.35">
      <c r="A86" s="27" t="s">
        <v>114</v>
      </c>
      <c r="B86" s="28" t="s">
        <v>158</v>
      </c>
      <c r="C86" s="10" t="s">
        <v>159</v>
      </c>
      <c r="D86" s="11">
        <v>45717</v>
      </c>
      <c r="E86" s="11">
        <v>45897</v>
      </c>
      <c r="F86" s="10" t="s">
        <v>3</v>
      </c>
      <c r="G86" s="12" t="s">
        <v>6</v>
      </c>
    </row>
    <row r="87" spans="1:7" x14ac:dyDescent="0.35">
      <c r="A87" s="27" t="s">
        <v>114</v>
      </c>
      <c r="B87" s="28" t="s">
        <v>160</v>
      </c>
      <c r="C87" s="10" t="s">
        <v>161</v>
      </c>
      <c r="D87" s="11">
        <v>45674</v>
      </c>
      <c r="E87" s="11">
        <v>45854</v>
      </c>
      <c r="F87" s="10" t="s">
        <v>3</v>
      </c>
      <c r="G87" s="12" t="s">
        <v>6</v>
      </c>
    </row>
    <row r="88" spans="1:7" x14ac:dyDescent="0.35">
      <c r="A88" s="27" t="s">
        <v>114</v>
      </c>
      <c r="B88" s="28" t="s">
        <v>162</v>
      </c>
      <c r="C88" s="10" t="s">
        <v>163</v>
      </c>
      <c r="D88" s="11">
        <v>45748</v>
      </c>
      <c r="E88" s="11">
        <v>45928</v>
      </c>
      <c r="F88" s="10" t="s">
        <v>3</v>
      </c>
      <c r="G88" s="12" t="s">
        <v>6</v>
      </c>
    </row>
    <row r="89" spans="1:7" x14ac:dyDescent="0.35">
      <c r="A89" s="27" t="s">
        <v>114</v>
      </c>
      <c r="B89" s="28" t="s">
        <v>164</v>
      </c>
      <c r="C89" s="10" t="s">
        <v>165</v>
      </c>
      <c r="D89" s="11">
        <v>45766</v>
      </c>
      <c r="E89" s="11">
        <v>45946</v>
      </c>
      <c r="F89" s="10" t="s">
        <v>3</v>
      </c>
      <c r="G89" s="12" t="s">
        <v>6</v>
      </c>
    </row>
    <row r="90" spans="1:7" x14ac:dyDescent="0.35">
      <c r="A90" s="27" t="s">
        <v>114</v>
      </c>
      <c r="B90" s="28" t="s">
        <v>166</v>
      </c>
      <c r="C90" s="10" t="s">
        <v>167</v>
      </c>
      <c r="D90" s="11">
        <v>45620</v>
      </c>
      <c r="E90" s="11">
        <v>45800</v>
      </c>
      <c r="F90" s="10" t="s">
        <v>3</v>
      </c>
      <c r="G90" s="12" t="s">
        <v>6</v>
      </c>
    </row>
    <row r="91" spans="1:7" x14ac:dyDescent="0.35">
      <c r="A91" s="27" t="s">
        <v>114</v>
      </c>
      <c r="B91" s="28" t="s">
        <v>166</v>
      </c>
      <c r="C91" s="10" t="s">
        <v>168</v>
      </c>
      <c r="D91" s="11">
        <v>45800</v>
      </c>
      <c r="E91" s="11">
        <v>45980</v>
      </c>
      <c r="F91" s="10" t="s">
        <v>3</v>
      </c>
      <c r="G91" s="12" t="s">
        <v>6</v>
      </c>
    </row>
    <row r="92" spans="1:7" x14ac:dyDescent="0.35">
      <c r="A92" s="27" t="s">
        <v>114</v>
      </c>
      <c r="B92" s="28" t="s">
        <v>169</v>
      </c>
      <c r="C92" s="10" t="s">
        <v>170</v>
      </c>
      <c r="D92" s="11">
        <v>45703</v>
      </c>
      <c r="E92" s="11">
        <v>45883</v>
      </c>
      <c r="F92" s="10" t="s">
        <v>3</v>
      </c>
      <c r="G92" s="12" t="s">
        <v>6</v>
      </c>
    </row>
    <row r="93" spans="1:7" x14ac:dyDescent="0.35">
      <c r="A93" s="27" t="s">
        <v>114</v>
      </c>
      <c r="B93" s="28" t="s">
        <v>171</v>
      </c>
      <c r="C93" s="10" t="s">
        <v>172</v>
      </c>
      <c r="D93" s="11">
        <v>45691</v>
      </c>
      <c r="E93" s="11">
        <v>45871</v>
      </c>
      <c r="F93" s="10" t="s">
        <v>3</v>
      </c>
      <c r="G93" s="12" t="s">
        <v>6</v>
      </c>
    </row>
    <row r="94" spans="1:7" x14ac:dyDescent="0.35">
      <c r="A94" s="27" t="s">
        <v>114</v>
      </c>
      <c r="B94" s="28" t="s">
        <v>173</v>
      </c>
      <c r="C94" s="10" t="s">
        <v>174</v>
      </c>
      <c r="D94" s="11">
        <v>45663</v>
      </c>
      <c r="E94" s="11">
        <v>45843</v>
      </c>
      <c r="F94" s="10" t="s">
        <v>3</v>
      </c>
      <c r="G94" s="12" t="s">
        <v>6</v>
      </c>
    </row>
    <row r="95" spans="1:7" x14ac:dyDescent="0.35">
      <c r="A95" s="25" t="s">
        <v>175</v>
      </c>
      <c r="B95" s="26" t="s">
        <v>176</v>
      </c>
      <c r="C95" s="6" t="s">
        <v>177</v>
      </c>
      <c r="D95" s="7">
        <v>45683</v>
      </c>
      <c r="E95" s="7">
        <v>45863</v>
      </c>
      <c r="F95" s="6" t="s">
        <v>3</v>
      </c>
      <c r="G95" s="9" t="s">
        <v>6</v>
      </c>
    </row>
    <row r="96" spans="1:7" x14ac:dyDescent="0.35">
      <c r="A96" s="25" t="s">
        <v>175</v>
      </c>
      <c r="B96" s="26" t="s">
        <v>178</v>
      </c>
      <c r="C96" s="6" t="s">
        <v>179</v>
      </c>
      <c r="D96" s="7">
        <v>45777</v>
      </c>
      <c r="E96" s="7">
        <v>45957</v>
      </c>
      <c r="F96" s="6" t="s">
        <v>3</v>
      </c>
      <c r="G96" s="9" t="s">
        <v>6</v>
      </c>
    </row>
    <row r="97" spans="1:7" x14ac:dyDescent="0.35">
      <c r="A97" s="25" t="s">
        <v>175</v>
      </c>
      <c r="B97" s="26" t="s">
        <v>180</v>
      </c>
      <c r="C97" s="6" t="s">
        <v>181</v>
      </c>
      <c r="D97" s="7">
        <v>45644</v>
      </c>
      <c r="E97" s="7">
        <v>45824</v>
      </c>
      <c r="F97" s="6" t="s">
        <v>3</v>
      </c>
      <c r="G97" s="9" t="s">
        <v>6</v>
      </c>
    </row>
    <row r="98" spans="1:7" x14ac:dyDescent="0.35">
      <c r="A98" s="27" t="s">
        <v>182</v>
      </c>
      <c r="B98" s="28" t="s">
        <v>183</v>
      </c>
      <c r="C98" s="10" t="s">
        <v>184</v>
      </c>
      <c r="D98" s="11">
        <v>45771</v>
      </c>
      <c r="E98" s="11">
        <v>45951</v>
      </c>
      <c r="F98" s="10" t="s">
        <v>3</v>
      </c>
      <c r="G98" s="12" t="s">
        <v>6</v>
      </c>
    </row>
    <row r="99" spans="1:7" x14ac:dyDescent="0.35">
      <c r="A99" s="27" t="s">
        <v>182</v>
      </c>
      <c r="B99" s="28" t="s">
        <v>185</v>
      </c>
      <c r="C99" s="10" t="s">
        <v>186</v>
      </c>
      <c r="D99" s="11">
        <v>45617</v>
      </c>
      <c r="E99" s="11">
        <v>45797</v>
      </c>
      <c r="F99" s="10" t="s">
        <v>3</v>
      </c>
      <c r="G99" s="12" t="s">
        <v>6</v>
      </c>
    </row>
    <row r="100" spans="1:7" x14ac:dyDescent="0.35">
      <c r="A100" s="27" t="s">
        <v>182</v>
      </c>
      <c r="B100" s="28" t="s">
        <v>185</v>
      </c>
      <c r="C100" s="10" t="s">
        <v>187</v>
      </c>
      <c r="D100" s="11">
        <v>45797</v>
      </c>
      <c r="E100" s="11">
        <v>45977</v>
      </c>
      <c r="F100" s="10" t="s">
        <v>3</v>
      </c>
      <c r="G100" s="12" t="s">
        <v>6</v>
      </c>
    </row>
    <row r="101" spans="1:7" x14ac:dyDescent="0.35">
      <c r="A101" s="27" t="s">
        <v>182</v>
      </c>
      <c r="B101" s="28" t="s">
        <v>188</v>
      </c>
      <c r="C101" s="10" t="s">
        <v>189</v>
      </c>
      <c r="D101" s="11">
        <v>45771</v>
      </c>
      <c r="E101" s="11">
        <v>45951</v>
      </c>
      <c r="F101" s="10" t="s">
        <v>3</v>
      </c>
      <c r="G101" s="12" t="s">
        <v>6</v>
      </c>
    </row>
    <row r="102" spans="1:7" x14ac:dyDescent="0.35">
      <c r="A102" s="27" t="s">
        <v>182</v>
      </c>
      <c r="B102" s="28" t="s">
        <v>190</v>
      </c>
      <c r="C102" s="10" t="s">
        <v>191</v>
      </c>
      <c r="D102" s="11">
        <v>45600</v>
      </c>
      <c r="E102" s="11">
        <v>45780</v>
      </c>
      <c r="F102" s="10" t="s">
        <v>3</v>
      </c>
      <c r="G102" s="12" t="s">
        <v>6</v>
      </c>
    </row>
    <row r="103" spans="1:7" x14ac:dyDescent="0.35">
      <c r="A103" s="27" t="s">
        <v>182</v>
      </c>
      <c r="B103" s="28" t="s">
        <v>190</v>
      </c>
      <c r="C103" s="10" t="s">
        <v>192</v>
      </c>
      <c r="D103" s="11">
        <v>45780</v>
      </c>
      <c r="E103" s="11">
        <v>45960</v>
      </c>
      <c r="F103" s="10" t="s">
        <v>3</v>
      </c>
      <c r="G103" s="12" t="s">
        <v>6</v>
      </c>
    </row>
    <row r="104" spans="1:7" x14ac:dyDescent="0.35">
      <c r="A104" s="27" t="s">
        <v>182</v>
      </c>
      <c r="B104" s="28" t="s">
        <v>193</v>
      </c>
      <c r="C104" s="10" t="s">
        <v>194</v>
      </c>
      <c r="D104" s="11">
        <v>45601</v>
      </c>
      <c r="E104" s="11">
        <v>45781</v>
      </c>
      <c r="F104" s="10" t="s">
        <v>3</v>
      </c>
      <c r="G104" s="12" t="s">
        <v>6</v>
      </c>
    </row>
    <row r="105" spans="1:7" x14ac:dyDescent="0.35">
      <c r="A105" s="27" t="s">
        <v>182</v>
      </c>
      <c r="B105" s="28" t="s">
        <v>193</v>
      </c>
      <c r="C105" s="10" t="s">
        <v>195</v>
      </c>
      <c r="D105" s="11">
        <v>45781</v>
      </c>
      <c r="E105" s="11">
        <v>45961</v>
      </c>
      <c r="F105" s="10" t="s">
        <v>3</v>
      </c>
      <c r="G105" s="12" t="s">
        <v>6</v>
      </c>
    </row>
    <row r="106" spans="1:7" x14ac:dyDescent="0.35">
      <c r="A106" s="27" t="s">
        <v>182</v>
      </c>
      <c r="B106" s="28" t="s">
        <v>196</v>
      </c>
      <c r="C106" s="10" t="s">
        <v>197</v>
      </c>
      <c r="D106" s="11">
        <v>45644</v>
      </c>
      <c r="E106" s="11">
        <v>45824</v>
      </c>
      <c r="F106" s="10" t="s">
        <v>3</v>
      </c>
      <c r="G106" s="12" t="s">
        <v>6</v>
      </c>
    </row>
    <row r="107" spans="1:7" x14ac:dyDescent="0.35">
      <c r="A107" s="27" t="s">
        <v>182</v>
      </c>
      <c r="B107" s="28" t="s">
        <v>198</v>
      </c>
      <c r="C107" s="10" t="s">
        <v>199</v>
      </c>
      <c r="D107" s="11">
        <v>45723</v>
      </c>
      <c r="E107" s="11">
        <v>45903</v>
      </c>
      <c r="F107" s="10" t="s">
        <v>3</v>
      </c>
      <c r="G107" s="12" t="s">
        <v>6</v>
      </c>
    </row>
    <row r="108" spans="1:7" x14ac:dyDescent="0.35">
      <c r="A108" s="27" t="s">
        <v>182</v>
      </c>
      <c r="B108" s="28" t="s">
        <v>200</v>
      </c>
      <c r="C108" s="10" t="s">
        <v>201</v>
      </c>
      <c r="D108" s="11">
        <v>45723</v>
      </c>
      <c r="E108" s="11">
        <v>45903</v>
      </c>
      <c r="F108" s="10" t="s">
        <v>3</v>
      </c>
      <c r="G108" s="12" t="s">
        <v>6</v>
      </c>
    </row>
    <row r="109" spans="1:7" x14ac:dyDescent="0.35">
      <c r="A109" s="27" t="s">
        <v>182</v>
      </c>
      <c r="B109" s="28" t="s">
        <v>202</v>
      </c>
      <c r="C109" s="10" t="s">
        <v>203</v>
      </c>
      <c r="D109" s="11">
        <v>45744</v>
      </c>
      <c r="E109" s="11">
        <v>45924</v>
      </c>
      <c r="F109" s="10" t="s">
        <v>3</v>
      </c>
      <c r="G109" s="12" t="s">
        <v>6</v>
      </c>
    </row>
    <row r="110" spans="1:7" x14ac:dyDescent="0.35">
      <c r="A110" s="27" t="s">
        <v>182</v>
      </c>
      <c r="B110" s="28" t="s">
        <v>204</v>
      </c>
      <c r="C110" s="10" t="s">
        <v>205</v>
      </c>
      <c r="D110" s="11">
        <v>45608</v>
      </c>
      <c r="E110" s="11">
        <v>45788</v>
      </c>
      <c r="F110" s="10" t="s">
        <v>3</v>
      </c>
      <c r="G110" s="12" t="s">
        <v>6</v>
      </c>
    </row>
    <row r="111" spans="1:7" x14ac:dyDescent="0.35">
      <c r="A111" s="27" t="s">
        <v>182</v>
      </c>
      <c r="B111" s="28" t="s">
        <v>204</v>
      </c>
      <c r="C111" s="10" t="s">
        <v>206</v>
      </c>
      <c r="D111" s="11">
        <v>45788</v>
      </c>
      <c r="E111" s="11">
        <v>45968</v>
      </c>
      <c r="F111" s="10" t="s">
        <v>3</v>
      </c>
      <c r="G111" s="12" t="s">
        <v>6</v>
      </c>
    </row>
    <row r="112" spans="1:7" x14ac:dyDescent="0.35">
      <c r="A112" s="27" t="s">
        <v>182</v>
      </c>
      <c r="B112" s="28" t="s">
        <v>207</v>
      </c>
      <c r="C112" s="10" t="s">
        <v>208</v>
      </c>
      <c r="D112" s="11">
        <v>45617</v>
      </c>
      <c r="E112" s="11">
        <v>45797</v>
      </c>
      <c r="F112" s="10" t="s">
        <v>3</v>
      </c>
      <c r="G112" s="12" t="s">
        <v>6</v>
      </c>
    </row>
    <row r="113" spans="1:7" x14ac:dyDescent="0.35">
      <c r="A113" s="27" t="s">
        <v>182</v>
      </c>
      <c r="B113" s="28" t="s">
        <v>207</v>
      </c>
      <c r="C113" s="10" t="s">
        <v>209</v>
      </c>
      <c r="D113" s="11">
        <v>45797</v>
      </c>
      <c r="E113" s="11">
        <v>45977</v>
      </c>
      <c r="F113" s="10" t="s">
        <v>3</v>
      </c>
      <c r="G113" s="12" t="s">
        <v>6</v>
      </c>
    </row>
    <row r="114" spans="1:7" x14ac:dyDescent="0.35">
      <c r="A114" s="27" t="s">
        <v>182</v>
      </c>
      <c r="B114" s="28" t="s">
        <v>210</v>
      </c>
      <c r="C114" s="10" t="s">
        <v>211</v>
      </c>
      <c r="D114" s="11">
        <v>45687</v>
      </c>
      <c r="E114" s="11">
        <v>45867</v>
      </c>
      <c r="F114" s="10" t="s">
        <v>3</v>
      </c>
      <c r="G114" s="12" t="s">
        <v>6</v>
      </c>
    </row>
    <row r="115" spans="1:7" x14ac:dyDescent="0.35">
      <c r="A115" s="27" t="s">
        <v>182</v>
      </c>
      <c r="B115" s="28" t="s">
        <v>212</v>
      </c>
      <c r="C115" s="10" t="s">
        <v>213</v>
      </c>
      <c r="D115" s="11">
        <v>45771</v>
      </c>
      <c r="E115" s="11">
        <v>45951</v>
      </c>
      <c r="F115" s="10" t="s">
        <v>3</v>
      </c>
      <c r="G115" s="12" t="s">
        <v>6</v>
      </c>
    </row>
    <row r="116" spans="1:7" x14ac:dyDescent="0.35">
      <c r="A116" s="27" t="s">
        <v>182</v>
      </c>
      <c r="B116" s="28" t="s">
        <v>214</v>
      </c>
      <c r="C116" s="10" t="s">
        <v>215</v>
      </c>
      <c r="D116" s="11">
        <v>45726</v>
      </c>
      <c r="E116" s="11">
        <v>45906</v>
      </c>
      <c r="F116" s="10" t="s">
        <v>3</v>
      </c>
      <c r="G116" s="12" t="s">
        <v>6</v>
      </c>
    </row>
    <row r="117" spans="1:7" x14ac:dyDescent="0.35">
      <c r="A117" s="27" t="s">
        <v>182</v>
      </c>
      <c r="B117" s="28" t="s">
        <v>216</v>
      </c>
      <c r="C117" s="10" t="s">
        <v>217</v>
      </c>
      <c r="D117" s="11">
        <v>45644</v>
      </c>
      <c r="E117" s="11">
        <v>45824</v>
      </c>
      <c r="F117" s="10" t="s">
        <v>3</v>
      </c>
      <c r="G117" s="12" t="s">
        <v>6</v>
      </c>
    </row>
    <row r="118" spans="1:7" x14ac:dyDescent="0.35">
      <c r="A118" s="27" t="s">
        <v>182</v>
      </c>
      <c r="B118" s="28" t="s">
        <v>218</v>
      </c>
      <c r="C118" s="10" t="s">
        <v>219</v>
      </c>
      <c r="D118" s="11">
        <v>45713</v>
      </c>
      <c r="E118" s="11">
        <v>45893</v>
      </c>
      <c r="F118" s="10" t="s">
        <v>3</v>
      </c>
      <c r="G118" s="12" t="s">
        <v>6</v>
      </c>
    </row>
    <row r="119" spans="1:7" x14ac:dyDescent="0.35">
      <c r="A119" s="27" t="s">
        <v>182</v>
      </c>
      <c r="B119" s="28" t="s">
        <v>220</v>
      </c>
      <c r="C119" s="10" t="s">
        <v>221</v>
      </c>
      <c r="D119" s="11">
        <v>45738</v>
      </c>
      <c r="E119" s="11">
        <v>45918</v>
      </c>
      <c r="F119" s="10" t="s">
        <v>3</v>
      </c>
      <c r="G119" s="12" t="s">
        <v>6</v>
      </c>
    </row>
    <row r="120" spans="1:7" x14ac:dyDescent="0.35">
      <c r="A120" s="27" t="s">
        <v>182</v>
      </c>
      <c r="B120" s="28" t="s">
        <v>222</v>
      </c>
      <c r="C120" s="10" t="s">
        <v>223</v>
      </c>
      <c r="D120" s="11">
        <v>45691</v>
      </c>
      <c r="E120" s="11">
        <v>45871</v>
      </c>
      <c r="F120" s="10" t="s">
        <v>3</v>
      </c>
      <c r="G120" s="12" t="s">
        <v>6</v>
      </c>
    </row>
    <row r="121" spans="1:7" x14ac:dyDescent="0.35">
      <c r="A121" s="27" t="s">
        <v>182</v>
      </c>
      <c r="B121" s="28" t="s">
        <v>224</v>
      </c>
      <c r="C121" s="10" t="s">
        <v>225</v>
      </c>
      <c r="D121" s="11">
        <v>45773</v>
      </c>
      <c r="E121" s="11">
        <v>45953</v>
      </c>
      <c r="F121" s="10" t="s">
        <v>3</v>
      </c>
      <c r="G121" s="12" t="s">
        <v>6</v>
      </c>
    </row>
    <row r="122" spans="1:7" x14ac:dyDescent="0.35">
      <c r="A122" s="27" t="s">
        <v>182</v>
      </c>
      <c r="B122" s="28" t="s">
        <v>226</v>
      </c>
      <c r="C122" s="10" t="s">
        <v>227</v>
      </c>
      <c r="D122" s="11">
        <v>45687</v>
      </c>
      <c r="E122" s="11">
        <v>45867</v>
      </c>
      <c r="F122" s="10" t="s">
        <v>3</v>
      </c>
      <c r="G122" s="12" t="s">
        <v>6</v>
      </c>
    </row>
    <row r="123" spans="1:7" x14ac:dyDescent="0.35">
      <c r="A123" s="27" t="s">
        <v>182</v>
      </c>
      <c r="B123" s="28" t="s">
        <v>228</v>
      </c>
      <c r="C123" s="10" t="s">
        <v>229</v>
      </c>
      <c r="D123" s="11">
        <v>45607</v>
      </c>
      <c r="E123" s="11">
        <v>45787</v>
      </c>
      <c r="F123" s="10" t="s">
        <v>3</v>
      </c>
      <c r="G123" s="12" t="s">
        <v>6</v>
      </c>
    </row>
    <row r="124" spans="1:7" x14ac:dyDescent="0.35">
      <c r="A124" s="27" t="s">
        <v>182</v>
      </c>
      <c r="B124" s="28" t="s">
        <v>228</v>
      </c>
      <c r="C124" s="10" t="s">
        <v>230</v>
      </c>
      <c r="D124" s="11">
        <v>45787</v>
      </c>
      <c r="E124" s="11">
        <v>45967</v>
      </c>
      <c r="F124" s="10" t="s">
        <v>3</v>
      </c>
      <c r="G124" s="12" t="s">
        <v>6</v>
      </c>
    </row>
    <row r="125" spans="1:7" x14ac:dyDescent="0.35">
      <c r="A125" s="27" t="s">
        <v>182</v>
      </c>
      <c r="B125" s="28" t="s">
        <v>231</v>
      </c>
      <c r="C125" s="10" t="s">
        <v>232</v>
      </c>
      <c r="D125" s="11">
        <v>45727</v>
      </c>
      <c r="E125" s="11">
        <v>45907</v>
      </c>
      <c r="F125" s="10" t="s">
        <v>3</v>
      </c>
      <c r="G125" s="12" t="s">
        <v>6</v>
      </c>
    </row>
    <row r="126" spans="1:7" x14ac:dyDescent="0.35">
      <c r="A126" s="27" t="s">
        <v>182</v>
      </c>
      <c r="B126" s="28" t="s">
        <v>233</v>
      </c>
      <c r="C126" s="10" t="s">
        <v>234</v>
      </c>
      <c r="D126" s="11">
        <v>45644</v>
      </c>
      <c r="E126" s="11">
        <v>45824</v>
      </c>
      <c r="F126" s="10" t="s">
        <v>3</v>
      </c>
      <c r="G126" s="12" t="s">
        <v>6</v>
      </c>
    </row>
    <row r="127" spans="1:7" x14ac:dyDescent="0.35">
      <c r="A127" s="27" t="s">
        <v>182</v>
      </c>
      <c r="B127" s="28" t="s">
        <v>235</v>
      </c>
      <c r="C127" s="10" t="s">
        <v>236</v>
      </c>
      <c r="D127" s="11">
        <v>45673</v>
      </c>
      <c r="E127" s="11">
        <v>45853</v>
      </c>
      <c r="F127" s="10" t="s">
        <v>3</v>
      </c>
      <c r="G127" s="12" t="s">
        <v>6</v>
      </c>
    </row>
    <row r="128" spans="1:7" x14ac:dyDescent="0.35">
      <c r="A128" s="27" t="s">
        <v>182</v>
      </c>
      <c r="B128" s="28" t="s">
        <v>237</v>
      </c>
      <c r="C128" s="10" t="s">
        <v>238</v>
      </c>
      <c r="D128" s="11">
        <v>45617</v>
      </c>
      <c r="E128" s="11">
        <v>45797</v>
      </c>
      <c r="F128" s="10" t="s">
        <v>3</v>
      </c>
      <c r="G128" s="12" t="s">
        <v>6</v>
      </c>
    </row>
    <row r="129" spans="1:7" x14ac:dyDescent="0.35">
      <c r="A129" s="27" t="s">
        <v>182</v>
      </c>
      <c r="B129" s="28" t="s">
        <v>237</v>
      </c>
      <c r="C129" s="10" t="s">
        <v>239</v>
      </c>
      <c r="D129" s="11">
        <v>45797</v>
      </c>
      <c r="E129" s="11">
        <v>45977</v>
      </c>
      <c r="F129" s="10" t="s">
        <v>3</v>
      </c>
      <c r="G129" s="12" t="s">
        <v>6</v>
      </c>
    </row>
    <row r="130" spans="1:7" x14ac:dyDescent="0.35">
      <c r="A130" s="27" t="s">
        <v>182</v>
      </c>
      <c r="B130" s="28" t="s">
        <v>240</v>
      </c>
      <c r="C130" s="10" t="s">
        <v>241</v>
      </c>
      <c r="D130" s="11">
        <v>45660</v>
      </c>
      <c r="E130" s="11">
        <v>45840</v>
      </c>
      <c r="F130" s="10" t="s">
        <v>3</v>
      </c>
      <c r="G130" s="12" t="s">
        <v>6</v>
      </c>
    </row>
    <row r="131" spans="1:7" x14ac:dyDescent="0.35">
      <c r="A131" s="27" t="s">
        <v>182</v>
      </c>
      <c r="B131" s="28" t="s">
        <v>242</v>
      </c>
      <c r="C131" s="10" t="s">
        <v>243</v>
      </c>
      <c r="D131" s="11">
        <v>45683</v>
      </c>
      <c r="E131" s="11">
        <v>45863</v>
      </c>
      <c r="F131" s="10" t="s">
        <v>3</v>
      </c>
      <c r="G131" s="12" t="s">
        <v>6</v>
      </c>
    </row>
    <row r="132" spans="1:7" x14ac:dyDescent="0.35">
      <c r="A132" s="25" t="s">
        <v>244</v>
      </c>
      <c r="B132" s="26" t="s">
        <v>245</v>
      </c>
      <c r="C132" s="6" t="s">
        <v>246</v>
      </c>
      <c r="D132" s="7">
        <v>45742</v>
      </c>
      <c r="E132" s="7">
        <v>45922</v>
      </c>
      <c r="F132" s="6" t="s">
        <v>3</v>
      </c>
      <c r="G132" s="9" t="s">
        <v>6</v>
      </c>
    </row>
    <row r="133" spans="1:7" x14ac:dyDescent="0.35">
      <c r="A133" s="25" t="s">
        <v>244</v>
      </c>
      <c r="B133" s="26" t="s">
        <v>247</v>
      </c>
      <c r="C133" s="6" t="s">
        <v>248</v>
      </c>
      <c r="D133" s="7">
        <v>45635</v>
      </c>
      <c r="E133" s="7">
        <v>45815</v>
      </c>
      <c r="F133" s="6" t="s">
        <v>3</v>
      </c>
      <c r="G133" s="9" t="s">
        <v>6</v>
      </c>
    </row>
    <row r="134" spans="1:7" x14ac:dyDescent="0.35">
      <c r="A134" s="25" t="s">
        <v>244</v>
      </c>
      <c r="B134" s="26" t="s">
        <v>249</v>
      </c>
      <c r="C134" s="6" t="s">
        <v>250</v>
      </c>
      <c r="D134" s="7">
        <v>45714</v>
      </c>
      <c r="E134" s="7">
        <v>45894</v>
      </c>
      <c r="F134" s="6" t="s">
        <v>3</v>
      </c>
      <c r="G134" s="9" t="s">
        <v>6</v>
      </c>
    </row>
    <row r="135" spans="1:7" x14ac:dyDescent="0.35">
      <c r="A135" s="25" t="s">
        <v>244</v>
      </c>
      <c r="B135" s="26" t="s">
        <v>251</v>
      </c>
      <c r="C135" s="6" t="s">
        <v>252</v>
      </c>
      <c r="D135" s="7">
        <v>45692</v>
      </c>
      <c r="E135" s="7">
        <v>45872</v>
      </c>
      <c r="F135" s="6" t="s">
        <v>3</v>
      </c>
      <c r="G135" s="9" t="s">
        <v>6</v>
      </c>
    </row>
    <row r="136" spans="1:7" x14ac:dyDescent="0.35">
      <c r="A136" s="25" t="s">
        <v>244</v>
      </c>
      <c r="B136" s="26" t="s">
        <v>253</v>
      </c>
      <c r="C136" s="6" t="s">
        <v>254</v>
      </c>
      <c r="D136" s="7">
        <v>45740</v>
      </c>
      <c r="E136" s="7">
        <v>45920</v>
      </c>
      <c r="F136" s="6" t="s">
        <v>3</v>
      </c>
      <c r="G136" s="9" t="s">
        <v>6</v>
      </c>
    </row>
    <row r="137" spans="1:7" x14ac:dyDescent="0.35">
      <c r="A137" s="25" t="s">
        <v>244</v>
      </c>
      <c r="B137" s="26" t="s">
        <v>255</v>
      </c>
      <c r="C137" s="6" t="s">
        <v>256</v>
      </c>
      <c r="D137" s="7">
        <v>45771</v>
      </c>
      <c r="E137" s="7">
        <v>45951</v>
      </c>
      <c r="F137" s="6" t="s">
        <v>3</v>
      </c>
      <c r="G137" s="9" t="s">
        <v>6</v>
      </c>
    </row>
    <row r="138" spans="1:7" x14ac:dyDescent="0.35">
      <c r="A138" s="25" t="s">
        <v>244</v>
      </c>
      <c r="B138" s="26" t="s">
        <v>257</v>
      </c>
      <c r="C138" s="6" t="s">
        <v>258</v>
      </c>
      <c r="D138" s="7">
        <v>45673</v>
      </c>
      <c r="E138" s="7">
        <v>45853</v>
      </c>
      <c r="F138" s="6" t="s">
        <v>3</v>
      </c>
      <c r="G138" s="9" t="s">
        <v>6</v>
      </c>
    </row>
    <row r="139" spans="1:7" x14ac:dyDescent="0.35">
      <c r="A139" s="25" t="s">
        <v>244</v>
      </c>
      <c r="B139" s="26" t="s">
        <v>259</v>
      </c>
      <c r="C139" s="6" t="s">
        <v>260</v>
      </c>
      <c r="D139" s="7">
        <v>45753</v>
      </c>
      <c r="E139" s="7">
        <v>45933</v>
      </c>
      <c r="F139" s="6" t="s">
        <v>3</v>
      </c>
      <c r="G139" s="9" t="s">
        <v>6</v>
      </c>
    </row>
    <row r="140" spans="1:7" x14ac:dyDescent="0.35">
      <c r="A140" s="25" t="s">
        <v>244</v>
      </c>
      <c r="B140" s="26" t="s">
        <v>261</v>
      </c>
      <c r="C140" s="6" t="s">
        <v>262</v>
      </c>
      <c r="D140" s="7">
        <v>45625</v>
      </c>
      <c r="E140" s="7">
        <v>45805</v>
      </c>
      <c r="F140" s="6" t="s">
        <v>3</v>
      </c>
      <c r="G140" s="9" t="s">
        <v>6</v>
      </c>
    </row>
    <row r="141" spans="1:7" x14ac:dyDescent="0.35">
      <c r="A141" s="25" t="s">
        <v>244</v>
      </c>
      <c r="B141" s="26" t="s">
        <v>261</v>
      </c>
      <c r="C141" s="6" t="s">
        <v>263</v>
      </c>
      <c r="D141" s="7">
        <v>45805</v>
      </c>
      <c r="E141" s="7">
        <v>45985</v>
      </c>
      <c r="F141" s="6" t="s">
        <v>3</v>
      </c>
      <c r="G141" s="8"/>
    </row>
    <row r="142" spans="1:7" x14ac:dyDescent="0.35">
      <c r="A142" s="25" t="s">
        <v>244</v>
      </c>
      <c r="B142" s="26" t="s">
        <v>264</v>
      </c>
      <c r="C142" s="6" t="s">
        <v>265</v>
      </c>
      <c r="D142" s="7">
        <v>45762</v>
      </c>
      <c r="E142" s="7">
        <v>45942</v>
      </c>
      <c r="F142" s="6" t="s">
        <v>3</v>
      </c>
      <c r="G142" s="8"/>
    </row>
    <row r="143" spans="1:7" x14ac:dyDescent="0.35">
      <c r="A143" s="25" t="s">
        <v>244</v>
      </c>
      <c r="B143" s="26" t="s">
        <v>266</v>
      </c>
      <c r="C143" s="6" t="s">
        <v>267</v>
      </c>
      <c r="D143" s="7">
        <v>45762</v>
      </c>
      <c r="E143" s="7">
        <v>45942</v>
      </c>
      <c r="F143" s="6" t="s">
        <v>3</v>
      </c>
      <c r="G143" s="8"/>
    </row>
    <row r="144" spans="1:7" x14ac:dyDescent="0.35">
      <c r="A144" s="25" t="s">
        <v>244</v>
      </c>
      <c r="B144" s="26" t="s">
        <v>268</v>
      </c>
      <c r="C144" s="6" t="s">
        <v>269</v>
      </c>
      <c r="D144" s="7">
        <v>45620</v>
      </c>
      <c r="E144" s="7">
        <v>45800</v>
      </c>
      <c r="F144" s="6" t="s">
        <v>3</v>
      </c>
      <c r="G144" s="9" t="s">
        <v>6</v>
      </c>
    </row>
    <row r="145" spans="1:7" x14ac:dyDescent="0.35">
      <c r="A145" s="25" t="s">
        <v>244</v>
      </c>
      <c r="B145" s="26" t="s">
        <v>268</v>
      </c>
      <c r="C145" s="6" t="s">
        <v>270</v>
      </c>
      <c r="D145" s="7">
        <v>45800</v>
      </c>
      <c r="E145" s="7">
        <v>45980</v>
      </c>
      <c r="F145" s="6" t="s">
        <v>3</v>
      </c>
      <c r="G145" s="9" t="s">
        <v>6</v>
      </c>
    </row>
    <row r="146" spans="1:7" x14ac:dyDescent="0.35">
      <c r="A146" s="25" t="s">
        <v>244</v>
      </c>
      <c r="B146" s="26" t="s">
        <v>271</v>
      </c>
      <c r="C146" s="6" t="s">
        <v>272</v>
      </c>
      <c r="D146" s="7">
        <v>45649</v>
      </c>
      <c r="E146" s="7">
        <v>45829</v>
      </c>
      <c r="F146" s="6" t="s">
        <v>3</v>
      </c>
      <c r="G146" s="9" t="s">
        <v>6</v>
      </c>
    </row>
    <row r="147" spans="1:7" x14ac:dyDescent="0.35">
      <c r="A147" s="25" t="s">
        <v>244</v>
      </c>
      <c r="B147" s="26" t="s">
        <v>273</v>
      </c>
      <c r="C147" s="6" t="s">
        <v>274</v>
      </c>
      <c r="D147" s="7">
        <v>45717</v>
      </c>
      <c r="E147" s="7">
        <v>45897</v>
      </c>
      <c r="F147" s="6" t="s">
        <v>3</v>
      </c>
      <c r="G147" s="9" t="s">
        <v>6</v>
      </c>
    </row>
    <row r="148" spans="1:7" x14ac:dyDescent="0.35">
      <c r="A148" s="25" t="s">
        <v>244</v>
      </c>
      <c r="B148" s="26" t="s">
        <v>275</v>
      </c>
      <c r="C148" s="6" t="s">
        <v>276</v>
      </c>
      <c r="D148" s="7">
        <v>45617</v>
      </c>
      <c r="E148" s="7">
        <v>45797</v>
      </c>
      <c r="F148" s="6" t="s">
        <v>3</v>
      </c>
      <c r="G148" s="9" t="s">
        <v>6</v>
      </c>
    </row>
    <row r="149" spans="1:7" x14ac:dyDescent="0.35">
      <c r="A149" s="25" t="s">
        <v>244</v>
      </c>
      <c r="B149" s="26" t="s">
        <v>275</v>
      </c>
      <c r="C149" s="6" t="s">
        <v>277</v>
      </c>
      <c r="D149" s="7">
        <v>45797</v>
      </c>
      <c r="E149" s="7">
        <v>45977</v>
      </c>
      <c r="F149" s="6" t="s">
        <v>3</v>
      </c>
      <c r="G149" s="9" t="s">
        <v>6</v>
      </c>
    </row>
    <row r="150" spans="1:7" x14ac:dyDescent="0.35">
      <c r="A150" s="25" t="s">
        <v>244</v>
      </c>
      <c r="B150" s="26" t="s">
        <v>278</v>
      </c>
      <c r="C150" s="6" t="s">
        <v>279</v>
      </c>
      <c r="D150" s="7">
        <v>45626</v>
      </c>
      <c r="E150" s="7">
        <v>45806</v>
      </c>
      <c r="F150" s="6" t="s">
        <v>3</v>
      </c>
      <c r="G150" s="9" t="s">
        <v>6</v>
      </c>
    </row>
    <row r="151" spans="1:7" x14ac:dyDescent="0.35">
      <c r="A151" s="25" t="s">
        <v>244</v>
      </c>
      <c r="B151" s="26" t="s">
        <v>278</v>
      </c>
      <c r="C151" s="6" t="s">
        <v>280</v>
      </c>
      <c r="D151" s="7">
        <v>45806</v>
      </c>
      <c r="E151" s="7">
        <v>45986</v>
      </c>
      <c r="F151" s="6" t="s">
        <v>3</v>
      </c>
      <c r="G151" s="9" t="s">
        <v>6</v>
      </c>
    </row>
    <row r="152" spans="1:7" x14ac:dyDescent="0.35">
      <c r="A152" s="25" t="s">
        <v>244</v>
      </c>
      <c r="B152" s="26" t="s">
        <v>281</v>
      </c>
      <c r="C152" s="6" t="s">
        <v>282</v>
      </c>
      <c r="D152" s="7">
        <v>45663</v>
      </c>
      <c r="E152" s="7">
        <v>45843</v>
      </c>
      <c r="F152" s="6" t="s">
        <v>3</v>
      </c>
      <c r="G152" s="9" t="s">
        <v>6</v>
      </c>
    </row>
    <row r="153" spans="1:7" x14ac:dyDescent="0.35">
      <c r="A153" s="25" t="s">
        <v>244</v>
      </c>
      <c r="B153" s="26" t="s">
        <v>283</v>
      </c>
      <c r="C153" s="6" t="s">
        <v>284</v>
      </c>
      <c r="D153" s="7">
        <v>45620</v>
      </c>
      <c r="E153" s="7">
        <v>45800</v>
      </c>
      <c r="F153" s="6" t="s">
        <v>3</v>
      </c>
      <c r="G153" s="9" t="s">
        <v>6</v>
      </c>
    </row>
    <row r="154" spans="1:7" x14ac:dyDescent="0.35">
      <c r="A154" s="25" t="s">
        <v>244</v>
      </c>
      <c r="B154" s="26" t="s">
        <v>283</v>
      </c>
      <c r="C154" s="6" t="s">
        <v>285</v>
      </c>
      <c r="D154" s="7">
        <v>45800</v>
      </c>
      <c r="E154" s="7">
        <v>45980</v>
      </c>
      <c r="F154" s="6" t="s">
        <v>3</v>
      </c>
      <c r="G154" s="9" t="s">
        <v>6</v>
      </c>
    </row>
    <row r="155" spans="1:7" x14ac:dyDescent="0.35">
      <c r="A155" s="25" t="s">
        <v>244</v>
      </c>
      <c r="B155" s="26" t="s">
        <v>286</v>
      </c>
      <c r="C155" s="6" t="s">
        <v>287</v>
      </c>
      <c r="D155" s="7">
        <v>45738</v>
      </c>
      <c r="E155" s="7">
        <v>45918</v>
      </c>
      <c r="F155" s="6" t="s">
        <v>3</v>
      </c>
      <c r="G155" s="9" t="s">
        <v>6</v>
      </c>
    </row>
    <row r="156" spans="1:7" x14ac:dyDescent="0.35">
      <c r="A156" s="25" t="s">
        <v>244</v>
      </c>
      <c r="B156" s="26" t="s">
        <v>288</v>
      </c>
      <c r="C156" s="6" t="s">
        <v>289</v>
      </c>
      <c r="D156" s="7">
        <v>45740</v>
      </c>
      <c r="E156" s="7">
        <v>45920</v>
      </c>
      <c r="F156" s="6" t="s">
        <v>3</v>
      </c>
      <c r="G156" s="9" t="s">
        <v>6</v>
      </c>
    </row>
    <row r="157" spans="1:7" x14ac:dyDescent="0.35">
      <c r="A157" s="25" t="s">
        <v>244</v>
      </c>
      <c r="B157" s="26" t="s">
        <v>290</v>
      </c>
      <c r="C157" s="6" t="s">
        <v>291</v>
      </c>
      <c r="D157" s="7">
        <v>45711</v>
      </c>
      <c r="E157" s="7">
        <v>45891</v>
      </c>
      <c r="F157" s="6" t="s">
        <v>3</v>
      </c>
      <c r="G157" s="9" t="s">
        <v>6</v>
      </c>
    </row>
    <row r="158" spans="1:7" x14ac:dyDescent="0.35">
      <c r="A158" s="25" t="s">
        <v>244</v>
      </c>
      <c r="B158" s="26" t="s">
        <v>292</v>
      </c>
      <c r="C158" s="6" t="s">
        <v>293</v>
      </c>
      <c r="D158" s="7">
        <v>45707</v>
      </c>
      <c r="E158" s="7">
        <v>45887</v>
      </c>
      <c r="F158" s="6" t="s">
        <v>3</v>
      </c>
      <c r="G158" s="9" t="s">
        <v>6</v>
      </c>
    </row>
    <row r="159" spans="1:7" x14ac:dyDescent="0.35">
      <c r="A159" s="25" t="s">
        <v>244</v>
      </c>
      <c r="B159" s="26" t="s">
        <v>294</v>
      </c>
      <c r="C159" s="6" t="s">
        <v>295</v>
      </c>
      <c r="D159" s="7">
        <v>45620</v>
      </c>
      <c r="E159" s="7">
        <v>45800</v>
      </c>
      <c r="F159" s="6" t="s">
        <v>3</v>
      </c>
      <c r="G159" s="9" t="s">
        <v>6</v>
      </c>
    </row>
    <row r="160" spans="1:7" x14ac:dyDescent="0.35">
      <c r="A160" s="25" t="s">
        <v>244</v>
      </c>
      <c r="B160" s="26" t="s">
        <v>294</v>
      </c>
      <c r="C160" s="6" t="s">
        <v>296</v>
      </c>
      <c r="D160" s="7">
        <v>45800</v>
      </c>
      <c r="E160" s="7">
        <v>45980</v>
      </c>
      <c r="F160" s="6" t="s">
        <v>3</v>
      </c>
      <c r="G160" s="9" t="s">
        <v>6</v>
      </c>
    </row>
    <row r="161" spans="1:7" x14ac:dyDescent="0.35">
      <c r="A161" s="25" t="s">
        <v>244</v>
      </c>
      <c r="B161" s="26" t="s">
        <v>297</v>
      </c>
      <c r="C161" s="6" t="s">
        <v>298</v>
      </c>
      <c r="D161" s="7">
        <v>45620</v>
      </c>
      <c r="E161" s="7">
        <v>45800</v>
      </c>
      <c r="F161" s="6" t="s">
        <v>3</v>
      </c>
      <c r="G161" s="9" t="s">
        <v>6</v>
      </c>
    </row>
    <row r="162" spans="1:7" x14ac:dyDescent="0.35">
      <c r="A162" s="25" t="s">
        <v>244</v>
      </c>
      <c r="B162" s="26" t="s">
        <v>297</v>
      </c>
      <c r="C162" s="6" t="s">
        <v>299</v>
      </c>
      <c r="D162" s="7">
        <v>45800</v>
      </c>
      <c r="E162" s="7">
        <v>45980</v>
      </c>
      <c r="F162" s="6" t="s">
        <v>3</v>
      </c>
      <c r="G162" s="9" t="s">
        <v>6</v>
      </c>
    </row>
    <row r="163" spans="1:7" x14ac:dyDescent="0.35">
      <c r="A163" s="25" t="s">
        <v>244</v>
      </c>
      <c r="B163" s="26" t="s">
        <v>300</v>
      </c>
      <c r="C163" s="6" t="s">
        <v>301</v>
      </c>
      <c r="D163" s="7">
        <v>45691</v>
      </c>
      <c r="E163" s="7">
        <v>45871</v>
      </c>
      <c r="F163" s="6" t="s">
        <v>3</v>
      </c>
      <c r="G163" s="9" t="s">
        <v>6</v>
      </c>
    </row>
    <row r="164" spans="1:7" x14ac:dyDescent="0.35">
      <c r="A164" s="25" t="s">
        <v>244</v>
      </c>
      <c r="B164" s="26" t="s">
        <v>302</v>
      </c>
      <c r="C164" s="6" t="s">
        <v>303</v>
      </c>
      <c r="D164" s="7">
        <v>45691</v>
      </c>
      <c r="E164" s="7">
        <v>45871</v>
      </c>
      <c r="F164" s="6" t="s">
        <v>3</v>
      </c>
      <c r="G164" s="9" t="s">
        <v>6</v>
      </c>
    </row>
    <row r="165" spans="1:7" x14ac:dyDescent="0.35">
      <c r="A165" s="25" t="s">
        <v>244</v>
      </c>
      <c r="B165" s="26" t="s">
        <v>304</v>
      </c>
      <c r="C165" s="6" t="s">
        <v>305</v>
      </c>
      <c r="D165" s="7">
        <v>45683</v>
      </c>
      <c r="E165" s="7">
        <v>45863</v>
      </c>
      <c r="F165" s="6" t="s">
        <v>3</v>
      </c>
      <c r="G165" s="9" t="s">
        <v>6</v>
      </c>
    </row>
    <row r="166" spans="1:7" x14ac:dyDescent="0.35">
      <c r="A166" s="25" t="s">
        <v>244</v>
      </c>
      <c r="B166" s="26" t="s">
        <v>306</v>
      </c>
      <c r="C166" s="6" t="s">
        <v>307</v>
      </c>
      <c r="D166" s="7">
        <v>45771</v>
      </c>
      <c r="E166" s="7">
        <v>45951</v>
      </c>
      <c r="F166" s="6" t="s">
        <v>3</v>
      </c>
      <c r="G166" s="9" t="s">
        <v>6</v>
      </c>
    </row>
    <row r="167" spans="1:7" x14ac:dyDescent="0.35">
      <c r="A167" s="25" t="s">
        <v>244</v>
      </c>
      <c r="B167" s="26" t="s">
        <v>308</v>
      </c>
      <c r="C167" s="6" t="s">
        <v>309</v>
      </c>
      <c r="D167" s="7">
        <v>45691</v>
      </c>
      <c r="E167" s="7">
        <v>45871</v>
      </c>
      <c r="F167" s="6" t="s">
        <v>3</v>
      </c>
      <c r="G167" s="8"/>
    </row>
    <row r="168" spans="1:7" x14ac:dyDescent="0.35">
      <c r="A168" s="25" t="s">
        <v>244</v>
      </c>
      <c r="B168" s="26" t="s">
        <v>310</v>
      </c>
      <c r="C168" s="6" t="s">
        <v>311</v>
      </c>
      <c r="D168" s="7">
        <v>45638</v>
      </c>
      <c r="E168" s="7">
        <v>45818</v>
      </c>
      <c r="F168" s="6" t="s">
        <v>3</v>
      </c>
      <c r="G168" s="9" t="s">
        <v>6</v>
      </c>
    </row>
    <row r="169" spans="1:7" x14ac:dyDescent="0.35">
      <c r="A169" s="25" t="s">
        <v>244</v>
      </c>
      <c r="B169" s="26" t="s">
        <v>312</v>
      </c>
      <c r="C169" s="6" t="s">
        <v>313</v>
      </c>
      <c r="D169" s="7">
        <v>45730</v>
      </c>
      <c r="E169" s="7">
        <v>45910</v>
      </c>
      <c r="F169" s="6" t="s">
        <v>3</v>
      </c>
      <c r="G169" s="9" t="s">
        <v>6</v>
      </c>
    </row>
    <row r="170" spans="1:7" x14ac:dyDescent="0.35">
      <c r="A170" s="25" t="s">
        <v>244</v>
      </c>
      <c r="B170" s="26" t="s">
        <v>314</v>
      </c>
      <c r="C170" s="6" t="s">
        <v>315</v>
      </c>
      <c r="D170" s="7">
        <v>45601</v>
      </c>
      <c r="E170" s="7">
        <v>45781</v>
      </c>
      <c r="F170" s="6" t="s">
        <v>3</v>
      </c>
      <c r="G170" s="9" t="s">
        <v>6</v>
      </c>
    </row>
    <row r="171" spans="1:7" x14ac:dyDescent="0.35">
      <c r="A171" s="25" t="s">
        <v>244</v>
      </c>
      <c r="B171" s="26" t="s">
        <v>314</v>
      </c>
      <c r="C171" s="6" t="s">
        <v>316</v>
      </c>
      <c r="D171" s="7">
        <v>45781</v>
      </c>
      <c r="E171" s="7">
        <v>45961</v>
      </c>
      <c r="F171" s="6" t="s">
        <v>3</v>
      </c>
      <c r="G171" s="9" t="s">
        <v>6</v>
      </c>
    </row>
    <row r="172" spans="1:7" x14ac:dyDescent="0.35">
      <c r="A172" s="25" t="s">
        <v>244</v>
      </c>
      <c r="B172" s="26" t="s">
        <v>317</v>
      </c>
      <c r="C172" s="6" t="s">
        <v>318</v>
      </c>
      <c r="D172" s="7">
        <v>45607</v>
      </c>
      <c r="E172" s="7">
        <v>45787</v>
      </c>
      <c r="F172" s="6" t="s">
        <v>3</v>
      </c>
      <c r="G172" s="9" t="s">
        <v>6</v>
      </c>
    </row>
    <row r="173" spans="1:7" x14ac:dyDescent="0.35">
      <c r="A173" s="25" t="s">
        <v>244</v>
      </c>
      <c r="B173" s="26" t="s">
        <v>317</v>
      </c>
      <c r="C173" s="6" t="s">
        <v>319</v>
      </c>
      <c r="D173" s="7">
        <v>45787</v>
      </c>
      <c r="E173" s="7">
        <v>45967</v>
      </c>
      <c r="F173" s="6" t="s">
        <v>3</v>
      </c>
      <c r="G173" s="8"/>
    </row>
    <row r="174" spans="1:7" x14ac:dyDescent="0.35">
      <c r="A174" s="25" t="s">
        <v>244</v>
      </c>
      <c r="B174" s="26" t="s">
        <v>320</v>
      </c>
      <c r="C174" s="6" t="s">
        <v>321</v>
      </c>
      <c r="D174" s="7">
        <v>45720</v>
      </c>
      <c r="E174" s="7">
        <v>45900</v>
      </c>
      <c r="F174" s="6" t="s">
        <v>3</v>
      </c>
      <c r="G174" s="9" t="s">
        <v>6</v>
      </c>
    </row>
    <row r="175" spans="1:7" x14ac:dyDescent="0.35">
      <c r="A175" s="25" t="s">
        <v>244</v>
      </c>
      <c r="B175" s="26" t="s">
        <v>322</v>
      </c>
      <c r="C175" s="6" t="s">
        <v>323</v>
      </c>
      <c r="D175" s="7">
        <v>45617</v>
      </c>
      <c r="E175" s="7">
        <v>45797</v>
      </c>
      <c r="F175" s="6" t="s">
        <v>3</v>
      </c>
      <c r="G175" s="9" t="s">
        <v>6</v>
      </c>
    </row>
    <row r="176" spans="1:7" x14ac:dyDescent="0.35">
      <c r="A176" s="25" t="s">
        <v>244</v>
      </c>
      <c r="B176" s="26" t="s">
        <v>322</v>
      </c>
      <c r="C176" s="6" t="s">
        <v>324</v>
      </c>
      <c r="D176" s="7">
        <v>45797</v>
      </c>
      <c r="E176" s="7">
        <v>45977</v>
      </c>
      <c r="F176" s="6" t="s">
        <v>3</v>
      </c>
      <c r="G176" s="9" t="s">
        <v>6</v>
      </c>
    </row>
    <row r="177" spans="1:7" x14ac:dyDescent="0.35">
      <c r="A177" s="25" t="s">
        <v>244</v>
      </c>
      <c r="B177" s="26" t="s">
        <v>325</v>
      </c>
      <c r="C177" s="6" t="s">
        <v>326</v>
      </c>
      <c r="D177" s="7">
        <v>45737</v>
      </c>
      <c r="E177" s="7">
        <v>45917</v>
      </c>
      <c r="F177" s="6" t="s">
        <v>3</v>
      </c>
      <c r="G177" s="9" t="s">
        <v>6</v>
      </c>
    </row>
    <row r="178" spans="1:7" x14ac:dyDescent="0.35">
      <c r="A178" s="25" t="s">
        <v>244</v>
      </c>
      <c r="B178" s="26" t="s">
        <v>327</v>
      </c>
      <c r="C178" s="6" t="s">
        <v>328</v>
      </c>
      <c r="D178" s="7">
        <v>45674</v>
      </c>
      <c r="E178" s="7">
        <v>45854</v>
      </c>
      <c r="F178" s="6" t="s">
        <v>3</v>
      </c>
      <c r="G178" s="9" t="s">
        <v>6</v>
      </c>
    </row>
    <row r="179" spans="1:7" x14ac:dyDescent="0.35">
      <c r="A179" s="25" t="s">
        <v>244</v>
      </c>
      <c r="B179" s="26" t="s">
        <v>329</v>
      </c>
      <c r="C179" s="6" t="s">
        <v>330</v>
      </c>
      <c r="D179" s="7">
        <v>45621</v>
      </c>
      <c r="E179" s="7">
        <v>45801</v>
      </c>
      <c r="F179" s="6" t="s">
        <v>3</v>
      </c>
      <c r="G179" s="9" t="s">
        <v>6</v>
      </c>
    </row>
    <row r="180" spans="1:7" x14ac:dyDescent="0.35">
      <c r="A180" s="25" t="s">
        <v>244</v>
      </c>
      <c r="B180" s="26" t="s">
        <v>329</v>
      </c>
      <c r="C180" s="6" t="s">
        <v>331</v>
      </c>
      <c r="D180" s="7">
        <v>45801</v>
      </c>
      <c r="E180" s="7">
        <v>45981</v>
      </c>
      <c r="F180" s="6" t="s">
        <v>3</v>
      </c>
      <c r="G180" s="9" t="s">
        <v>6</v>
      </c>
    </row>
    <row r="181" spans="1:7" x14ac:dyDescent="0.35">
      <c r="A181" s="25" t="s">
        <v>244</v>
      </c>
      <c r="B181" s="26" t="s">
        <v>332</v>
      </c>
      <c r="C181" s="6" t="s">
        <v>333</v>
      </c>
      <c r="D181" s="7">
        <v>45687</v>
      </c>
      <c r="E181" s="7">
        <v>45867</v>
      </c>
      <c r="F181" s="6" t="s">
        <v>3</v>
      </c>
      <c r="G181" s="8"/>
    </row>
    <row r="182" spans="1:7" x14ac:dyDescent="0.35">
      <c r="A182" s="25" t="s">
        <v>244</v>
      </c>
      <c r="B182" s="26" t="s">
        <v>334</v>
      </c>
      <c r="C182" s="6" t="s">
        <v>335</v>
      </c>
      <c r="D182" s="7">
        <v>45613</v>
      </c>
      <c r="E182" s="7">
        <v>45793</v>
      </c>
      <c r="F182" s="6" t="s">
        <v>3</v>
      </c>
      <c r="G182" s="9" t="s">
        <v>6</v>
      </c>
    </row>
    <row r="183" spans="1:7" x14ac:dyDescent="0.35">
      <c r="A183" s="25" t="s">
        <v>244</v>
      </c>
      <c r="B183" s="26" t="s">
        <v>334</v>
      </c>
      <c r="C183" s="6" t="s">
        <v>336</v>
      </c>
      <c r="D183" s="7">
        <v>45796</v>
      </c>
      <c r="E183" s="7">
        <v>45976</v>
      </c>
      <c r="F183" s="6" t="s">
        <v>3</v>
      </c>
      <c r="G183" s="9" t="s">
        <v>6</v>
      </c>
    </row>
    <row r="184" spans="1:7" x14ac:dyDescent="0.35">
      <c r="A184" s="25" t="s">
        <v>244</v>
      </c>
      <c r="B184" s="26" t="s">
        <v>337</v>
      </c>
      <c r="C184" s="6" t="s">
        <v>338</v>
      </c>
      <c r="D184" s="7">
        <v>45660</v>
      </c>
      <c r="E184" s="7">
        <v>45840</v>
      </c>
      <c r="F184" s="6" t="s">
        <v>3</v>
      </c>
      <c r="G184" s="9" t="s">
        <v>6</v>
      </c>
    </row>
    <row r="185" spans="1:7" x14ac:dyDescent="0.35">
      <c r="A185" s="25" t="s">
        <v>244</v>
      </c>
      <c r="B185" s="26" t="s">
        <v>339</v>
      </c>
      <c r="C185" s="6" t="s">
        <v>340</v>
      </c>
      <c r="D185" s="7">
        <v>45648</v>
      </c>
      <c r="E185" s="7">
        <v>45828</v>
      </c>
      <c r="F185" s="6" t="s">
        <v>3</v>
      </c>
      <c r="G185" s="9" t="s">
        <v>6</v>
      </c>
    </row>
    <row r="186" spans="1:7" x14ac:dyDescent="0.35">
      <c r="A186" s="25" t="s">
        <v>244</v>
      </c>
      <c r="B186" s="26" t="s">
        <v>341</v>
      </c>
      <c r="C186" s="6" t="s">
        <v>342</v>
      </c>
      <c r="D186" s="7">
        <v>45695</v>
      </c>
      <c r="E186" s="7">
        <v>45875</v>
      </c>
      <c r="F186" s="6" t="s">
        <v>3</v>
      </c>
      <c r="G186" s="9" t="s">
        <v>6</v>
      </c>
    </row>
    <row r="187" spans="1:7" x14ac:dyDescent="0.35">
      <c r="A187" s="25" t="s">
        <v>244</v>
      </c>
      <c r="B187" s="26" t="s">
        <v>343</v>
      </c>
      <c r="C187" s="6" t="s">
        <v>344</v>
      </c>
      <c r="D187" s="7">
        <v>45660</v>
      </c>
      <c r="E187" s="7">
        <v>45840</v>
      </c>
      <c r="F187" s="6" t="s">
        <v>3</v>
      </c>
      <c r="G187" s="9" t="s">
        <v>6</v>
      </c>
    </row>
    <row r="188" spans="1:7" x14ac:dyDescent="0.35">
      <c r="A188" s="27" t="s">
        <v>345</v>
      </c>
      <c r="B188" s="28" t="s">
        <v>346</v>
      </c>
      <c r="C188" s="10" t="s">
        <v>347</v>
      </c>
      <c r="D188" s="11">
        <v>45621</v>
      </c>
      <c r="E188" s="11">
        <v>45801</v>
      </c>
      <c r="F188" s="10" t="s">
        <v>3</v>
      </c>
      <c r="G188" s="12" t="s">
        <v>6</v>
      </c>
    </row>
    <row r="189" spans="1:7" x14ac:dyDescent="0.35">
      <c r="A189" s="27" t="s">
        <v>345</v>
      </c>
      <c r="B189" s="28" t="s">
        <v>346</v>
      </c>
      <c r="C189" s="10" t="s">
        <v>348</v>
      </c>
      <c r="D189" s="11">
        <v>45801</v>
      </c>
      <c r="E189" s="11">
        <v>45981</v>
      </c>
      <c r="F189" s="10" t="s">
        <v>3</v>
      </c>
      <c r="G189" s="12" t="s">
        <v>6</v>
      </c>
    </row>
    <row r="190" spans="1:7" x14ac:dyDescent="0.35">
      <c r="A190" s="25" t="s">
        <v>349</v>
      </c>
      <c r="B190" s="26" t="s">
        <v>350</v>
      </c>
      <c r="C190" s="6" t="s">
        <v>351</v>
      </c>
      <c r="D190" s="7">
        <v>45750</v>
      </c>
      <c r="E190" s="7">
        <v>45930</v>
      </c>
      <c r="F190" s="6" t="s">
        <v>3</v>
      </c>
      <c r="G190" s="9" t="s">
        <v>6</v>
      </c>
    </row>
    <row r="191" spans="1:7" x14ac:dyDescent="0.35">
      <c r="A191" s="25" t="s">
        <v>349</v>
      </c>
      <c r="B191" s="26" t="s">
        <v>352</v>
      </c>
      <c r="C191" s="6" t="s">
        <v>353</v>
      </c>
      <c r="D191" s="7">
        <v>45724</v>
      </c>
      <c r="E191" s="7">
        <v>45904</v>
      </c>
      <c r="F191" s="6" t="s">
        <v>3</v>
      </c>
      <c r="G191" s="9" t="s">
        <v>6</v>
      </c>
    </row>
    <row r="192" spans="1:7" x14ac:dyDescent="0.35">
      <c r="A192" s="25" t="s">
        <v>349</v>
      </c>
      <c r="B192" s="26" t="s">
        <v>354</v>
      </c>
      <c r="C192" s="6" t="s">
        <v>355</v>
      </c>
      <c r="D192" s="7">
        <v>45600</v>
      </c>
      <c r="E192" s="7">
        <v>45780</v>
      </c>
      <c r="F192" s="6" t="s">
        <v>3</v>
      </c>
      <c r="G192" s="9" t="s">
        <v>6</v>
      </c>
    </row>
    <row r="193" spans="1:7" x14ac:dyDescent="0.35">
      <c r="A193" s="25" t="s">
        <v>349</v>
      </c>
      <c r="B193" s="26" t="s">
        <v>354</v>
      </c>
      <c r="C193" s="6" t="s">
        <v>356</v>
      </c>
      <c r="D193" s="7">
        <v>45780</v>
      </c>
      <c r="E193" s="7">
        <v>45960</v>
      </c>
      <c r="F193" s="6" t="s">
        <v>3</v>
      </c>
      <c r="G193" s="9" t="s">
        <v>6</v>
      </c>
    </row>
    <row r="194" spans="1:7" x14ac:dyDescent="0.35">
      <c r="A194" s="25" t="s">
        <v>349</v>
      </c>
      <c r="B194" s="26" t="s">
        <v>357</v>
      </c>
      <c r="C194" s="6" t="s">
        <v>358</v>
      </c>
      <c r="D194" s="7">
        <v>45692</v>
      </c>
      <c r="E194" s="7">
        <v>45872</v>
      </c>
      <c r="F194" s="6" t="s">
        <v>3</v>
      </c>
      <c r="G194" s="9" t="s">
        <v>6</v>
      </c>
    </row>
    <row r="195" spans="1:7" x14ac:dyDescent="0.35">
      <c r="A195" s="27" t="s">
        <v>359</v>
      </c>
      <c r="B195" s="28" t="s">
        <v>360</v>
      </c>
      <c r="C195" s="10" t="s">
        <v>361</v>
      </c>
      <c r="D195" s="11">
        <v>45644</v>
      </c>
      <c r="E195" s="11">
        <v>45824</v>
      </c>
      <c r="F195" s="10" t="s">
        <v>3</v>
      </c>
      <c r="G195" s="12" t="s">
        <v>6</v>
      </c>
    </row>
    <row r="196" spans="1:7" x14ac:dyDescent="0.35">
      <c r="A196" s="27" t="s">
        <v>359</v>
      </c>
      <c r="B196" s="28" t="s">
        <v>362</v>
      </c>
      <c r="C196" s="10" t="s">
        <v>363</v>
      </c>
      <c r="D196" s="11">
        <v>45600</v>
      </c>
      <c r="E196" s="11">
        <v>45780</v>
      </c>
      <c r="F196" s="10" t="s">
        <v>3</v>
      </c>
      <c r="G196" s="12" t="s">
        <v>6</v>
      </c>
    </row>
    <row r="197" spans="1:7" x14ac:dyDescent="0.35">
      <c r="A197" s="27" t="s">
        <v>359</v>
      </c>
      <c r="B197" s="28" t="s">
        <v>362</v>
      </c>
      <c r="C197" s="10" t="s">
        <v>364</v>
      </c>
      <c r="D197" s="11">
        <v>45780</v>
      </c>
      <c r="E197" s="11">
        <v>45960</v>
      </c>
      <c r="F197" s="10" t="s">
        <v>3</v>
      </c>
      <c r="G197" s="12" t="s">
        <v>6</v>
      </c>
    </row>
    <row r="198" spans="1:7" x14ac:dyDescent="0.35">
      <c r="A198" s="27" t="s">
        <v>359</v>
      </c>
      <c r="B198" s="28" t="s">
        <v>365</v>
      </c>
      <c r="C198" s="10" t="s">
        <v>366</v>
      </c>
      <c r="D198" s="11">
        <v>45642</v>
      </c>
      <c r="E198" s="11">
        <v>45822</v>
      </c>
      <c r="F198" s="10" t="s">
        <v>3</v>
      </c>
      <c r="G198" s="12" t="s">
        <v>6</v>
      </c>
    </row>
    <row r="199" spans="1:7" x14ac:dyDescent="0.35">
      <c r="A199" s="27" t="s">
        <v>359</v>
      </c>
      <c r="B199" s="28" t="s">
        <v>367</v>
      </c>
      <c r="C199" s="10" t="s">
        <v>368</v>
      </c>
      <c r="D199" s="11">
        <v>45748</v>
      </c>
      <c r="E199" s="11">
        <v>45928</v>
      </c>
      <c r="F199" s="10" t="s">
        <v>3</v>
      </c>
      <c r="G199" s="12" t="s">
        <v>6</v>
      </c>
    </row>
    <row r="200" spans="1:7" x14ac:dyDescent="0.35">
      <c r="A200" s="27" t="s">
        <v>359</v>
      </c>
      <c r="B200" s="28" t="s">
        <v>369</v>
      </c>
      <c r="C200" s="10" t="s">
        <v>370</v>
      </c>
      <c r="D200" s="11">
        <v>45736</v>
      </c>
      <c r="E200" s="11">
        <v>45916</v>
      </c>
      <c r="F200" s="10" t="s">
        <v>3</v>
      </c>
      <c r="G200" s="12" t="s">
        <v>6</v>
      </c>
    </row>
    <row r="201" spans="1:7" x14ac:dyDescent="0.35">
      <c r="A201" s="27" t="s">
        <v>359</v>
      </c>
      <c r="B201" s="28" t="s">
        <v>371</v>
      </c>
      <c r="C201" s="10" t="s">
        <v>372</v>
      </c>
      <c r="D201" s="11">
        <v>45611</v>
      </c>
      <c r="E201" s="11">
        <v>45791</v>
      </c>
      <c r="F201" s="10" t="s">
        <v>3</v>
      </c>
      <c r="G201" s="12" t="s">
        <v>6</v>
      </c>
    </row>
    <row r="202" spans="1:7" x14ac:dyDescent="0.35">
      <c r="A202" s="27" t="s">
        <v>359</v>
      </c>
      <c r="B202" s="28" t="s">
        <v>371</v>
      </c>
      <c r="C202" s="10" t="s">
        <v>373</v>
      </c>
      <c r="D202" s="11">
        <v>45791</v>
      </c>
      <c r="E202" s="11">
        <v>45971</v>
      </c>
      <c r="F202" s="10" t="s">
        <v>3</v>
      </c>
      <c r="G202" s="12" t="s">
        <v>6</v>
      </c>
    </row>
    <row r="203" spans="1:7" x14ac:dyDescent="0.35">
      <c r="A203" s="27" t="s">
        <v>359</v>
      </c>
      <c r="B203" s="28" t="s">
        <v>374</v>
      </c>
      <c r="C203" s="10" t="s">
        <v>375</v>
      </c>
      <c r="D203" s="11">
        <v>45707</v>
      </c>
      <c r="E203" s="11">
        <v>45887</v>
      </c>
      <c r="F203" s="10" t="s">
        <v>3</v>
      </c>
      <c r="G203" s="12" t="s">
        <v>6</v>
      </c>
    </row>
    <row r="204" spans="1:7" x14ac:dyDescent="0.35">
      <c r="A204" s="27" t="s">
        <v>359</v>
      </c>
      <c r="B204" s="28" t="s">
        <v>376</v>
      </c>
      <c r="C204" s="10" t="s">
        <v>377</v>
      </c>
      <c r="D204" s="11">
        <v>45763</v>
      </c>
      <c r="E204" s="11">
        <v>45943</v>
      </c>
      <c r="F204" s="10" t="s">
        <v>3</v>
      </c>
      <c r="G204" s="12" t="s">
        <v>6</v>
      </c>
    </row>
    <row r="205" spans="1:7" x14ac:dyDescent="0.35">
      <c r="A205" s="27" t="s">
        <v>359</v>
      </c>
      <c r="B205" s="28" t="s">
        <v>378</v>
      </c>
      <c r="C205" s="10" t="s">
        <v>379</v>
      </c>
      <c r="D205" s="11">
        <v>45728</v>
      </c>
      <c r="E205" s="11">
        <v>45908</v>
      </c>
      <c r="F205" s="10" t="s">
        <v>3</v>
      </c>
      <c r="G205" s="12" t="s">
        <v>6</v>
      </c>
    </row>
    <row r="206" spans="1:7" x14ac:dyDescent="0.35">
      <c r="A206" s="27" t="s">
        <v>359</v>
      </c>
      <c r="B206" s="28" t="s">
        <v>380</v>
      </c>
      <c r="C206" s="10" t="s">
        <v>381</v>
      </c>
      <c r="D206" s="11">
        <v>45750</v>
      </c>
      <c r="E206" s="11">
        <v>45930</v>
      </c>
      <c r="F206" s="10" t="s">
        <v>3</v>
      </c>
      <c r="G206" s="12" t="s">
        <v>6</v>
      </c>
    </row>
    <row r="207" spans="1:7" x14ac:dyDescent="0.35">
      <c r="A207" s="27" t="s">
        <v>359</v>
      </c>
      <c r="B207" s="28" t="s">
        <v>382</v>
      </c>
      <c r="C207" s="10" t="s">
        <v>383</v>
      </c>
      <c r="D207" s="11">
        <v>45752</v>
      </c>
      <c r="E207" s="11">
        <v>45932</v>
      </c>
      <c r="F207" s="10" t="s">
        <v>3</v>
      </c>
      <c r="G207" s="12" t="s">
        <v>6</v>
      </c>
    </row>
    <row r="208" spans="1:7" x14ac:dyDescent="0.35">
      <c r="A208" s="27" t="s">
        <v>359</v>
      </c>
      <c r="B208" s="28" t="s">
        <v>384</v>
      </c>
      <c r="C208" s="10" t="s">
        <v>385</v>
      </c>
      <c r="D208" s="11">
        <v>45707</v>
      </c>
      <c r="E208" s="11">
        <v>45887</v>
      </c>
      <c r="F208" s="10" t="s">
        <v>3</v>
      </c>
      <c r="G208" s="12" t="s">
        <v>6</v>
      </c>
    </row>
    <row r="209" spans="1:7" x14ac:dyDescent="0.35">
      <c r="A209" s="27" t="s">
        <v>359</v>
      </c>
      <c r="B209" s="28" t="s">
        <v>386</v>
      </c>
      <c r="C209" s="10" t="s">
        <v>387</v>
      </c>
      <c r="D209" s="11">
        <v>45666</v>
      </c>
      <c r="E209" s="11">
        <v>45846</v>
      </c>
      <c r="F209" s="10" t="s">
        <v>3</v>
      </c>
      <c r="G209" s="12" t="s">
        <v>6</v>
      </c>
    </row>
    <row r="210" spans="1:7" x14ac:dyDescent="0.35">
      <c r="A210" s="27" t="s">
        <v>359</v>
      </c>
      <c r="B210" s="28" t="s">
        <v>388</v>
      </c>
      <c r="C210" s="10" t="s">
        <v>389</v>
      </c>
      <c r="D210" s="11">
        <v>45703</v>
      </c>
      <c r="E210" s="11">
        <v>45883</v>
      </c>
      <c r="F210" s="10" t="s">
        <v>3</v>
      </c>
      <c r="G210" s="12" t="s">
        <v>6</v>
      </c>
    </row>
    <row r="211" spans="1:7" x14ac:dyDescent="0.35">
      <c r="A211" s="27" t="s">
        <v>359</v>
      </c>
      <c r="B211" s="28" t="s">
        <v>390</v>
      </c>
      <c r="C211" s="10" t="s">
        <v>391</v>
      </c>
      <c r="D211" s="11">
        <v>45666</v>
      </c>
      <c r="E211" s="11">
        <v>45846</v>
      </c>
      <c r="F211" s="10" t="s">
        <v>3</v>
      </c>
      <c r="G211" s="12" t="s">
        <v>6</v>
      </c>
    </row>
    <row r="212" spans="1:7" x14ac:dyDescent="0.35">
      <c r="A212" s="27" t="s">
        <v>359</v>
      </c>
      <c r="B212" s="28" t="s">
        <v>392</v>
      </c>
      <c r="C212" s="10" t="s">
        <v>393</v>
      </c>
      <c r="D212" s="11">
        <v>45723</v>
      </c>
      <c r="E212" s="11">
        <v>45903</v>
      </c>
      <c r="F212" s="10" t="s">
        <v>3</v>
      </c>
      <c r="G212" s="12" t="s">
        <v>6</v>
      </c>
    </row>
    <row r="213" spans="1:7" x14ac:dyDescent="0.35">
      <c r="A213" s="27" t="s">
        <v>359</v>
      </c>
      <c r="B213" s="28" t="s">
        <v>394</v>
      </c>
      <c r="C213" s="10" t="s">
        <v>395</v>
      </c>
      <c r="D213" s="11">
        <v>45770</v>
      </c>
      <c r="E213" s="11">
        <v>45950</v>
      </c>
      <c r="F213" s="10" t="s">
        <v>3</v>
      </c>
      <c r="G213" s="12" t="s">
        <v>6</v>
      </c>
    </row>
    <row r="214" spans="1:7" x14ac:dyDescent="0.35">
      <c r="A214" s="27" t="s">
        <v>359</v>
      </c>
      <c r="B214" s="28" t="s">
        <v>396</v>
      </c>
      <c r="C214" s="10" t="s">
        <v>397</v>
      </c>
      <c r="D214" s="11">
        <v>45718</v>
      </c>
      <c r="E214" s="11">
        <v>45898</v>
      </c>
      <c r="F214" s="10" t="s">
        <v>3</v>
      </c>
      <c r="G214" s="12" t="s">
        <v>6</v>
      </c>
    </row>
    <row r="215" spans="1:7" x14ac:dyDescent="0.35">
      <c r="A215" s="27" t="s">
        <v>359</v>
      </c>
      <c r="B215" s="28" t="s">
        <v>398</v>
      </c>
      <c r="C215" s="10" t="s">
        <v>399</v>
      </c>
      <c r="D215" s="11">
        <v>45659</v>
      </c>
      <c r="E215" s="11">
        <v>45839</v>
      </c>
      <c r="F215" s="10" t="s">
        <v>3</v>
      </c>
      <c r="G215" s="12" t="s">
        <v>6</v>
      </c>
    </row>
    <row r="216" spans="1:7" x14ac:dyDescent="0.35">
      <c r="A216" s="27" t="s">
        <v>359</v>
      </c>
      <c r="B216" s="28" t="s">
        <v>400</v>
      </c>
      <c r="C216" s="10" t="s">
        <v>401</v>
      </c>
      <c r="D216" s="11">
        <v>45740</v>
      </c>
      <c r="E216" s="11">
        <v>45920</v>
      </c>
      <c r="F216" s="10" t="s">
        <v>3</v>
      </c>
      <c r="G216" s="12" t="s">
        <v>6</v>
      </c>
    </row>
    <row r="217" spans="1:7" x14ac:dyDescent="0.35">
      <c r="A217" s="27" t="s">
        <v>359</v>
      </c>
      <c r="B217" s="28" t="s">
        <v>402</v>
      </c>
      <c r="C217" s="10" t="s">
        <v>403</v>
      </c>
      <c r="D217" s="11">
        <v>45732</v>
      </c>
      <c r="E217" s="11">
        <v>45912</v>
      </c>
      <c r="F217" s="10" t="s">
        <v>3</v>
      </c>
      <c r="G217" s="12" t="s">
        <v>6</v>
      </c>
    </row>
    <row r="218" spans="1:7" x14ac:dyDescent="0.35">
      <c r="A218" s="27" t="s">
        <v>359</v>
      </c>
      <c r="B218" s="28" t="s">
        <v>404</v>
      </c>
      <c r="C218" s="10" t="s">
        <v>405</v>
      </c>
      <c r="D218" s="11">
        <v>45617</v>
      </c>
      <c r="E218" s="11">
        <v>45797</v>
      </c>
      <c r="F218" s="10" t="s">
        <v>3</v>
      </c>
      <c r="G218" s="12" t="s">
        <v>6</v>
      </c>
    </row>
    <row r="219" spans="1:7" x14ac:dyDescent="0.35">
      <c r="A219" s="27" t="s">
        <v>359</v>
      </c>
      <c r="B219" s="28" t="s">
        <v>404</v>
      </c>
      <c r="C219" s="10" t="s">
        <v>406</v>
      </c>
      <c r="D219" s="11">
        <v>45797</v>
      </c>
      <c r="E219" s="11">
        <v>45977</v>
      </c>
      <c r="F219" s="10" t="s">
        <v>3</v>
      </c>
      <c r="G219" s="12" t="s">
        <v>6</v>
      </c>
    </row>
    <row r="220" spans="1:7" x14ac:dyDescent="0.35">
      <c r="A220" s="27" t="s">
        <v>359</v>
      </c>
      <c r="B220" s="28" t="s">
        <v>407</v>
      </c>
      <c r="C220" s="10" t="s">
        <v>408</v>
      </c>
      <c r="D220" s="11">
        <v>45771</v>
      </c>
      <c r="E220" s="11">
        <v>45951</v>
      </c>
      <c r="F220" s="10" t="s">
        <v>3</v>
      </c>
      <c r="G220" s="12" t="s">
        <v>6</v>
      </c>
    </row>
    <row r="221" spans="1:7" x14ac:dyDescent="0.35">
      <c r="A221" s="27" t="s">
        <v>359</v>
      </c>
      <c r="B221" s="28" t="s">
        <v>409</v>
      </c>
      <c r="C221" s="10" t="s">
        <v>410</v>
      </c>
      <c r="D221" s="11">
        <v>45617</v>
      </c>
      <c r="E221" s="11">
        <v>45797</v>
      </c>
      <c r="F221" s="10" t="s">
        <v>3</v>
      </c>
      <c r="G221" s="12" t="s">
        <v>6</v>
      </c>
    </row>
    <row r="222" spans="1:7" x14ac:dyDescent="0.35">
      <c r="A222" s="27" t="s">
        <v>359</v>
      </c>
      <c r="B222" s="28" t="s">
        <v>409</v>
      </c>
      <c r="C222" s="10" t="s">
        <v>411</v>
      </c>
      <c r="D222" s="11">
        <v>45797</v>
      </c>
      <c r="E222" s="11">
        <v>45977</v>
      </c>
      <c r="F222" s="10" t="s">
        <v>3</v>
      </c>
      <c r="G222" s="12" t="s">
        <v>6</v>
      </c>
    </row>
    <row r="223" spans="1:7" x14ac:dyDescent="0.35">
      <c r="A223" s="27" t="s">
        <v>359</v>
      </c>
      <c r="B223" s="28" t="s">
        <v>412</v>
      </c>
      <c r="C223" s="10" t="s">
        <v>413</v>
      </c>
      <c r="D223" s="11">
        <v>45772</v>
      </c>
      <c r="E223" s="11">
        <v>45952</v>
      </c>
      <c r="F223" s="10" t="s">
        <v>3</v>
      </c>
      <c r="G223" s="12" t="s">
        <v>6</v>
      </c>
    </row>
    <row r="224" spans="1:7" x14ac:dyDescent="0.35">
      <c r="A224" s="27" t="s">
        <v>359</v>
      </c>
      <c r="B224" s="28" t="s">
        <v>414</v>
      </c>
      <c r="C224" s="10" t="s">
        <v>415</v>
      </c>
      <c r="D224" s="11">
        <v>45625</v>
      </c>
      <c r="E224" s="11">
        <v>45805</v>
      </c>
      <c r="F224" s="10" t="s">
        <v>3</v>
      </c>
      <c r="G224" s="12" t="s">
        <v>6</v>
      </c>
    </row>
    <row r="225" spans="1:7" x14ac:dyDescent="0.35">
      <c r="A225" s="27" t="s">
        <v>359</v>
      </c>
      <c r="B225" s="28" t="s">
        <v>414</v>
      </c>
      <c r="C225" s="10" t="s">
        <v>416</v>
      </c>
      <c r="D225" s="11">
        <v>45805</v>
      </c>
      <c r="E225" s="11">
        <v>45985</v>
      </c>
      <c r="F225" s="10" t="s">
        <v>3</v>
      </c>
      <c r="G225" s="12" t="s">
        <v>6</v>
      </c>
    </row>
    <row r="226" spans="1:7" x14ac:dyDescent="0.35">
      <c r="A226" s="27" t="s">
        <v>359</v>
      </c>
      <c r="B226" s="28" t="s">
        <v>417</v>
      </c>
      <c r="C226" s="10" t="s">
        <v>418</v>
      </c>
      <c r="D226" s="11">
        <v>45748</v>
      </c>
      <c r="E226" s="11">
        <v>45928</v>
      </c>
      <c r="F226" s="10" t="s">
        <v>3</v>
      </c>
      <c r="G226" s="12" t="s">
        <v>6</v>
      </c>
    </row>
    <row r="227" spans="1:7" x14ac:dyDescent="0.35">
      <c r="A227" s="27" t="s">
        <v>359</v>
      </c>
      <c r="B227" s="28" t="s">
        <v>419</v>
      </c>
      <c r="C227" s="10" t="s">
        <v>420</v>
      </c>
      <c r="D227" s="11">
        <v>45717</v>
      </c>
      <c r="E227" s="11">
        <v>45897</v>
      </c>
      <c r="F227" s="10" t="s">
        <v>3</v>
      </c>
      <c r="G227" s="12" t="s">
        <v>6</v>
      </c>
    </row>
    <row r="228" spans="1:7" x14ac:dyDescent="0.35">
      <c r="A228" s="27" t="s">
        <v>359</v>
      </c>
      <c r="B228" s="28" t="s">
        <v>421</v>
      </c>
      <c r="C228" s="10" t="s">
        <v>422</v>
      </c>
      <c r="D228" s="11">
        <v>45618</v>
      </c>
      <c r="E228" s="11">
        <v>45798</v>
      </c>
      <c r="F228" s="10" t="s">
        <v>3</v>
      </c>
      <c r="G228" s="12" t="s">
        <v>6</v>
      </c>
    </row>
    <row r="229" spans="1:7" x14ac:dyDescent="0.35">
      <c r="A229" s="27" t="s">
        <v>359</v>
      </c>
      <c r="B229" s="28" t="s">
        <v>421</v>
      </c>
      <c r="C229" s="10" t="s">
        <v>423</v>
      </c>
      <c r="D229" s="11">
        <v>45798</v>
      </c>
      <c r="E229" s="11">
        <v>45978</v>
      </c>
      <c r="F229" s="10" t="s">
        <v>3</v>
      </c>
      <c r="G229" s="12" t="s">
        <v>6</v>
      </c>
    </row>
    <row r="230" spans="1:7" x14ac:dyDescent="0.35">
      <c r="A230" s="27" t="s">
        <v>359</v>
      </c>
      <c r="B230" s="28" t="s">
        <v>424</v>
      </c>
      <c r="C230" s="10" t="s">
        <v>425</v>
      </c>
      <c r="D230" s="11">
        <v>45628</v>
      </c>
      <c r="E230" s="11">
        <v>45808</v>
      </c>
      <c r="F230" s="10" t="s">
        <v>3</v>
      </c>
      <c r="G230" s="12" t="s">
        <v>6</v>
      </c>
    </row>
    <row r="231" spans="1:7" x14ac:dyDescent="0.35">
      <c r="A231" s="27" t="s">
        <v>359</v>
      </c>
      <c r="B231" s="28" t="s">
        <v>424</v>
      </c>
      <c r="C231" s="10" t="s">
        <v>426</v>
      </c>
      <c r="D231" s="11">
        <v>45808</v>
      </c>
      <c r="E231" s="11">
        <v>45988</v>
      </c>
      <c r="F231" s="10" t="s">
        <v>3</v>
      </c>
      <c r="G231" s="12" t="s">
        <v>6</v>
      </c>
    </row>
    <row r="232" spans="1:7" x14ac:dyDescent="0.35">
      <c r="A232" s="27" t="s">
        <v>359</v>
      </c>
      <c r="B232" s="28" t="s">
        <v>427</v>
      </c>
      <c r="C232" s="10" t="s">
        <v>428</v>
      </c>
      <c r="D232" s="11">
        <v>45769</v>
      </c>
      <c r="E232" s="11">
        <v>45949</v>
      </c>
      <c r="F232" s="10" t="s">
        <v>3</v>
      </c>
      <c r="G232" s="12" t="s">
        <v>6</v>
      </c>
    </row>
    <row r="233" spans="1:7" x14ac:dyDescent="0.35">
      <c r="A233" s="27" t="s">
        <v>359</v>
      </c>
      <c r="B233" s="28" t="s">
        <v>429</v>
      </c>
      <c r="C233" s="10" t="s">
        <v>430</v>
      </c>
      <c r="D233" s="11">
        <v>45687</v>
      </c>
      <c r="E233" s="11">
        <v>45867</v>
      </c>
      <c r="F233" s="10" t="s">
        <v>3</v>
      </c>
      <c r="G233" s="12" t="s">
        <v>6</v>
      </c>
    </row>
    <row r="234" spans="1:7" x14ac:dyDescent="0.35">
      <c r="A234" s="27" t="s">
        <v>359</v>
      </c>
      <c r="B234" s="28" t="s">
        <v>431</v>
      </c>
      <c r="C234" s="10" t="s">
        <v>432</v>
      </c>
      <c r="D234" s="11">
        <v>45733</v>
      </c>
      <c r="E234" s="11">
        <v>45913</v>
      </c>
      <c r="F234" s="10" t="s">
        <v>3</v>
      </c>
      <c r="G234" s="12" t="s">
        <v>6</v>
      </c>
    </row>
    <row r="235" spans="1:7" x14ac:dyDescent="0.35">
      <c r="A235" s="27" t="s">
        <v>359</v>
      </c>
      <c r="B235" s="28" t="s">
        <v>433</v>
      </c>
      <c r="C235" s="10" t="s">
        <v>434</v>
      </c>
      <c r="D235" s="11">
        <v>45663</v>
      </c>
      <c r="E235" s="11">
        <v>45843</v>
      </c>
      <c r="F235" s="10" t="s">
        <v>3</v>
      </c>
      <c r="G235" s="12" t="s">
        <v>6</v>
      </c>
    </row>
    <row r="236" spans="1:7" x14ac:dyDescent="0.35">
      <c r="A236" s="27" t="s">
        <v>359</v>
      </c>
      <c r="B236" s="28" t="s">
        <v>435</v>
      </c>
      <c r="C236" s="10" t="s">
        <v>436</v>
      </c>
      <c r="D236" s="11">
        <v>45732</v>
      </c>
      <c r="E236" s="11">
        <v>45912</v>
      </c>
      <c r="F236" s="10" t="s">
        <v>3</v>
      </c>
      <c r="G236" s="12" t="s">
        <v>6</v>
      </c>
    </row>
    <row r="237" spans="1:7" x14ac:dyDescent="0.35">
      <c r="A237" s="27" t="s">
        <v>359</v>
      </c>
      <c r="B237" s="28" t="s">
        <v>437</v>
      </c>
      <c r="C237" s="10" t="s">
        <v>438</v>
      </c>
      <c r="D237" s="11">
        <v>45692</v>
      </c>
      <c r="E237" s="11">
        <v>45872</v>
      </c>
      <c r="F237" s="10" t="s">
        <v>3</v>
      </c>
      <c r="G237" s="12" t="s">
        <v>6</v>
      </c>
    </row>
    <row r="238" spans="1:7" x14ac:dyDescent="0.35">
      <c r="A238" s="27" t="s">
        <v>359</v>
      </c>
      <c r="B238" s="28" t="s">
        <v>439</v>
      </c>
      <c r="C238" s="10" t="s">
        <v>440</v>
      </c>
      <c r="D238" s="11">
        <v>45644</v>
      </c>
      <c r="E238" s="11">
        <v>45824</v>
      </c>
      <c r="F238" s="10" t="s">
        <v>3</v>
      </c>
      <c r="G238" s="12" t="s">
        <v>6</v>
      </c>
    </row>
    <row r="239" spans="1:7" x14ac:dyDescent="0.35">
      <c r="A239" s="27" t="s">
        <v>359</v>
      </c>
      <c r="B239" s="28" t="s">
        <v>441</v>
      </c>
      <c r="C239" s="10" t="s">
        <v>442</v>
      </c>
      <c r="D239" s="11">
        <v>45653</v>
      </c>
      <c r="E239" s="11">
        <v>45833</v>
      </c>
      <c r="F239" s="10" t="s">
        <v>3</v>
      </c>
      <c r="G239" s="12" t="s">
        <v>6</v>
      </c>
    </row>
    <row r="240" spans="1:7" x14ac:dyDescent="0.35">
      <c r="A240" s="27" t="s">
        <v>359</v>
      </c>
      <c r="B240" s="28" t="s">
        <v>443</v>
      </c>
      <c r="C240" s="10" t="s">
        <v>444</v>
      </c>
      <c r="D240" s="11">
        <v>45644</v>
      </c>
      <c r="E240" s="11">
        <v>45824</v>
      </c>
      <c r="F240" s="10" t="s">
        <v>3</v>
      </c>
      <c r="G240" s="12" t="s">
        <v>6</v>
      </c>
    </row>
    <row r="241" spans="1:7" x14ac:dyDescent="0.35">
      <c r="A241" s="27" t="s">
        <v>359</v>
      </c>
      <c r="B241" s="28" t="s">
        <v>445</v>
      </c>
      <c r="C241" s="10" t="s">
        <v>446</v>
      </c>
      <c r="D241" s="11">
        <v>45687</v>
      </c>
      <c r="E241" s="11">
        <v>45867</v>
      </c>
      <c r="F241" s="10" t="s">
        <v>3</v>
      </c>
      <c r="G241" s="12" t="s">
        <v>6</v>
      </c>
    </row>
    <row r="242" spans="1:7" x14ac:dyDescent="0.35">
      <c r="A242" s="27" t="s">
        <v>359</v>
      </c>
      <c r="B242" s="28" t="s">
        <v>447</v>
      </c>
      <c r="C242" s="10" t="s">
        <v>448</v>
      </c>
      <c r="D242" s="11">
        <v>45687</v>
      </c>
      <c r="E242" s="11">
        <v>45867</v>
      </c>
      <c r="F242" s="10" t="s">
        <v>3</v>
      </c>
      <c r="G242" s="12" t="s">
        <v>6</v>
      </c>
    </row>
    <row r="243" spans="1:7" x14ac:dyDescent="0.35">
      <c r="A243" s="27" t="s">
        <v>359</v>
      </c>
      <c r="B243" s="28" t="s">
        <v>449</v>
      </c>
      <c r="C243" s="10" t="s">
        <v>450</v>
      </c>
      <c r="D243" s="11">
        <v>45682</v>
      </c>
      <c r="E243" s="11">
        <v>45862</v>
      </c>
      <c r="F243" s="10" t="s">
        <v>3</v>
      </c>
      <c r="G243" s="12" t="s">
        <v>6</v>
      </c>
    </row>
    <row r="244" spans="1:7" x14ac:dyDescent="0.35">
      <c r="A244" s="27" t="s">
        <v>359</v>
      </c>
      <c r="B244" s="28" t="s">
        <v>451</v>
      </c>
      <c r="C244" s="10" t="s">
        <v>452</v>
      </c>
      <c r="D244" s="11">
        <v>45684</v>
      </c>
      <c r="E244" s="11">
        <v>45864</v>
      </c>
      <c r="F244" s="10" t="s">
        <v>3</v>
      </c>
      <c r="G244" s="12" t="s">
        <v>6</v>
      </c>
    </row>
    <row r="245" spans="1:7" x14ac:dyDescent="0.35">
      <c r="A245" s="27" t="s">
        <v>359</v>
      </c>
      <c r="B245" s="28" t="s">
        <v>453</v>
      </c>
      <c r="C245" s="10" t="s">
        <v>454</v>
      </c>
      <c r="D245" s="11">
        <v>45771</v>
      </c>
      <c r="E245" s="11">
        <v>45951</v>
      </c>
      <c r="F245" s="10" t="s">
        <v>3</v>
      </c>
      <c r="G245" s="12" t="s">
        <v>6</v>
      </c>
    </row>
    <row r="246" spans="1:7" x14ac:dyDescent="0.35">
      <c r="A246" s="27" t="s">
        <v>359</v>
      </c>
      <c r="B246" s="28" t="s">
        <v>455</v>
      </c>
      <c r="C246" s="10" t="s">
        <v>456</v>
      </c>
      <c r="D246" s="11">
        <v>45727</v>
      </c>
      <c r="E246" s="11">
        <v>45907</v>
      </c>
      <c r="F246" s="10" t="s">
        <v>3</v>
      </c>
      <c r="G246" s="12" t="s">
        <v>6</v>
      </c>
    </row>
    <row r="247" spans="1:7" x14ac:dyDescent="0.35">
      <c r="A247" s="27" t="s">
        <v>359</v>
      </c>
      <c r="B247" s="28" t="s">
        <v>457</v>
      </c>
      <c r="C247" s="10" t="s">
        <v>458</v>
      </c>
      <c r="D247" s="11">
        <v>45711</v>
      </c>
      <c r="E247" s="11">
        <v>45891</v>
      </c>
      <c r="F247" s="10" t="s">
        <v>3</v>
      </c>
      <c r="G247" s="12" t="s">
        <v>6</v>
      </c>
    </row>
    <row r="248" spans="1:7" x14ac:dyDescent="0.35">
      <c r="A248" s="27" t="s">
        <v>359</v>
      </c>
      <c r="B248" s="28" t="s">
        <v>459</v>
      </c>
      <c r="C248" s="10" t="s">
        <v>460</v>
      </c>
      <c r="D248" s="11">
        <v>45759</v>
      </c>
      <c r="E248" s="11">
        <v>45939</v>
      </c>
      <c r="F248" s="10" t="s">
        <v>3</v>
      </c>
      <c r="G248" s="12" t="s">
        <v>6</v>
      </c>
    </row>
    <row r="249" spans="1:7" x14ac:dyDescent="0.35">
      <c r="A249" s="27" t="s">
        <v>359</v>
      </c>
      <c r="B249" s="28" t="s">
        <v>461</v>
      </c>
      <c r="C249" s="10" t="s">
        <v>462</v>
      </c>
      <c r="D249" s="11">
        <v>45734</v>
      </c>
      <c r="E249" s="11">
        <v>45914</v>
      </c>
      <c r="F249" s="10" t="s">
        <v>3</v>
      </c>
      <c r="G249" s="12" t="s">
        <v>6</v>
      </c>
    </row>
    <row r="250" spans="1:7" x14ac:dyDescent="0.35">
      <c r="A250" s="27" t="s">
        <v>359</v>
      </c>
      <c r="B250" s="28" t="s">
        <v>463</v>
      </c>
      <c r="C250" s="10" t="s">
        <v>464</v>
      </c>
      <c r="D250" s="11">
        <v>45758</v>
      </c>
      <c r="E250" s="11">
        <v>45938</v>
      </c>
      <c r="F250" s="10" t="s">
        <v>3</v>
      </c>
      <c r="G250" s="12" t="s">
        <v>6</v>
      </c>
    </row>
    <row r="251" spans="1:7" x14ac:dyDescent="0.35">
      <c r="A251" s="27" t="s">
        <v>359</v>
      </c>
      <c r="B251" s="28" t="s">
        <v>465</v>
      </c>
      <c r="C251" s="10" t="s">
        <v>466</v>
      </c>
      <c r="D251" s="11">
        <v>45602</v>
      </c>
      <c r="E251" s="11">
        <v>45782</v>
      </c>
      <c r="F251" s="10" t="s">
        <v>3</v>
      </c>
      <c r="G251" s="12" t="s">
        <v>6</v>
      </c>
    </row>
    <row r="252" spans="1:7" x14ac:dyDescent="0.35">
      <c r="A252" s="27" t="s">
        <v>359</v>
      </c>
      <c r="B252" s="28" t="s">
        <v>465</v>
      </c>
      <c r="C252" s="10" t="s">
        <v>467</v>
      </c>
      <c r="D252" s="11">
        <v>45782</v>
      </c>
      <c r="E252" s="11">
        <v>45962</v>
      </c>
      <c r="F252" s="10" t="s">
        <v>3</v>
      </c>
      <c r="G252" s="12" t="s">
        <v>6</v>
      </c>
    </row>
    <row r="253" spans="1:7" x14ac:dyDescent="0.35">
      <c r="A253" s="27" t="s">
        <v>359</v>
      </c>
      <c r="B253" s="28" t="s">
        <v>468</v>
      </c>
      <c r="C253" s="10" t="s">
        <v>469</v>
      </c>
      <c r="D253" s="11">
        <v>45728</v>
      </c>
      <c r="E253" s="11">
        <v>45908</v>
      </c>
      <c r="F253" s="10" t="s">
        <v>3</v>
      </c>
      <c r="G253" s="12" t="s">
        <v>6</v>
      </c>
    </row>
    <row r="254" spans="1:7" x14ac:dyDescent="0.35">
      <c r="A254" s="27" t="s">
        <v>359</v>
      </c>
      <c r="B254" s="28" t="s">
        <v>470</v>
      </c>
      <c r="C254" s="10" t="s">
        <v>471</v>
      </c>
      <c r="D254" s="11">
        <v>45703</v>
      </c>
      <c r="E254" s="11">
        <v>45883</v>
      </c>
      <c r="F254" s="10" t="s">
        <v>3</v>
      </c>
      <c r="G254" s="12" t="s">
        <v>6</v>
      </c>
    </row>
    <row r="255" spans="1:7" x14ac:dyDescent="0.35">
      <c r="A255" s="27" t="s">
        <v>359</v>
      </c>
      <c r="B255" s="28" t="s">
        <v>472</v>
      </c>
      <c r="C255" s="10" t="s">
        <v>473</v>
      </c>
      <c r="D255" s="11">
        <v>45665</v>
      </c>
      <c r="E255" s="11">
        <v>45845</v>
      </c>
      <c r="F255" s="10" t="s">
        <v>3</v>
      </c>
      <c r="G255" s="12" t="s">
        <v>6</v>
      </c>
    </row>
    <row r="256" spans="1:7" x14ac:dyDescent="0.35">
      <c r="A256" s="27" t="s">
        <v>359</v>
      </c>
      <c r="B256" s="28" t="s">
        <v>474</v>
      </c>
      <c r="C256" s="10" t="s">
        <v>475</v>
      </c>
      <c r="D256" s="11">
        <v>45676</v>
      </c>
      <c r="E256" s="11">
        <v>45856</v>
      </c>
      <c r="F256" s="10" t="s">
        <v>3</v>
      </c>
      <c r="G256" s="13"/>
    </row>
    <row r="257" spans="1:7" x14ac:dyDescent="0.35">
      <c r="A257" s="27" t="s">
        <v>359</v>
      </c>
      <c r="B257" s="28" t="s">
        <v>476</v>
      </c>
      <c r="C257" s="10" t="s">
        <v>477</v>
      </c>
      <c r="D257" s="11">
        <v>45678</v>
      </c>
      <c r="E257" s="11">
        <v>45858</v>
      </c>
      <c r="F257" s="10" t="s">
        <v>3</v>
      </c>
      <c r="G257" s="12" t="s">
        <v>6</v>
      </c>
    </row>
    <row r="258" spans="1:7" x14ac:dyDescent="0.35">
      <c r="A258" s="25" t="s">
        <v>478</v>
      </c>
      <c r="B258" s="26" t="s">
        <v>479</v>
      </c>
      <c r="C258" s="6" t="s">
        <v>480</v>
      </c>
      <c r="D258" s="7">
        <v>45663</v>
      </c>
      <c r="E258" s="7">
        <v>45843</v>
      </c>
      <c r="F258" s="6" t="s">
        <v>3</v>
      </c>
      <c r="G258" s="9" t="s">
        <v>6</v>
      </c>
    </row>
    <row r="259" spans="1:7" x14ac:dyDescent="0.35">
      <c r="A259" s="25" t="s">
        <v>478</v>
      </c>
      <c r="B259" s="26" t="s">
        <v>481</v>
      </c>
      <c r="C259" s="6" t="s">
        <v>482</v>
      </c>
      <c r="D259" s="7">
        <v>45602</v>
      </c>
      <c r="E259" s="7">
        <v>45782</v>
      </c>
      <c r="F259" s="6" t="s">
        <v>3</v>
      </c>
      <c r="G259" s="9" t="s">
        <v>6</v>
      </c>
    </row>
    <row r="260" spans="1:7" x14ac:dyDescent="0.35">
      <c r="A260" s="25" t="s">
        <v>478</v>
      </c>
      <c r="B260" s="26" t="s">
        <v>481</v>
      </c>
      <c r="C260" s="6" t="s">
        <v>483</v>
      </c>
      <c r="D260" s="7">
        <v>45783</v>
      </c>
      <c r="E260" s="7">
        <v>45963</v>
      </c>
      <c r="F260" s="6" t="s">
        <v>3</v>
      </c>
      <c r="G260" s="9" t="s">
        <v>6</v>
      </c>
    </row>
    <row r="261" spans="1:7" x14ac:dyDescent="0.35">
      <c r="A261" s="25" t="s">
        <v>478</v>
      </c>
      <c r="B261" s="26" t="s">
        <v>484</v>
      </c>
      <c r="C261" s="6" t="s">
        <v>485</v>
      </c>
      <c r="D261" s="7">
        <v>45611</v>
      </c>
      <c r="E261" s="7">
        <v>45791</v>
      </c>
      <c r="F261" s="6" t="s">
        <v>3</v>
      </c>
      <c r="G261" s="9" t="s">
        <v>6</v>
      </c>
    </row>
    <row r="262" spans="1:7" x14ac:dyDescent="0.35">
      <c r="A262" s="25" t="s">
        <v>478</v>
      </c>
      <c r="B262" s="26" t="s">
        <v>484</v>
      </c>
      <c r="C262" s="6" t="s">
        <v>486</v>
      </c>
      <c r="D262" s="7">
        <v>45791</v>
      </c>
      <c r="E262" s="7">
        <v>45971</v>
      </c>
      <c r="F262" s="6" t="s">
        <v>3</v>
      </c>
      <c r="G262" s="9" t="s">
        <v>6</v>
      </c>
    </row>
    <row r="263" spans="1:7" x14ac:dyDescent="0.35">
      <c r="A263" s="25" t="s">
        <v>478</v>
      </c>
      <c r="B263" s="26" t="s">
        <v>487</v>
      </c>
      <c r="C263" s="6" t="s">
        <v>488</v>
      </c>
      <c r="D263" s="7">
        <v>45617</v>
      </c>
      <c r="E263" s="7">
        <v>45797</v>
      </c>
      <c r="F263" s="6" t="s">
        <v>3</v>
      </c>
      <c r="G263" s="9" t="s">
        <v>6</v>
      </c>
    </row>
    <row r="264" spans="1:7" x14ac:dyDescent="0.35">
      <c r="A264" s="25" t="s">
        <v>478</v>
      </c>
      <c r="B264" s="26" t="s">
        <v>487</v>
      </c>
      <c r="C264" s="6" t="s">
        <v>489</v>
      </c>
      <c r="D264" s="7">
        <v>45797</v>
      </c>
      <c r="E264" s="7">
        <v>45977</v>
      </c>
      <c r="F264" s="6" t="s">
        <v>3</v>
      </c>
      <c r="G264" s="9" t="s">
        <v>6</v>
      </c>
    </row>
    <row r="265" spans="1:7" x14ac:dyDescent="0.35">
      <c r="A265" s="25" t="s">
        <v>478</v>
      </c>
      <c r="B265" s="26" t="s">
        <v>490</v>
      </c>
      <c r="C265" s="6" t="s">
        <v>491</v>
      </c>
      <c r="D265" s="7">
        <v>45629</v>
      </c>
      <c r="E265" s="7">
        <v>45809</v>
      </c>
      <c r="F265" s="6" t="s">
        <v>3</v>
      </c>
      <c r="G265" s="9" t="s">
        <v>6</v>
      </c>
    </row>
    <row r="266" spans="1:7" x14ac:dyDescent="0.35">
      <c r="A266" s="25" t="s">
        <v>478</v>
      </c>
      <c r="B266" s="26" t="s">
        <v>492</v>
      </c>
      <c r="C266" s="6" t="s">
        <v>493</v>
      </c>
      <c r="D266" s="7">
        <v>45723</v>
      </c>
      <c r="E266" s="7">
        <v>45903</v>
      </c>
      <c r="F266" s="6" t="s">
        <v>3</v>
      </c>
      <c r="G266" s="9" t="s">
        <v>6</v>
      </c>
    </row>
    <row r="267" spans="1:7" x14ac:dyDescent="0.35">
      <c r="A267" s="25" t="s">
        <v>478</v>
      </c>
      <c r="B267" s="26" t="s">
        <v>494</v>
      </c>
      <c r="C267" s="6" t="s">
        <v>495</v>
      </c>
      <c r="D267" s="7">
        <v>45703</v>
      </c>
      <c r="E267" s="7">
        <v>45883</v>
      </c>
      <c r="F267" s="6" t="s">
        <v>3</v>
      </c>
      <c r="G267" s="9" t="s">
        <v>6</v>
      </c>
    </row>
    <row r="268" spans="1:7" x14ac:dyDescent="0.35">
      <c r="A268" s="25" t="s">
        <v>478</v>
      </c>
      <c r="B268" s="26" t="s">
        <v>496</v>
      </c>
      <c r="C268" s="6" t="s">
        <v>497</v>
      </c>
      <c r="D268" s="7">
        <v>45748</v>
      </c>
      <c r="E268" s="7">
        <v>45928</v>
      </c>
      <c r="F268" s="6" t="s">
        <v>3</v>
      </c>
      <c r="G268" s="9" t="s">
        <v>6</v>
      </c>
    </row>
    <row r="269" spans="1:7" x14ac:dyDescent="0.35">
      <c r="A269" s="25" t="s">
        <v>478</v>
      </c>
      <c r="B269" s="26" t="s">
        <v>498</v>
      </c>
      <c r="C269" s="6" t="s">
        <v>499</v>
      </c>
      <c r="D269" s="7">
        <v>45775</v>
      </c>
      <c r="E269" s="7">
        <v>45955</v>
      </c>
      <c r="F269" s="6" t="s">
        <v>3</v>
      </c>
      <c r="G269" s="9" t="s">
        <v>6</v>
      </c>
    </row>
    <row r="270" spans="1:7" x14ac:dyDescent="0.35">
      <c r="A270" s="25" t="s">
        <v>478</v>
      </c>
      <c r="B270" s="26" t="s">
        <v>500</v>
      </c>
      <c r="C270" s="6" t="s">
        <v>501</v>
      </c>
      <c r="D270" s="7">
        <v>45635</v>
      </c>
      <c r="E270" s="7">
        <v>45815</v>
      </c>
      <c r="F270" s="6" t="s">
        <v>3</v>
      </c>
      <c r="G270" s="9" t="s">
        <v>6</v>
      </c>
    </row>
    <row r="271" spans="1:7" x14ac:dyDescent="0.35">
      <c r="A271" s="25" t="s">
        <v>478</v>
      </c>
      <c r="B271" s="26" t="s">
        <v>502</v>
      </c>
      <c r="C271" s="6" t="s">
        <v>503</v>
      </c>
      <c r="D271" s="7">
        <v>45700</v>
      </c>
      <c r="E271" s="7">
        <v>45880</v>
      </c>
      <c r="F271" s="6" t="s">
        <v>3</v>
      </c>
      <c r="G271" s="9" t="s">
        <v>6</v>
      </c>
    </row>
    <row r="272" spans="1:7" x14ac:dyDescent="0.35">
      <c r="A272" s="25" t="s">
        <v>478</v>
      </c>
      <c r="B272" s="26" t="s">
        <v>504</v>
      </c>
      <c r="C272" s="6" t="s">
        <v>505</v>
      </c>
      <c r="D272" s="7">
        <v>45741</v>
      </c>
      <c r="E272" s="7">
        <v>45921</v>
      </c>
      <c r="F272" s="6" t="s">
        <v>3</v>
      </c>
      <c r="G272" s="9" t="s">
        <v>6</v>
      </c>
    </row>
    <row r="273" spans="1:7" x14ac:dyDescent="0.35">
      <c r="A273" s="25" t="s">
        <v>478</v>
      </c>
      <c r="B273" s="26" t="s">
        <v>506</v>
      </c>
      <c r="C273" s="6" t="s">
        <v>507</v>
      </c>
      <c r="D273" s="7">
        <v>45642</v>
      </c>
      <c r="E273" s="7">
        <v>45822</v>
      </c>
      <c r="F273" s="6" t="s">
        <v>3</v>
      </c>
      <c r="G273" s="9" t="s">
        <v>6</v>
      </c>
    </row>
    <row r="274" spans="1:7" x14ac:dyDescent="0.35">
      <c r="A274" s="25" t="s">
        <v>478</v>
      </c>
      <c r="B274" s="26" t="s">
        <v>508</v>
      </c>
      <c r="C274" s="6" t="s">
        <v>509</v>
      </c>
      <c r="D274" s="7">
        <v>45725</v>
      </c>
      <c r="E274" s="7">
        <v>45905</v>
      </c>
      <c r="F274" s="6" t="s">
        <v>3</v>
      </c>
      <c r="G274" s="9" t="s">
        <v>6</v>
      </c>
    </row>
    <row r="275" spans="1:7" x14ac:dyDescent="0.35">
      <c r="A275" s="25" t="s">
        <v>478</v>
      </c>
      <c r="B275" s="26" t="s">
        <v>510</v>
      </c>
      <c r="C275" s="6" t="s">
        <v>511</v>
      </c>
      <c r="D275" s="7">
        <v>45692</v>
      </c>
      <c r="E275" s="7">
        <v>45872</v>
      </c>
      <c r="F275" s="6" t="s">
        <v>3</v>
      </c>
      <c r="G275" s="9" t="s">
        <v>6</v>
      </c>
    </row>
    <row r="276" spans="1:7" x14ac:dyDescent="0.35">
      <c r="A276" s="25" t="s">
        <v>478</v>
      </c>
      <c r="B276" s="26" t="s">
        <v>512</v>
      </c>
      <c r="C276" s="6" t="s">
        <v>513</v>
      </c>
      <c r="D276" s="7">
        <v>45652</v>
      </c>
      <c r="E276" s="7">
        <v>45832</v>
      </c>
      <c r="F276" s="6" t="s">
        <v>3</v>
      </c>
      <c r="G276" s="9" t="s">
        <v>6</v>
      </c>
    </row>
    <row r="277" spans="1:7" x14ac:dyDescent="0.35">
      <c r="A277" s="25" t="s">
        <v>478</v>
      </c>
      <c r="B277" s="26" t="s">
        <v>514</v>
      </c>
      <c r="C277" s="6" t="s">
        <v>515</v>
      </c>
      <c r="D277" s="7">
        <v>45617</v>
      </c>
      <c r="E277" s="7">
        <v>45797</v>
      </c>
      <c r="F277" s="6" t="s">
        <v>3</v>
      </c>
      <c r="G277" s="9" t="s">
        <v>6</v>
      </c>
    </row>
    <row r="278" spans="1:7" x14ac:dyDescent="0.35">
      <c r="A278" s="25" t="s">
        <v>478</v>
      </c>
      <c r="B278" s="26" t="s">
        <v>514</v>
      </c>
      <c r="C278" s="6" t="s">
        <v>516</v>
      </c>
      <c r="D278" s="7">
        <v>45797</v>
      </c>
      <c r="E278" s="7">
        <v>45977</v>
      </c>
      <c r="F278" s="6" t="s">
        <v>3</v>
      </c>
      <c r="G278" s="9" t="s">
        <v>6</v>
      </c>
    </row>
    <row r="279" spans="1:7" x14ac:dyDescent="0.35">
      <c r="A279" s="25" t="s">
        <v>478</v>
      </c>
      <c r="B279" s="26" t="s">
        <v>517</v>
      </c>
      <c r="C279" s="6" t="s">
        <v>518</v>
      </c>
      <c r="D279" s="7">
        <v>45733</v>
      </c>
      <c r="E279" s="7">
        <v>45913</v>
      </c>
      <c r="F279" s="6" t="s">
        <v>3</v>
      </c>
      <c r="G279" s="9" t="s">
        <v>6</v>
      </c>
    </row>
    <row r="280" spans="1:7" x14ac:dyDescent="0.35">
      <c r="A280" s="25" t="s">
        <v>478</v>
      </c>
      <c r="B280" s="26" t="s">
        <v>519</v>
      </c>
      <c r="C280" s="6" t="s">
        <v>520</v>
      </c>
      <c r="D280" s="7">
        <v>45617</v>
      </c>
      <c r="E280" s="7">
        <v>45797</v>
      </c>
      <c r="F280" s="6" t="s">
        <v>3</v>
      </c>
      <c r="G280" s="9" t="s">
        <v>6</v>
      </c>
    </row>
    <row r="281" spans="1:7" x14ac:dyDescent="0.35">
      <c r="A281" s="25" t="s">
        <v>478</v>
      </c>
      <c r="B281" s="26" t="s">
        <v>519</v>
      </c>
      <c r="C281" s="6" t="s">
        <v>521</v>
      </c>
      <c r="D281" s="7">
        <v>45797</v>
      </c>
      <c r="E281" s="7">
        <v>45977</v>
      </c>
      <c r="F281" s="6" t="s">
        <v>3</v>
      </c>
      <c r="G281" s="9" t="s">
        <v>6</v>
      </c>
    </row>
    <row r="282" spans="1:7" x14ac:dyDescent="0.35">
      <c r="A282" s="25" t="s">
        <v>478</v>
      </c>
      <c r="B282" s="26" t="s">
        <v>522</v>
      </c>
      <c r="C282" s="6" t="s">
        <v>523</v>
      </c>
      <c r="D282" s="7">
        <v>45713</v>
      </c>
      <c r="E282" s="7">
        <v>45893</v>
      </c>
      <c r="F282" s="6" t="s">
        <v>3</v>
      </c>
      <c r="G282" s="9" t="s">
        <v>6</v>
      </c>
    </row>
    <row r="283" spans="1:7" x14ac:dyDescent="0.35">
      <c r="A283" s="25" t="s">
        <v>478</v>
      </c>
      <c r="B283" s="26" t="s">
        <v>524</v>
      </c>
      <c r="C283" s="6" t="s">
        <v>525</v>
      </c>
      <c r="D283" s="7">
        <v>45687</v>
      </c>
      <c r="E283" s="7">
        <v>45867</v>
      </c>
      <c r="F283" s="6" t="s">
        <v>3</v>
      </c>
      <c r="G283" s="9" t="s">
        <v>6</v>
      </c>
    </row>
    <row r="284" spans="1:7" x14ac:dyDescent="0.35">
      <c r="A284" s="25" t="s">
        <v>478</v>
      </c>
      <c r="B284" s="26" t="s">
        <v>526</v>
      </c>
      <c r="C284" s="6" t="s">
        <v>527</v>
      </c>
      <c r="D284" s="7">
        <v>45721</v>
      </c>
      <c r="E284" s="7">
        <v>45901</v>
      </c>
      <c r="F284" s="6" t="s">
        <v>3</v>
      </c>
      <c r="G284" s="9" t="s">
        <v>6</v>
      </c>
    </row>
    <row r="285" spans="1:7" x14ac:dyDescent="0.35">
      <c r="A285" s="25" t="s">
        <v>478</v>
      </c>
      <c r="B285" s="26" t="s">
        <v>528</v>
      </c>
      <c r="C285" s="6" t="s">
        <v>529</v>
      </c>
      <c r="D285" s="7">
        <v>45689</v>
      </c>
      <c r="E285" s="7">
        <v>45869</v>
      </c>
      <c r="F285" s="6" t="s">
        <v>3</v>
      </c>
      <c r="G285" s="9" t="s">
        <v>6</v>
      </c>
    </row>
    <row r="286" spans="1:7" x14ac:dyDescent="0.35">
      <c r="A286" s="25" t="s">
        <v>478</v>
      </c>
      <c r="B286" s="26" t="s">
        <v>530</v>
      </c>
      <c r="C286" s="6" t="s">
        <v>531</v>
      </c>
      <c r="D286" s="7">
        <v>45663</v>
      </c>
      <c r="E286" s="7">
        <v>45843</v>
      </c>
      <c r="F286" s="6" t="s">
        <v>3</v>
      </c>
      <c r="G286" s="9" t="s">
        <v>6</v>
      </c>
    </row>
    <row r="287" spans="1:7" x14ac:dyDescent="0.35">
      <c r="A287" s="25" t="s">
        <v>478</v>
      </c>
      <c r="B287" s="26" t="s">
        <v>532</v>
      </c>
      <c r="C287" s="6" t="s">
        <v>533</v>
      </c>
      <c r="D287" s="7">
        <v>45722</v>
      </c>
      <c r="E287" s="7">
        <v>45902</v>
      </c>
      <c r="F287" s="6" t="s">
        <v>3</v>
      </c>
      <c r="G287" s="9" t="s">
        <v>6</v>
      </c>
    </row>
    <row r="288" spans="1:7" x14ac:dyDescent="0.35">
      <c r="A288" s="25" t="s">
        <v>478</v>
      </c>
      <c r="B288" s="26" t="s">
        <v>534</v>
      </c>
      <c r="C288" s="6" t="s">
        <v>535</v>
      </c>
      <c r="D288" s="7">
        <v>45693</v>
      </c>
      <c r="E288" s="7">
        <v>45873</v>
      </c>
      <c r="F288" s="6" t="s">
        <v>3</v>
      </c>
      <c r="G288" s="9" t="s">
        <v>6</v>
      </c>
    </row>
    <row r="289" spans="1:7" x14ac:dyDescent="0.35">
      <c r="A289" s="25" t="s">
        <v>478</v>
      </c>
      <c r="B289" s="26" t="s">
        <v>536</v>
      </c>
      <c r="C289" s="6" t="s">
        <v>537</v>
      </c>
      <c r="D289" s="7">
        <v>45740</v>
      </c>
      <c r="E289" s="7">
        <v>45920</v>
      </c>
      <c r="F289" s="6" t="s">
        <v>3</v>
      </c>
      <c r="G289" s="9" t="s">
        <v>6</v>
      </c>
    </row>
    <row r="290" spans="1:7" x14ac:dyDescent="0.35">
      <c r="A290" s="25" t="s">
        <v>478</v>
      </c>
      <c r="B290" s="26" t="s">
        <v>538</v>
      </c>
      <c r="C290" s="6" t="s">
        <v>539</v>
      </c>
      <c r="D290" s="7">
        <v>45670</v>
      </c>
      <c r="E290" s="7">
        <v>45850</v>
      </c>
      <c r="F290" s="6" t="s">
        <v>3</v>
      </c>
      <c r="G290" s="9" t="s">
        <v>6</v>
      </c>
    </row>
    <row r="291" spans="1:7" x14ac:dyDescent="0.35">
      <c r="A291" s="25" t="s">
        <v>478</v>
      </c>
      <c r="B291" s="26" t="s">
        <v>540</v>
      </c>
      <c r="C291" s="6" t="s">
        <v>541</v>
      </c>
      <c r="D291" s="7">
        <v>45628</v>
      </c>
      <c r="E291" s="7">
        <v>45808</v>
      </c>
      <c r="F291" s="6" t="s">
        <v>3</v>
      </c>
      <c r="G291" s="9" t="s">
        <v>6</v>
      </c>
    </row>
    <row r="292" spans="1:7" x14ac:dyDescent="0.35">
      <c r="A292" s="25" t="s">
        <v>478</v>
      </c>
      <c r="B292" s="26" t="s">
        <v>540</v>
      </c>
      <c r="C292" s="6" t="s">
        <v>542</v>
      </c>
      <c r="D292" s="7">
        <v>45808</v>
      </c>
      <c r="E292" s="7">
        <v>45988</v>
      </c>
      <c r="F292" s="6" t="s">
        <v>3</v>
      </c>
      <c r="G292" s="9" t="s">
        <v>6</v>
      </c>
    </row>
    <row r="293" spans="1:7" x14ac:dyDescent="0.35">
      <c r="A293" s="25" t="s">
        <v>478</v>
      </c>
      <c r="B293" s="26" t="s">
        <v>543</v>
      </c>
      <c r="C293" s="6" t="s">
        <v>544</v>
      </c>
      <c r="D293" s="7">
        <v>45651</v>
      </c>
      <c r="E293" s="7">
        <v>45831</v>
      </c>
      <c r="F293" s="6" t="s">
        <v>3</v>
      </c>
      <c r="G293" s="9" t="s">
        <v>6</v>
      </c>
    </row>
    <row r="294" spans="1:7" x14ac:dyDescent="0.35">
      <c r="A294" s="25" t="s">
        <v>478</v>
      </c>
      <c r="B294" s="26" t="s">
        <v>545</v>
      </c>
      <c r="C294" s="6" t="s">
        <v>546</v>
      </c>
      <c r="D294" s="7">
        <v>45656</v>
      </c>
      <c r="E294" s="7">
        <v>45836</v>
      </c>
      <c r="F294" s="6" t="s">
        <v>3</v>
      </c>
      <c r="G294" s="9" t="s">
        <v>6</v>
      </c>
    </row>
    <row r="295" spans="1:7" x14ac:dyDescent="0.35">
      <c r="A295" s="25" t="s">
        <v>478</v>
      </c>
      <c r="B295" s="26" t="s">
        <v>547</v>
      </c>
      <c r="C295" s="6" t="s">
        <v>548</v>
      </c>
      <c r="D295" s="7">
        <v>45608</v>
      </c>
      <c r="E295" s="7">
        <v>45788</v>
      </c>
      <c r="F295" s="6" t="s">
        <v>3</v>
      </c>
      <c r="G295" s="9" t="s">
        <v>6</v>
      </c>
    </row>
    <row r="296" spans="1:7" x14ac:dyDescent="0.35">
      <c r="A296" s="25" t="s">
        <v>478</v>
      </c>
      <c r="B296" s="26" t="s">
        <v>547</v>
      </c>
      <c r="C296" s="6" t="s">
        <v>549</v>
      </c>
      <c r="D296" s="7">
        <v>45788</v>
      </c>
      <c r="E296" s="7">
        <v>45968</v>
      </c>
      <c r="F296" s="6" t="s">
        <v>3</v>
      </c>
      <c r="G296" s="9" t="s">
        <v>6</v>
      </c>
    </row>
    <row r="297" spans="1:7" x14ac:dyDescent="0.35">
      <c r="A297" s="25" t="s">
        <v>478</v>
      </c>
      <c r="B297" s="26" t="s">
        <v>550</v>
      </c>
      <c r="C297" s="6" t="s">
        <v>551</v>
      </c>
      <c r="D297" s="7">
        <v>45747</v>
      </c>
      <c r="E297" s="7">
        <v>45927</v>
      </c>
      <c r="F297" s="6" t="s">
        <v>3</v>
      </c>
      <c r="G297" s="9" t="s">
        <v>6</v>
      </c>
    </row>
    <row r="298" spans="1:7" x14ac:dyDescent="0.35">
      <c r="A298" s="25" t="s">
        <v>478</v>
      </c>
      <c r="B298" s="26" t="s">
        <v>552</v>
      </c>
      <c r="C298" s="6" t="s">
        <v>553</v>
      </c>
      <c r="D298" s="7">
        <v>45644</v>
      </c>
      <c r="E298" s="7">
        <v>45824</v>
      </c>
      <c r="F298" s="6" t="s">
        <v>3</v>
      </c>
      <c r="G298" s="9" t="s">
        <v>6</v>
      </c>
    </row>
    <row r="299" spans="1:7" x14ac:dyDescent="0.35">
      <c r="A299" s="25" t="s">
        <v>478</v>
      </c>
      <c r="B299" s="26" t="s">
        <v>554</v>
      </c>
      <c r="C299" s="6" t="s">
        <v>555</v>
      </c>
      <c r="D299" s="7">
        <v>45753</v>
      </c>
      <c r="E299" s="7">
        <v>45933</v>
      </c>
      <c r="F299" s="6" t="s">
        <v>3</v>
      </c>
      <c r="G299" s="9" t="s">
        <v>6</v>
      </c>
    </row>
    <row r="300" spans="1:7" x14ac:dyDescent="0.35">
      <c r="A300" s="25" t="s">
        <v>478</v>
      </c>
      <c r="B300" s="26" t="s">
        <v>556</v>
      </c>
      <c r="C300" s="6" t="s">
        <v>557</v>
      </c>
      <c r="D300" s="7">
        <v>45630</v>
      </c>
      <c r="E300" s="7">
        <v>45810</v>
      </c>
      <c r="F300" s="6" t="s">
        <v>3</v>
      </c>
      <c r="G300" s="9" t="s">
        <v>6</v>
      </c>
    </row>
    <row r="301" spans="1:7" x14ac:dyDescent="0.35">
      <c r="A301" s="25" t="s">
        <v>478</v>
      </c>
      <c r="B301" s="26" t="s">
        <v>558</v>
      </c>
      <c r="C301" s="6" t="s">
        <v>559</v>
      </c>
      <c r="D301" s="7">
        <v>45747</v>
      </c>
      <c r="E301" s="7">
        <v>45927</v>
      </c>
      <c r="F301" s="6" t="s">
        <v>3</v>
      </c>
      <c r="G301" s="9" t="s">
        <v>6</v>
      </c>
    </row>
    <row r="302" spans="1:7" x14ac:dyDescent="0.35">
      <c r="A302" s="25" t="s">
        <v>478</v>
      </c>
      <c r="B302" s="26" t="s">
        <v>560</v>
      </c>
      <c r="C302" s="6" t="s">
        <v>561</v>
      </c>
      <c r="D302" s="7">
        <v>45749</v>
      </c>
      <c r="E302" s="7">
        <v>45929</v>
      </c>
      <c r="F302" s="6" t="s">
        <v>3</v>
      </c>
      <c r="G302" s="9" t="s">
        <v>6</v>
      </c>
    </row>
    <row r="303" spans="1:7" x14ac:dyDescent="0.35">
      <c r="A303" s="25" t="s">
        <v>478</v>
      </c>
      <c r="B303" s="26" t="s">
        <v>562</v>
      </c>
      <c r="C303" s="6" t="s">
        <v>563</v>
      </c>
      <c r="D303" s="7">
        <v>45676</v>
      </c>
      <c r="E303" s="7">
        <v>45856</v>
      </c>
      <c r="F303" s="6" t="s">
        <v>3</v>
      </c>
      <c r="G303" s="9" t="s">
        <v>6</v>
      </c>
    </row>
    <row r="304" spans="1:7" x14ac:dyDescent="0.35">
      <c r="A304" s="25" t="s">
        <v>478</v>
      </c>
      <c r="B304" s="26" t="s">
        <v>564</v>
      </c>
      <c r="C304" s="6" t="s">
        <v>565</v>
      </c>
      <c r="D304" s="7">
        <v>45683</v>
      </c>
      <c r="E304" s="7">
        <v>45863</v>
      </c>
      <c r="F304" s="6" t="s">
        <v>3</v>
      </c>
      <c r="G304" s="9" t="s">
        <v>6</v>
      </c>
    </row>
    <row r="305" spans="1:7" x14ac:dyDescent="0.35">
      <c r="A305" s="25" t="s">
        <v>478</v>
      </c>
      <c r="B305" s="26" t="s">
        <v>566</v>
      </c>
      <c r="C305" s="6" t="s">
        <v>567</v>
      </c>
      <c r="D305" s="7">
        <v>45749</v>
      </c>
      <c r="E305" s="7">
        <v>45929</v>
      </c>
      <c r="F305" s="6" t="s">
        <v>3</v>
      </c>
      <c r="G305" s="9" t="s">
        <v>6</v>
      </c>
    </row>
    <row r="306" spans="1:7" x14ac:dyDescent="0.35">
      <c r="A306" s="27" t="s">
        <v>568</v>
      </c>
      <c r="B306" s="28" t="s">
        <v>569</v>
      </c>
      <c r="C306" s="10" t="s">
        <v>570</v>
      </c>
      <c r="D306" s="11">
        <v>45676</v>
      </c>
      <c r="E306" s="11">
        <v>45856</v>
      </c>
      <c r="F306" s="10" t="s">
        <v>3</v>
      </c>
      <c r="G306" s="12" t="s">
        <v>6</v>
      </c>
    </row>
    <row r="307" spans="1:7" x14ac:dyDescent="0.35">
      <c r="A307" s="27" t="s">
        <v>568</v>
      </c>
      <c r="B307" s="28" t="s">
        <v>571</v>
      </c>
      <c r="C307" s="10" t="s">
        <v>572</v>
      </c>
      <c r="D307" s="11">
        <v>45696</v>
      </c>
      <c r="E307" s="11">
        <v>45876</v>
      </c>
      <c r="F307" s="10" t="s">
        <v>3</v>
      </c>
      <c r="G307" s="12" t="s">
        <v>6</v>
      </c>
    </row>
    <row r="308" spans="1:7" x14ac:dyDescent="0.35">
      <c r="A308" s="27" t="s">
        <v>568</v>
      </c>
      <c r="B308" s="28" t="s">
        <v>573</v>
      </c>
      <c r="C308" s="10" t="s">
        <v>574</v>
      </c>
      <c r="D308" s="11">
        <v>45610</v>
      </c>
      <c r="E308" s="11">
        <v>45790</v>
      </c>
      <c r="F308" s="10" t="s">
        <v>3</v>
      </c>
      <c r="G308" s="12" t="s">
        <v>6</v>
      </c>
    </row>
    <row r="309" spans="1:7" x14ac:dyDescent="0.35">
      <c r="A309" s="27" t="s">
        <v>568</v>
      </c>
      <c r="B309" s="28" t="s">
        <v>573</v>
      </c>
      <c r="C309" s="10" t="s">
        <v>575</v>
      </c>
      <c r="D309" s="11">
        <v>45784</v>
      </c>
      <c r="E309" s="11">
        <v>45964</v>
      </c>
      <c r="F309" s="10" t="s">
        <v>3</v>
      </c>
      <c r="G309" s="12" t="s">
        <v>6</v>
      </c>
    </row>
    <row r="310" spans="1:7" x14ac:dyDescent="0.35">
      <c r="A310" s="27" t="s">
        <v>568</v>
      </c>
      <c r="B310" s="28" t="s">
        <v>576</v>
      </c>
      <c r="C310" s="10" t="s">
        <v>577</v>
      </c>
      <c r="D310" s="11">
        <v>45644</v>
      </c>
      <c r="E310" s="11">
        <v>45824</v>
      </c>
      <c r="F310" s="10" t="s">
        <v>3</v>
      </c>
      <c r="G310" s="12" t="s">
        <v>6</v>
      </c>
    </row>
    <row r="311" spans="1:7" x14ac:dyDescent="0.35">
      <c r="A311" s="27" t="s">
        <v>568</v>
      </c>
      <c r="B311" s="28" t="s">
        <v>578</v>
      </c>
      <c r="C311" s="10" t="s">
        <v>579</v>
      </c>
      <c r="D311" s="11">
        <v>45736</v>
      </c>
      <c r="E311" s="11">
        <v>45916</v>
      </c>
      <c r="F311" s="10" t="s">
        <v>3</v>
      </c>
      <c r="G311" s="12" t="s">
        <v>6</v>
      </c>
    </row>
    <row r="312" spans="1:7" x14ac:dyDescent="0.35">
      <c r="A312" s="27" t="s">
        <v>568</v>
      </c>
      <c r="B312" s="28" t="s">
        <v>580</v>
      </c>
      <c r="C312" s="10" t="s">
        <v>581</v>
      </c>
      <c r="D312" s="11">
        <v>45741</v>
      </c>
      <c r="E312" s="11">
        <v>45921</v>
      </c>
      <c r="F312" s="10" t="s">
        <v>3</v>
      </c>
      <c r="G312" s="12" t="s">
        <v>6</v>
      </c>
    </row>
    <row r="313" spans="1:7" x14ac:dyDescent="0.35">
      <c r="A313" s="27" t="s">
        <v>568</v>
      </c>
      <c r="B313" s="28" t="s">
        <v>582</v>
      </c>
      <c r="C313" s="10" t="s">
        <v>583</v>
      </c>
      <c r="D313" s="11">
        <v>45652</v>
      </c>
      <c r="E313" s="11">
        <v>45832</v>
      </c>
      <c r="F313" s="10" t="s">
        <v>3</v>
      </c>
      <c r="G313" s="12" t="s">
        <v>6</v>
      </c>
    </row>
    <row r="314" spans="1:7" x14ac:dyDescent="0.35">
      <c r="A314" s="27" t="s">
        <v>568</v>
      </c>
      <c r="B314" s="28" t="s">
        <v>584</v>
      </c>
      <c r="C314" s="10" t="s">
        <v>585</v>
      </c>
      <c r="D314" s="11">
        <v>45604</v>
      </c>
      <c r="E314" s="11">
        <v>45784</v>
      </c>
      <c r="F314" s="10" t="s">
        <v>3</v>
      </c>
      <c r="G314" s="12" t="s">
        <v>6</v>
      </c>
    </row>
    <row r="315" spans="1:7" x14ac:dyDescent="0.35">
      <c r="A315" s="27" t="s">
        <v>568</v>
      </c>
      <c r="B315" s="28" t="s">
        <v>584</v>
      </c>
      <c r="C315" s="10" t="s">
        <v>586</v>
      </c>
      <c r="D315" s="11">
        <v>45784</v>
      </c>
      <c r="E315" s="11">
        <v>45964</v>
      </c>
      <c r="F315" s="10" t="s">
        <v>3</v>
      </c>
      <c r="G315" s="12" t="s">
        <v>6</v>
      </c>
    </row>
    <row r="316" spans="1:7" x14ac:dyDescent="0.35">
      <c r="A316" s="27" t="s">
        <v>568</v>
      </c>
      <c r="B316" s="28" t="s">
        <v>587</v>
      </c>
      <c r="C316" s="10" t="s">
        <v>588</v>
      </c>
      <c r="D316" s="11">
        <v>45742</v>
      </c>
      <c r="E316" s="11">
        <v>45922</v>
      </c>
      <c r="F316" s="10" t="s">
        <v>3</v>
      </c>
      <c r="G316" s="12" t="s">
        <v>6</v>
      </c>
    </row>
    <row r="317" spans="1:7" x14ac:dyDescent="0.35">
      <c r="A317" s="27" t="s">
        <v>568</v>
      </c>
      <c r="B317" s="28" t="s">
        <v>589</v>
      </c>
      <c r="C317" s="10" t="s">
        <v>590</v>
      </c>
      <c r="D317" s="11">
        <v>45653</v>
      </c>
      <c r="E317" s="11">
        <v>45833</v>
      </c>
      <c r="F317" s="10" t="s">
        <v>3</v>
      </c>
      <c r="G317" s="12" t="s">
        <v>6</v>
      </c>
    </row>
    <row r="318" spans="1:7" x14ac:dyDescent="0.35">
      <c r="A318" s="27" t="s">
        <v>568</v>
      </c>
      <c r="B318" s="28" t="s">
        <v>591</v>
      </c>
      <c r="C318" s="10" t="s">
        <v>592</v>
      </c>
      <c r="D318" s="11">
        <v>45759</v>
      </c>
      <c r="E318" s="11">
        <v>45939</v>
      </c>
      <c r="F318" s="10" t="s">
        <v>3</v>
      </c>
      <c r="G318" s="12" t="s">
        <v>6</v>
      </c>
    </row>
    <row r="319" spans="1:7" x14ac:dyDescent="0.35">
      <c r="A319" s="27" t="s">
        <v>568</v>
      </c>
      <c r="B319" s="28" t="s">
        <v>593</v>
      </c>
      <c r="C319" s="10" t="s">
        <v>594</v>
      </c>
      <c r="D319" s="11">
        <v>45635</v>
      </c>
      <c r="E319" s="11">
        <v>45815</v>
      </c>
      <c r="F319" s="10" t="s">
        <v>3</v>
      </c>
      <c r="G319" s="12" t="s">
        <v>6</v>
      </c>
    </row>
    <row r="320" spans="1:7" x14ac:dyDescent="0.35">
      <c r="A320" s="27" t="s">
        <v>568</v>
      </c>
      <c r="B320" s="28" t="s">
        <v>595</v>
      </c>
      <c r="C320" s="10" t="s">
        <v>596</v>
      </c>
      <c r="D320" s="11">
        <v>45691</v>
      </c>
      <c r="E320" s="11">
        <v>45871</v>
      </c>
      <c r="F320" s="10" t="s">
        <v>3</v>
      </c>
      <c r="G320" s="12" t="s">
        <v>6</v>
      </c>
    </row>
    <row r="321" spans="1:7" x14ac:dyDescent="0.35">
      <c r="A321" s="27" t="s">
        <v>568</v>
      </c>
      <c r="B321" s="28" t="s">
        <v>597</v>
      </c>
      <c r="C321" s="10" t="s">
        <v>598</v>
      </c>
      <c r="D321" s="11">
        <v>45644</v>
      </c>
      <c r="E321" s="11">
        <v>45824</v>
      </c>
      <c r="F321" s="10" t="s">
        <v>3</v>
      </c>
      <c r="G321" s="12" t="s">
        <v>6</v>
      </c>
    </row>
    <row r="322" spans="1:7" x14ac:dyDescent="0.35">
      <c r="A322" s="27" t="s">
        <v>568</v>
      </c>
      <c r="B322" s="28" t="s">
        <v>599</v>
      </c>
      <c r="C322" s="10" t="s">
        <v>600</v>
      </c>
      <c r="D322" s="11">
        <v>45615</v>
      </c>
      <c r="E322" s="11">
        <v>45795</v>
      </c>
      <c r="F322" s="10" t="s">
        <v>3</v>
      </c>
      <c r="G322" s="12" t="s">
        <v>6</v>
      </c>
    </row>
    <row r="323" spans="1:7" x14ac:dyDescent="0.35">
      <c r="A323" s="27" t="s">
        <v>568</v>
      </c>
      <c r="B323" s="28" t="s">
        <v>601</v>
      </c>
      <c r="C323" s="10" t="s">
        <v>602</v>
      </c>
      <c r="D323" s="11">
        <v>45771</v>
      </c>
      <c r="E323" s="11">
        <v>45951</v>
      </c>
      <c r="F323" s="10" t="s">
        <v>3</v>
      </c>
      <c r="G323" s="12" t="s">
        <v>6</v>
      </c>
    </row>
    <row r="324" spans="1:7" x14ac:dyDescent="0.35">
      <c r="A324" s="27" t="s">
        <v>568</v>
      </c>
      <c r="B324" s="28" t="s">
        <v>603</v>
      </c>
      <c r="C324" s="10" t="s">
        <v>604</v>
      </c>
      <c r="D324" s="11">
        <v>45674</v>
      </c>
      <c r="E324" s="11">
        <v>45854</v>
      </c>
      <c r="F324" s="10" t="s">
        <v>3</v>
      </c>
      <c r="G324" s="12" t="s">
        <v>6</v>
      </c>
    </row>
    <row r="325" spans="1:7" x14ac:dyDescent="0.35">
      <c r="A325" s="27" t="s">
        <v>568</v>
      </c>
      <c r="B325" s="28" t="s">
        <v>605</v>
      </c>
      <c r="C325" s="10" t="s">
        <v>606</v>
      </c>
      <c r="D325" s="11">
        <v>45651</v>
      </c>
      <c r="E325" s="11">
        <v>45831</v>
      </c>
      <c r="F325" s="10" t="s">
        <v>3</v>
      </c>
      <c r="G325" s="12" t="s">
        <v>6</v>
      </c>
    </row>
    <row r="326" spans="1:7" x14ac:dyDescent="0.35">
      <c r="A326" s="27" t="s">
        <v>568</v>
      </c>
      <c r="B326" s="28" t="s">
        <v>607</v>
      </c>
      <c r="C326" s="10" t="s">
        <v>608</v>
      </c>
      <c r="D326" s="11">
        <v>45617</v>
      </c>
      <c r="E326" s="11">
        <v>45797</v>
      </c>
      <c r="F326" s="10" t="s">
        <v>3</v>
      </c>
      <c r="G326" s="12" t="s">
        <v>6</v>
      </c>
    </row>
    <row r="327" spans="1:7" x14ac:dyDescent="0.35">
      <c r="A327" s="27" t="s">
        <v>568</v>
      </c>
      <c r="B327" s="28" t="s">
        <v>607</v>
      </c>
      <c r="C327" s="10" t="s">
        <v>609</v>
      </c>
      <c r="D327" s="11">
        <v>45797</v>
      </c>
      <c r="E327" s="11">
        <v>45977</v>
      </c>
      <c r="F327" s="10" t="s">
        <v>3</v>
      </c>
      <c r="G327" s="12" t="s">
        <v>6</v>
      </c>
    </row>
    <row r="328" spans="1:7" x14ac:dyDescent="0.35">
      <c r="A328" s="27" t="s">
        <v>568</v>
      </c>
      <c r="B328" s="28" t="s">
        <v>610</v>
      </c>
      <c r="C328" s="10" t="s">
        <v>611</v>
      </c>
      <c r="D328" s="11">
        <v>45617</v>
      </c>
      <c r="E328" s="11">
        <v>45797</v>
      </c>
      <c r="F328" s="10" t="s">
        <v>3</v>
      </c>
      <c r="G328" s="12" t="s">
        <v>6</v>
      </c>
    </row>
    <row r="329" spans="1:7" x14ac:dyDescent="0.35">
      <c r="A329" s="27" t="s">
        <v>568</v>
      </c>
      <c r="B329" s="28" t="s">
        <v>610</v>
      </c>
      <c r="C329" s="10" t="s">
        <v>612</v>
      </c>
      <c r="D329" s="11">
        <v>45797</v>
      </c>
      <c r="E329" s="11">
        <v>45977</v>
      </c>
      <c r="F329" s="10" t="s">
        <v>3</v>
      </c>
      <c r="G329" s="12" t="s">
        <v>6</v>
      </c>
    </row>
    <row r="330" spans="1:7" x14ac:dyDescent="0.35">
      <c r="A330" s="27" t="s">
        <v>568</v>
      </c>
      <c r="B330" s="28" t="s">
        <v>613</v>
      </c>
      <c r="C330" s="10" t="s">
        <v>614</v>
      </c>
      <c r="D330" s="11">
        <v>45777</v>
      </c>
      <c r="E330" s="11">
        <v>45957</v>
      </c>
      <c r="F330" s="10" t="s">
        <v>3</v>
      </c>
      <c r="G330" s="12" t="s">
        <v>6</v>
      </c>
    </row>
    <row r="331" spans="1:7" x14ac:dyDescent="0.35">
      <c r="A331" s="27" t="s">
        <v>568</v>
      </c>
      <c r="B331" s="28" t="s">
        <v>615</v>
      </c>
      <c r="C331" s="10" t="s">
        <v>616</v>
      </c>
      <c r="D331" s="11">
        <v>45638</v>
      </c>
      <c r="E331" s="11">
        <v>45818</v>
      </c>
      <c r="F331" s="10" t="s">
        <v>3</v>
      </c>
      <c r="G331" s="12" t="s">
        <v>6</v>
      </c>
    </row>
    <row r="332" spans="1:7" x14ac:dyDescent="0.35">
      <c r="A332" s="27" t="s">
        <v>568</v>
      </c>
      <c r="B332" s="28" t="s">
        <v>617</v>
      </c>
      <c r="C332" s="10" t="s">
        <v>618</v>
      </c>
      <c r="D332" s="11">
        <v>45736</v>
      </c>
      <c r="E332" s="11">
        <v>45916</v>
      </c>
      <c r="F332" s="10" t="s">
        <v>3</v>
      </c>
      <c r="G332" s="12" t="s">
        <v>6</v>
      </c>
    </row>
    <row r="333" spans="1:7" x14ac:dyDescent="0.35">
      <c r="A333" s="27" t="s">
        <v>568</v>
      </c>
      <c r="B333" s="28" t="s">
        <v>619</v>
      </c>
      <c r="C333" s="10" t="s">
        <v>620</v>
      </c>
      <c r="D333" s="11">
        <v>45718</v>
      </c>
      <c r="E333" s="11">
        <v>45898</v>
      </c>
      <c r="F333" s="10" t="s">
        <v>3</v>
      </c>
      <c r="G333" s="12" t="s">
        <v>6</v>
      </c>
    </row>
    <row r="334" spans="1:7" x14ac:dyDescent="0.35">
      <c r="A334" s="27" t="s">
        <v>568</v>
      </c>
      <c r="B334" s="28" t="s">
        <v>621</v>
      </c>
      <c r="C334" s="10" t="s">
        <v>622</v>
      </c>
      <c r="D334" s="11">
        <v>45635</v>
      </c>
      <c r="E334" s="11">
        <v>45815</v>
      </c>
      <c r="F334" s="10" t="s">
        <v>3</v>
      </c>
      <c r="G334" s="12" t="s">
        <v>6</v>
      </c>
    </row>
    <row r="335" spans="1:7" x14ac:dyDescent="0.35">
      <c r="A335" s="27" t="s">
        <v>568</v>
      </c>
      <c r="B335" s="28" t="s">
        <v>623</v>
      </c>
      <c r="C335" s="10" t="s">
        <v>624</v>
      </c>
      <c r="D335" s="11">
        <v>45660</v>
      </c>
      <c r="E335" s="11">
        <v>45840</v>
      </c>
      <c r="F335" s="10" t="s">
        <v>3</v>
      </c>
      <c r="G335" s="12" t="s">
        <v>6</v>
      </c>
    </row>
    <row r="336" spans="1:7" x14ac:dyDescent="0.35">
      <c r="A336" s="27" t="s">
        <v>568</v>
      </c>
      <c r="B336" s="28" t="s">
        <v>625</v>
      </c>
      <c r="C336" s="10" t="s">
        <v>626</v>
      </c>
      <c r="D336" s="11">
        <v>45713</v>
      </c>
      <c r="E336" s="11">
        <v>45893</v>
      </c>
      <c r="F336" s="10" t="s">
        <v>3</v>
      </c>
      <c r="G336" s="12" t="s">
        <v>6</v>
      </c>
    </row>
    <row r="337" spans="1:7" x14ac:dyDescent="0.35">
      <c r="A337" s="27" t="s">
        <v>568</v>
      </c>
      <c r="B337" s="28" t="s">
        <v>627</v>
      </c>
      <c r="C337" s="10" t="s">
        <v>628</v>
      </c>
      <c r="D337" s="11">
        <v>45663</v>
      </c>
      <c r="E337" s="11">
        <v>45843</v>
      </c>
      <c r="F337" s="10" t="s">
        <v>3</v>
      </c>
      <c r="G337" s="12" t="s">
        <v>6</v>
      </c>
    </row>
    <row r="338" spans="1:7" x14ac:dyDescent="0.35">
      <c r="A338" s="27" t="s">
        <v>568</v>
      </c>
      <c r="B338" s="28" t="s">
        <v>629</v>
      </c>
      <c r="C338" s="10" t="s">
        <v>630</v>
      </c>
      <c r="D338" s="11">
        <v>45620</v>
      </c>
      <c r="E338" s="11">
        <v>45800</v>
      </c>
      <c r="F338" s="10" t="s">
        <v>3</v>
      </c>
      <c r="G338" s="12" t="s">
        <v>6</v>
      </c>
    </row>
    <row r="339" spans="1:7" x14ac:dyDescent="0.35">
      <c r="A339" s="27" t="s">
        <v>568</v>
      </c>
      <c r="B339" s="28" t="s">
        <v>629</v>
      </c>
      <c r="C339" s="10" t="s">
        <v>631</v>
      </c>
      <c r="D339" s="11">
        <v>45800</v>
      </c>
      <c r="E339" s="11">
        <v>45980</v>
      </c>
      <c r="F339" s="10" t="s">
        <v>3</v>
      </c>
      <c r="G339" s="12" t="s">
        <v>6</v>
      </c>
    </row>
    <row r="340" spans="1:7" x14ac:dyDescent="0.35">
      <c r="A340" s="27" t="s">
        <v>568</v>
      </c>
      <c r="B340" s="28" t="s">
        <v>632</v>
      </c>
      <c r="C340" s="10" t="s">
        <v>633</v>
      </c>
      <c r="D340" s="11">
        <v>45644</v>
      </c>
      <c r="E340" s="11">
        <v>45824</v>
      </c>
      <c r="F340" s="10" t="s">
        <v>3</v>
      </c>
      <c r="G340" s="12" t="s">
        <v>6</v>
      </c>
    </row>
    <row r="341" spans="1:7" x14ac:dyDescent="0.35">
      <c r="A341" s="27" t="s">
        <v>568</v>
      </c>
      <c r="B341" s="28" t="s">
        <v>634</v>
      </c>
      <c r="C341" s="10" t="s">
        <v>635</v>
      </c>
      <c r="D341" s="11">
        <v>45711</v>
      </c>
      <c r="E341" s="11">
        <v>45891</v>
      </c>
      <c r="F341" s="10" t="s">
        <v>3</v>
      </c>
      <c r="G341" s="12" t="s">
        <v>6</v>
      </c>
    </row>
    <row r="342" spans="1:7" x14ac:dyDescent="0.35">
      <c r="A342" s="27" t="s">
        <v>568</v>
      </c>
      <c r="B342" s="28" t="s">
        <v>636</v>
      </c>
      <c r="C342" s="10" t="s">
        <v>637</v>
      </c>
      <c r="D342" s="11">
        <v>45670</v>
      </c>
      <c r="E342" s="11">
        <v>45850</v>
      </c>
      <c r="F342" s="10" t="s">
        <v>3</v>
      </c>
      <c r="G342" s="12" t="s">
        <v>6</v>
      </c>
    </row>
    <row r="343" spans="1:7" x14ac:dyDescent="0.35">
      <c r="A343" s="27" t="s">
        <v>568</v>
      </c>
      <c r="B343" s="28" t="s">
        <v>638</v>
      </c>
      <c r="C343" s="10" t="s">
        <v>639</v>
      </c>
      <c r="D343" s="11">
        <v>45617</v>
      </c>
      <c r="E343" s="11">
        <v>45797</v>
      </c>
      <c r="F343" s="10" t="s">
        <v>3</v>
      </c>
      <c r="G343" s="12" t="s">
        <v>6</v>
      </c>
    </row>
    <row r="344" spans="1:7" x14ac:dyDescent="0.35">
      <c r="A344" s="27" t="s">
        <v>568</v>
      </c>
      <c r="B344" s="28" t="s">
        <v>638</v>
      </c>
      <c r="C344" s="10" t="s">
        <v>640</v>
      </c>
      <c r="D344" s="11">
        <v>45797</v>
      </c>
      <c r="E344" s="11">
        <v>45977</v>
      </c>
      <c r="F344" s="10" t="s">
        <v>3</v>
      </c>
      <c r="G344" s="12" t="s">
        <v>6</v>
      </c>
    </row>
    <row r="345" spans="1:7" x14ac:dyDescent="0.35">
      <c r="A345" s="27" t="s">
        <v>568</v>
      </c>
      <c r="B345" s="28" t="s">
        <v>641</v>
      </c>
      <c r="C345" s="10" t="s">
        <v>642</v>
      </c>
      <c r="D345" s="11">
        <v>45723</v>
      </c>
      <c r="E345" s="11">
        <v>45903</v>
      </c>
      <c r="F345" s="10" t="s">
        <v>3</v>
      </c>
      <c r="G345" s="12" t="s">
        <v>6</v>
      </c>
    </row>
    <row r="346" spans="1:7" x14ac:dyDescent="0.35">
      <c r="A346" s="27" t="s">
        <v>568</v>
      </c>
      <c r="B346" s="28" t="s">
        <v>643</v>
      </c>
      <c r="C346" s="10" t="s">
        <v>644</v>
      </c>
      <c r="D346" s="11">
        <v>45756</v>
      </c>
      <c r="E346" s="11">
        <v>45936</v>
      </c>
      <c r="F346" s="10" t="s">
        <v>3</v>
      </c>
      <c r="G346" s="12" t="s">
        <v>6</v>
      </c>
    </row>
    <row r="347" spans="1:7" x14ac:dyDescent="0.35">
      <c r="A347" s="27" t="s">
        <v>568</v>
      </c>
      <c r="B347" s="28" t="s">
        <v>645</v>
      </c>
      <c r="C347" s="10" t="s">
        <v>646</v>
      </c>
      <c r="D347" s="11">
        <v>45700</v>
      </c>
      <c r="E347" s="11">
        <v>45880</v>
      </c>
      <c r="F347" s="10" t="s">
        <v>3</v>
      </c>
      <c r="G347" s="12" t="s">
        <v>6</v>
      </c>
    </row>
    <row r="348" spans="1:7" x14ac:dyDescent="0.35">
      <c r="A348" s="27" t="s">
        <v>568</v>
      </c>
      <c r="B348" s="28" t="s">
        <v>647</v>
      </c>
      <c r="C348" s="10" t="s">
        <v>648</v>
      </c>
      <c r="D348" s="11">
        <v>45752</v>
      </c>
      <c r="E348" s="11">
        <v>45932</v>
      </c>
      <c r="F348" s="10" t="s">
        <v>3</v>
      </c>
      <c r="G348" s="12" t="s">
        <v>6</v>
      </c>
    </row>
    <row r="349" spans="1:7" x14ac:dyDescent="0.35">
      <c r="A349" s="27" t="s">
        <v>568</v>
      </c>
      <c r="B349" s="28" t="s">
        <v>649</v>
      </c>
      <c r="C349" s="10" t="s">
        <v>650</v>
      </c>
      <c r="D349" s="11">
        <v>45600</v>
      </c>
      <c r="E349" s="11">
        <v>45780</v>
      </c>
      <c r="F349" s="10" t="s">
        <v>3</v>
      </c>
      <c r="G349" s="12" t="s">
        <v>6</v>
      </c>
    </row>
    <row r="350" spans="1:7" x14ac:dyDescent="0.35">
      <c r="A350" s="27" t="s">
        <v>568</v>
      </c>
      <c r="B350" s="28" t="s">
        <v>649</v>
      </c>
      <c r="C350" s="10" t="s">
        <v>651</v>
      </c>
      <c r="D350" s="11">
        <v>45780</v>
      </c>
      <c r="E350" s="11">
        <v>45960</v>
      </c>
      <c r="F350" s="10" t="s">
        <v>3</v>
      </c>
      <c r="G350" s="12" t="s">
        <v>6</v>
      </c>
    </row>
    <row r="351" spans="1:7" x14ac:dyDescent="0.35">
      <c r="A351" s="27" t="s">
        <v>568</v>
      </c>
      <c r="B351" s="28" t="s">
        <v>652</v>
      </c>
      <c r="C351" s="10" t="s">
        <v>653</v>
      </c>
      <c r="D351" s="11">
        <v>45663</v>
      </c>
      <c r="E351" s="11">
        <v>45843</v>
      </c>
      <c r="F351" s="10" t="s">
        <v>3</v>
      </c>
      <c r="G351" s="12" t="s">
        <v>6</v>
      </c>
    </row>
    <row r="352" spans="1:7" x14ac:dyDescent="0.35">
      <c r="A352" s="27" t="s">
        <v>568</v>
      </c>
      <c r="B352" s="28" t="s">
        <v>654</v>
      </c>
      <c r="C352" s="10" t="s">
        <v>655</v>
      </c>
      <c r="D352" s="11">
        <v>45771</v>
      </c>
      <c r="E352" s="11">
        <v>45951</v>
      </c>
      <c r="F352" s="10" t="s">
        <v>3</v>
      </c>
      <c r="G352" s="12" t="s">
        <v>6</v>
      </c>
    </row>
    <row r="353" spans="1:7" x14ac:dyDescent="0.35">
      <c r="A353" s="27" t="s">
        <v>568</v>
      </c>
      <c r="B353" s="28" t="s">
        <v>656</v>
      </c>
      <c r="C353" s="10" t="s">
        <v>657</v>
      </c>
      <c r="D353" s="11">
        <v>45644</v>
      </c>
      <c r="E353" s="11">
        <v>45824</v>
      </c>
      <c r="F353" s="10" t="s">
        <v>3</v>
      </c>
      <c r="G353" s="12" t="s">
        <v>6</v>
      </c>
    </row>
    <row r="354" spans="1:7" x14ac:dyDescent="0.35">
      <c r="A354" s="27" t="s">
        <v>568</v>
      </c>
      <c r="B354" s="28" t="s">
        <v>658</v>
      </c>
      <c r="C354" s="10" t="s">
        <v>659</v>
      </c>
      <c r="D354" s="11">
        <v>45719</v>
      </c>
      <c r="E354" s="11">
        <v>45899</v>
      </c>
      <c r="F354" s="10" t="s">
        <v>3</v>
      </c>
      <c r="G354" s="12" t="s">
        <v>6</v>
      </c>
    </row>
    <row r="355" spans="1:7" x14ac:dyDescent="0.35">
      <c r="A355" s="27" t="s">
        <v>568</v>
      </c>
      <c r="B355" s="28" t="s">
        <v>660</v>
      </c>
      <c r="C355" s="10" t="s">
        <v>661</v>
      </c>
      <c r="D355" s="11">
        <v>45712</v>
      </c>
      <c r="E355" s="11">
        <v>45892</v>
      </c>
      <c r="F355" s="10" t="s">
        <v>3</v>
      </c>
      <c r="G355" s="12" t="s">
        <v>6</v>
      </c>
    </row>
    <row r="356" spans="1:7" x14ac:dyDescent="0.35">
      <c r="A356" s="27" t="s">
        <v>568</v>
      </c>
      <c r="B356" s="28" t="s">
        <v>662</v>
      </c>
      <c r="C356" s="10" t="s">
        <v>663</v>
      </c>
      <c r="D356" s="11">
        <v>45650</v>
      </c>
      <c r="E356" s="11">
        <v>45830</v>
      </c>
      <c r="F356" s="10" t="s">
        <v>3</v>
      </c>
      <c r="G356" s="12" t="s">
        <v>6</v>
      </c>
    </row>
    <row r="357" spans="1:7" x14ac:dyDescent="0.35">
      <c r="A357" s="27" t="s">
        <v>568</v>
      </c>
      <c r="B357" s="28" t="s">
        <v>664</v>
      </c>
      <c r="C357" s="10" t="s">
        <v>665</v>
      </c>
      <c r="D357" s="11">
        <v>45678</v>
      </c>
      <c r="E357" s="11">
        <v>45858</v>
      </c>
      <c r="F357" s="10" t="s">
        <v>3</v>
      </c>
      <c r="G357" s="12" t="s">
        <v>6</v>
      </c>
    </row>
    <row r="358" spans="1:7" x14ac:dyDescent="0.35">
      <c r="A358" s="27" t="s">
        <v>568</v>
      </c>
      <c r="B358" s="28" t="s">
        <v>666</v>
      </c>
      <c r="C358" s="10" t="s">
        <v>667</v>
      </c>
      <c r="D358" s="11">
        <v>45687</v>
      </c>
      <c r="E358" s="11">
        <v>45867</v>
      </c>
      <c r="F358" s="10" t="s">
        <v>3</v>
      </c>
      <c r="G358" s="12" t="s">
        <v>6</v>
      </c>
    </row>
    <row r="359" spans="1:7" x14ac:dyDescent="0.35">
      <c r="A359" s="27" t="s">
        <v>568</v>
      </c>
      <c r="B359" s="28" t="s">
        <v>668</v>
      </c>
      <c r="C359" s="10" t="s">
        <v>669</v>
      </c>
      <c r="D359" s="11">
        <v>45748</v>
      </c>
      <c r="E359" s="11">
        <v>45928</v>
      </c>
      <c r="F359" s="10" t="s">
        <v>3</v>
      </c>
      <c r="G359" s="12" t="s">
        <v>6</v>
      </c>
    </row>
    <row r="360" spans="1:7" x14ac:dyDescent="0.35">
      <c r="A360" s="27" t="s">
        <v>568</v>
      </c>
      <c r="B360" s="28" t="s">
        <v>670</v>
      </c>
      <c r="C360" s="10" t="s">
        <v>671</v>
      </c>
      <c r="D360" s="11">
        <v>45748</v>
      </c>
      <c r="E360" s="11">
        <v>45928</v>
      </c>
      <c r="F360" s="10" t="s">
        <v>3</v>
      </c>
      <c r="G360" s="12" t="s">
        <v>6</v>
      </c>
    </row>
    <row r="361" spans="1:7" x14ac:dyDescent="0.35">
      <c r="A361" s="27" t="s">
        <v>568</v>
      </c>
      <c r="B361" s="28" t="s">
        <v>672</v>
      </c>
      <c r="C361" s="10" t="s">
        <v>673</v>
      </c>
      <c r="D361" s="11">
        <v>45749</v>
      </c>
      <c r="E361" s="11">
        <v>45929</v>
      </c>
      <c r="F361" s="10" t="s">
        <v>3</v>
      </c>
      <c r="G361" s="12" t="s">
        <v>6</v>
      </c>
    </row>
    <row r="362" spans="1:7" x14ac:dyDescent="0.35">
      <c r="A362" s="27" t="s">
        <v>568</v>
      </c>
      <c r="B362" s="28" t="s">
        <v>674</v>
      </c>
      <c r="C362" s="10" t="s">
        <v>675</v>
      </c>
      <c r="D362" s="11">
        <v>45719</v>
      </c>
      <c r="E362" s="11">
        <v>45899</v>
      </c>
      <c r="F362" s="10" t="s">
        <v>3</v>
      </c>
      <c r="G362" s="12" t="s">
        <v>6</v>
      </c>
    </row>
    <row r="363" spans="1:7" x14ac:dyDescent="0.35">
      <c r="A363" s="27" t="s">
        <v>568</v>
      </c>
      <c r="B363" s="28" t="s">
        <v>676</v>
      </c>
      <c r="C363" s="10" t="s">
        <v>677</v>
      </c>
      <c r="D363" s="11">
        <v>45776</v>
      </c>
      <c r="E363" s="11">
        <v>45956</v>
      </c>
      <c r="F363" s="10" t="s">
        <v>3</v>
      </c>
      <c r="G363" s="12" t="s">
        <v>6</v>
      </c>
    </row>
    <row r="364" spans="1:7" x14ac:dyDescent="0.35">
      <c r="A364" s="27" t="s">
        <v>568</v>
      </c>
      <c r="B364" s="28" t="s">
        <v>678</v>
      </c>
      <c r="C364" s="10" t="s">
        <v>679</v>
      </c>
      <c r="D364" s="11">
        <v>45762</v>
      </c>
      <c r="E364" s="11">
        <v>45942</v>
      </c>
      <c r="F364" s="10" t="s">
        <v>3</v>
      </c>
      <c r="G364" s="12" t="s">
        <v>6</v>
      </c>
    </row>
    <row r="365" spans="1:7" x14ac:dyDescent="0.35">
      <c r="A365" s="27" t="s">
        <v>568</v>
      </c>
      <c r="B365" s="28" t="s">
        <v>680</v>
      </c>
      <c r="C365" s="10" t="s">
        <v>681</v>
      </c>
      <c r="D365" s="11">
        <v>45624</v>
      </c>
      <c r="E365" s="11">
        <v>45804</v>
      </c>
      <c r="F365" s="10" t="s">
        <v>3</v>
      </c>
      <c r="G365" s="12" t="s">
        <v>6</v>
      </c>
    </row>
    <row r="366" spans="1:7" x14ac:dyDescent="0.35">
      <c r="A366" s="27" t="s">
        <v>568</v>
      </c>
      <c r="B366" s="28" t="s">
        <v>680</v>
      </c>
      <c r="C366" s="10" t="s">
        <v>682</v>
      </c>
      <c r="D366" s="11">
        <v>45804</v>
      </c>
      <c r="E366" s="11">
        <v>45984</v>
      </c>
      <c r="F366" s="10" t="s">
        <v>3</v>
      </c>
      <c r="G366" s="12" t="s">
        <v>6</v>
      </c>
    </row>
    <row r="367" spans="1:7" x14ac:dyDescent="0.35">
      <c r="A367" s="27" t="s">
        <v>568</v>
      </c>
      <c r="B367" s="28" t="s">
        <v>683</v>
      </c>
      <c r="C367" s="10" t="s">
        <v>684</v>
      </c>
      <c r="D367" s="11">
        <v>45637</v>
      </c>
      <c r="E367" s="11">
        <v>45817</v>
      </c>
      <c r="F367" s="10" t="s">
        <v>3</v>
      </c>
      <c r="G367" s="12" t="s">
        <v>6</v>
      </c>
    </row>
    <row r="368" spans="1:7" x14ac:dyDescent="0.35">
      <c r="A368" s="27" t="s">
        <v>568</v>
      </c>
      <c r="B368" s="28" t="s">
        <v>543</v>
      </c>
      <c r="C368" s="10" t="s">
        <v>685</v>
      </c>
      <c r="D368" s="11">
        <v>45649</v>
      </c>
      <c r="E368" s="11">
        <v>45829</v>
      </c>
      <c r="F368" s="10" t="s">
        <v>3</v>
      </c>
      <c r="G368" s="12" t="s">
        <v>6</v>
      </c>
    </row>
    <row r="369" spans="1:7" x14ac:dyDescent="0.35">
      <c r="A369" s="27" t="s">
        <v>568</v>
      </c>
      <c r="B369" s="28" t="s">
        <v>686</v>
      </c>
      <c r="C369" s="10" t="s">
        <v>687</v>
      </c>
      <c r="D369" s="11">
        <v>45696</v>
      </c>
      <c r="E369" s="11">
        <v>45876</v>
      </c>
      <c r="F369" s="10" t="s">
        <v>3</v>
      </c>
      <c r="G369" s="12" t="s">
        <v>6</v>
      </c>
    </row>
    <row r="370" spans="1:7" x14ac:dyDescent="0.35">
      <c r="A370" s="27" t="s">
        <v>568</v>
      </c>
      <c r="B370" s="28" t="s">
        <v>688</v>
      </c>
      <c r="C370" s="10" t="s">
        <v>689</v>
      </c>
      <c r="D370" s="11">
        <v>45687</v>
      </c>
      <c r="E370" s="11">
        <v>45867</v>
      </c>
      <c r="F370" s="10" t="s">
        <v>3</v>
      </c>
      <c r="G370" s="12" t="s">
        <v>6</v>
      </c>
    </row>
    <row r="371" spans="1:7" x14ac:dyDescent="0.35">
      <c r="A371" s="27" t="s">
        <v>568</v>
      </c>
      <c r="B371" s="28" t="s">
        <v>690</v>
      </c>
      <c r="C371" s="10" t="s">
        <v>691</v>
      </c>
      <c r="D371" s="11">
        <v>45620</v>
      </c>
      <c r="E371" s="11">
        <v>45800</v>
      </c>
      <c r="F371" s="10" t="s">
        <v>3</v>
      </c>
      <c r="G371" s="12" t="s">
        <v>6</v>
      </c>
    </row>
    <row r="372" spans="1:7" x14ac:dyDescent="0.35">
      <c r="A372" s="27" t="s">
        <v>568</v>
      </c>
      <c r="B372" s="28" t="s">
        <v>690</v>
      </c>
      <c r="C372" s="10" t="s">
        <v>692</v>
      </c>
      <c r="D372" s="11">
        <v>45800</v>
      </c>
      <c r="E372" s="11">
        <v>45980</v>
      </c>
      <c r="F372" s="10" t="s">
        <v>3</v>
      </c>
      <c r="G372" s="12" t="s">
        <v>6</v>
      </c>
    </row>
    <row r="373" spans="1:7" x14ac:dyDescent="0.35">
      <c r="A373" s="27" t="s">
        <v>568</v>
      </c>
      <c r="B373" s="28" t="s">
        <v>693</v>
      </c>
      <c r="C373" s="10" t="s">
        <v>694</v>
      </c>
      <c r="D373" s="11">
        <v>45617</v>
      </c>
      <c r="E373" s="11">
        <v>45797</v>
      </c>
      <c r="F373" s="10" t="s">
        <v>3</v>
      </c>
      <c r="G373" s="12" t="s">
        <v>6</v>
      </c>
    </row>
    <row r="374" spans="1:7" x14ac:dyDescent="0.35">
      <c r="A374" s="27" t="s">
        <v>568</v>
      </c>
      <c r="B374" s="28" t="s">
        <v>693</v>
      </c>
      <c r="C374" s="10" t="s">
        <v>695</v>
      </c>
      <c r="D374" s="11">
        <v>45797</v>
      </c>
      <c r="E374" s="11">
        <v>45977</v>
      </c>
      <c r="F374" s="10" t="s">
        <v>3</v>
      </c>
      <c r="G374" s="12" t="s">
        <v>6</v>
      </c>
    </row>
    <row r="375" spans="1:7" x14ac:dyDescent="0.35">
      <c r="A375" s="29" t="s">
        <v>568</v>
      </c>
      <c r="B375" s="30" t="s">
        <v>696</v>
      </c>
      <c r="C375" s="14" t="s">
        <v>697</v>
      </c>
      <c r="D375" s="15">
        <v>45703</v>
      </c>
      <c r="E375" s="15">
        <v>45883</v>
      </c>
      <c r="F375" s="14" t="s">
        <v>3</v>
      </c>
      <c r="G375" s="16">
        <v>45799</v>
      </c>
    </row>
    <row r="376" spans="1:7" x14ac:dyDescent="0.35">
      <c r="A376" s="27" t="s">
        <v>568</v>
      </c>
      <c r="B376" s="28" t="s">
        <v>698</v>
      </c>
      <c r="C376" s="10" t="s">
        <v>699</v>
      </c>
      <c r="D376" s="11">
        <v>45624</v>
      </c>
      <c r="E376" s="11">
        <v>45804</v>
      </c>
      <c r="F376" s="10" t="s">
        <v>3</v>
      </c>
      <c r="G376" s="12" t="s">
        <v>6</v>
      </c>
    </row>
    <row r="377" spans="1:7" x14ac:dyDescent="0.35">
      <c r="A377" s="27" t="s">
        <v>568</v>
      </c>
      <c r="B377" s="28" t="s">
        <v>698</v>
      </c>
      <c r="C377" s="10" t="s">
        <v>700</v>
      </c>
      <c r="D377" s="11">
        <v>45804</v>
      </c>
      <c r="E377" s="11">
        <v>45984</v>
      </c>
      <c r="F377" s="10" t="s">
        <v>3</v>
      </c>
      <c r="G377" s="12" t="s">
        <v>6</v>
      </c>
    </row>
    <row r="378" spans="1:7" x14ac:dyDescent="0.35">
      <c r="A378" s="27" t="s">
        <v>568</v>
      </c>
      <c r="B378" s="28" t="s">
        <v>701</v>
      </c>
      <c r="C378" s="10" t="s">
        <v>702</v>
      </c>
      <c r="D378" s="11">
        <v>45771</v>
      </c>
      <c r="E378" s="11">
        <v>45951</v>
      </c>
      <c r="F378" s="10" t="s">
        <v>3</v>
      </c>
      <c r="G378" s="12" t="s">
        <v>6</v>
      </c>
    </row>
    <row r="379" spans="1:7" x14ac:dyDescent="0.35">
      <c r="A379" s="27" t="s">
        <v>568</v>
      </c>
      <c r="B379" s="28" t="s">
        <v>703</v>
      </c>
      <c r="C379" s="10" t="s">
        <v>704</v>
      </c>
      <c r="D379" s="11">
        <v>45706</v>
      </c>
      <c r="E379" s="11">
        <v>45886</v>
      </c>
      <c r="F379" s="10" t="s">
        <v>3</v>
      </c>
      <c r="G379" s="12" t="s">
        <v>6</v>
      </c>
    </row>
    <row r="380" spans="1:7" x14ac:dyDescent="0.35">
      <c r="A380" s="27" t="s">
        <v>568</v>
      </c>
      <c r="B380" s="28" t="s">
        <v>705</v>
      </c>
      <c r="C380" s="10" t="s">
        <v>706</v>
      </c>
      <c r="D380" s="11">
        <v>45603</v>
      </c>
      <c r="E380" s="11">
        <v>45783</v>
      </c>
      <c r="F380" s="10" t="s">
        <v>3</v>
      </c>
      <c r="G380" s="12" t="s">
        <v>6</v>
      </c>
    </row>
    <row r="381" spans="1:7" x14ac:dyDescent="0.35">
      <c r="A381" s="27" t="s">
        <v>568</v>
      </c>
      <c r="B381" s="28" t="s">
        <v>705</v>
      </c>
      <c r="C381" s="10" t="s">
        <v>707</v>
      </c>
      <c r="D381" s="11">
        <v>45783</v>
      </c>
      <c r="E381" s="11">
        <v>45963</v>
      </c>
      <c r="F381" s="10" t="s">
        <v>3</v>
      </c>
      <c r="G381" s="12" t="s">
        <v>6</v>
      </c>
    </row>
    <row r="382" spans="1:7" x14ac:dyDescent="0.35">
      <c r="A382" s="27" t="s">
        <v>568</v>
      </c>
      <c r="B382" s="28" t="s">
        <v>708</v>
      </c>
      <c r="C382" s="10" t="s">
        <v>709</v>
      </c>
      <c r="D382" s="11">
        <v>45620</v>
      </c>
      <c r="E382" s="11">
        <v>45800</v>
      </c>
      <c r="F382" s="10" t="s">
        <v>3</v>
      </c>
      <c r="G382" s="12" t="s">
        <v>6</v>
      </c>
    </row>
    <row r="383" spans="1:7" x14ac:dyDescent="0.35">
      <c r="A383" s="27" t="s">
        <v>568</v>
      </c>
      <c r="B383" s="28" t="s">
        <v>708</v>
      </c>
      <c r="C383" s="10" t="s">
        <v>710</v>
      </c>
      <c r="D383" s="11">
        <v>45800</v>
      </c>
      <c r="E383" s="11">
        <v>45980</v>
      </c>
      <c r="F383" s="10" t="s">
        <v>3</v>
      </c>
      <c r="G383" s="12" t="s">
        <v>6</v>
      </c>
    </row>
    <row r="384" spans="1:7" x14ac:dyDescent="0.35">
      <c r="A384" s="27" t="s">
        <v>568</v>
      </c>
      <c r="B384" s="28" t="s">
        <v>711</v>
      </c>
      <c r="C384" s="10" t="s">
        <v>712</v>
      </c>
      <c r="D384" s="11">
        <v>45624</v>
      </c>
      <c r="E384" s="11">
        <v>45804</v>
      </c>
      <c r="F384" s="10" t="s">
        <v>3</v>
      </c>
      <c r="G384" s="12" t="s">
        <v>6</v>
      </c>
    </row>
    <row r="385" spans="1:7" x14ac:dyDescent="0.35">
      <c r="A385" s="27" t="s">
        <v>568</v>
      </c>
      <c r="B385" s="28" t="s">
        <v>711</v>
      </c>
      <c r="C385" s="10" t="s">
        <v>713</v>
      </c>
      <c r="D385" s="11">
        <v>45804</v>
      </c>
      <c r="E385" s="11">
        <v>45984</v>
      </c>
      <c r="F385" s="10" t="s">
        <v>3</v>
      </c>
      <c r="G385" s="12" t="s">
        <v>6</v>
      </c>
    </row>
    <row r="386" spans="1:7" x14ac:dyDescent="0.35">
      <c r="A386" s="27" t="s">
        <v>568</v>
      </c>
      <c r="B386" s="28" t="s">
        <v>714</v>
      </c>
      <c r="C386" s="10" t="s">
        <v>715</v>
      </c>
      <c r="D386" s="11">
        <v>45717</v>
      </c>
      <c r="E386" s="11">
        <v>45897</v>
      </c>
      <c r="F386" s="10" t="s">
        <v>3</v>
      </c>
      <c r="G386" s="12" t="s">
        <v>6</v>
      </c>
    </row>
    <row r="387" spans="1:7" x14ac:dyDescent="0.35">
      <c r="A387" s="25" t="s">
        <v>716</v>
      </c>
      <c r="B387" s="26" t="s">
        <v>717</v>
      </c>
      <c r="C387" s="6" t="s">
        <v>718</v>
      </c>
      <c r="D387" s="7">
        <v>45771</v>
      </c>
      <c r="E387" s="7">
        <v>45951</v>
      </c>
      <c r="F387" s="6" t="s">
        <v>3</v>
      </c>
      <c r="G387" s="9" t="s">
        <v>6</v>
      </c>
    </row>
    <row r="388" spans="1:7" x14ac:dyDescent="0.35">
      <c r="A388" s="25" t="s">
        <v>716</v>
      </c>
      <c r="B388" s="26" t="s">
        <v>719</v>
      </c>
      <c r="C388" s="6" t="s">
        <v>720</v>
      </c>
      <c r="D388" s="7">
        <v>45737</v>
      </c>
      <c r="E388" s="7">
        <v>45917</v>
      </c>
      <c r="F388" s="6" t="s">
        <v>3</v>
      </c>
      <c r="G388" s="9" t="s">
        <v>6</v>
      </c>
    </row>
    <row r="389" spans="1:7" x14ac:dyDescent="0.35">
      <c r="A389" s="25" t="s">
        <v>716</v>
      </c>
      <c r="B389" s="26" t="s">
        <v>721</v>
      </c>
      <c r="C389" s="6" t="s">
        <v>722</v>
      </c>
      <c r="D389" s="7">
        <v>45644</v>
      </c>
      <c r="E389" s="7">
        <v>45824</v>
      </c>
      <c r="F389" s="6" t="s">
        <v>3</v>
      </c>
      <c r="G389" s="9" t="s">
        <v>6</v>
      </c>
    </row>
    <row r="390" spans="1:7" x14ac:dyDescent="0.35">
      <c r="A390" s="25" t="s">
        <v>716</v>
      </c>
      <c r="B390" s="26" t="s">
        <v>723</v>
      </c>
      <c r="C390" s="6" t="s">
        <v>724</v>
      </c>
      <c r="D390" s="7">
        <v>45693</v>
      </c>
      <c r="E390" s="7">
        <v>45873</v>
      </c>
      <c r="F390" s="6" t="s">
        <v>3</v>
      </c>
      <c r="G390" s="9" t="s">
        <v>6</v>
      </c>
    </row>
    <row r="391" spans="1:7" x14ac:dyDescent="0.35">
      <c r="A391" s="25" t="s">
        <v>716</v>
      </c>
      <c r="B391" s="26" t="s">
        <v>725</v>
      </c>
      <c r="C391" s="6" t="s">
        <v>726</v>
      </c>
      <c r="D391" s="7">
        <v>45620</v>
      </c>
      <c r="E391" s="7">
        <v>45800</v>
      </c>
      <c r="F391" s="6" t="s">
        <v>3</v>
      </c>
      <c r="G391" s="9" t="s">
        <v>6</v>
      </c>
    </row>
    <row r="392" spans="1:7" x14ac:dyDescent="0.35">
      <c r="A392" s="25" t="s">
        <v>716</v>
      </c>
      <c r="B392" s="26" t="s">
        <v>725</v>
      </c>
      <c r="C392" s="6" t="s">
        <v>727</v>
      </c>
      <c r="D392" s="7">
        <v>45800</v>
      </c>
      <c r="E392" s="7">
        <v>45980</v>
      </c>
      <c r="F392" s="6" t="s">
        <v>3</v>
      </c>
      <c r="G392" s="9" t="s">
        <v>6</v>
      </c>
    </row>
    <row r="393" spans="1:7" x14ac:dyDescent="0.35">
      <c r="A393" s="25" t="s">
        <v>716</v>
      </c>
      <c r="B393" s="26" t="s">
        <v>728</v>
      </c>
      <c r="C393" s="6" t="s">
        <v>729</v>
      </c>
      <c r="D393" s="7">
        <v>45691</v>
      </c>
      <c r="E393" s="7">
        <v>45871</v>
      </c>
      <c r="F393" s="6" t="s">
        <v>3</v>
      </c>
      <c r="G393" s="9" t="s">
        <v>6</v>
      </c>
    </row>
    <row r="394" spans="1:7" x14ac:dyDescent="0.35">
      <c r="A394" s="25" t="s">
        <v>716</v>
      </c>
      <c r="B394" s="26" t="s">
        <v>730</v>
      </c>
      <c r="C394" s="6" t="s">
        <v>731</v>
      </c>
      <c r="D394" s="7">
        <v>45642</v>
      </c>
      <c r="E394" s="7">
        <v>45822</v>
      </c>
      <c r="F394" s="6" t="s">
        <v>3</v>
      </c>
      <c r="G394" s="9" t="s">
        <v>6</v>
      </c>
    </row>
    <row r="395" spans="1:7" x14ac:dyDescent="0.35">
      <c r="A395" s="25" t="s">
        <v>716</v>
      </c>
      <c r="B395" s="26" t="s">
        <v>732</v>
      </c>
      <c r="C395" s="6" t="s">
        <v>733</v>
      </c>
      <c r="D395" s="7">
        <v>45649</v>
      </c>
      <c r="E395" s="7">
        <v>45829</v>
      </c>
      <c r="F395" s="6" t="s">
        <v>3</v>
      </c>
      <c r="G395" s="9" t="s">
        <v>6</v>
      </c>
    </row>
    <row r="396" spans="1:7" x14ac:dyDescent="0.35">
      <c r="A396" s="25" t="s">
        <v>716</v>
      </c>
      <c r="B396" s="26" t="s">
        <v>734</v>
      </c>
      <c r="C396" s="6" t="s">
        <v>735</v>
      </c>
      <c r="D396" s="7">
        <v>45674</v>
      </c>
      <c r="E396" s="7">
        <v>45854</v>
      </c>
      <c r="F396" s="6" t="s">
        <v>3</v>
      </c>
      <c r="G396" s="9" t="s">
        <v>6</v>
      </c>
    </row>
    <row r="397" spans="1:7" x14ac:dyDescent="0.35">
      <c r="A397" s="25" t="s">
        <v>716</v>
      </c>
      <c r="B397" s="26" t="s">
        <v>736</v>
      </c>
      <c r="C397" s="6" t="s">
        <v>737</v>
      </c>
      <c r="D397" s="7">
        <v>45648</v>
      </c>
      <c r="E397" s="7">
        <v>45828</v>
      </c>
      <c r="F397" s="6" t="s">
        <v>3</v>
      </c>
      <c r="G397" s="9" t="s">
        <v>6</v>
      </c>
    </row>
    <row r="398" spans="1:7" x14ac:dyDescent="0.35">
      <c r="A398" s="25" t="s">
        <v>716</v>
      </c>
      <c r="B398" s="26" t="s">
        <v>738</v>
      </c>
      <c r="C398" s="6" t="s">
        <v>739</v>
      </c>
      <c r="D398" s="7">
        <v>45737</v>
      </c>
      <c r="E398" s="7">
        <v>45917</v>
      </c>
      <c r="F398" s="6" t="s">
        <v>3</v>
      </c>
      <c r="G398" s="9" t="s">
        <v>6</v>
      </c>
    </row>
    <row r="399" spans="1:7" x14ac:dyDescent="0.35">
      <c r="A399" s="25" t="s">
        <v>716</v>
      </c>
      <c r="B399" s="26" t="s">
        <v>740</v>
      </c>
      <c r="C399" s="6" t="s">
        <v>741</v>
      </c>
      <c r="D399" s="7">
        <v>45695</v>
      </c>
      <c r="E399" s="7">
        <v>45875</v>
      </c>
      <c r="F399" s="6" t="s">
        <v>3</v>
      </c>
      <c r="G399" s="9" t="s">
        <v>6</v>
      </c>
    </row>
    <row r="400" spans="1:7" x14ac:dyDescent="0.35">
      <c r="A400" s="25" t="s">
        <v>716</v>
      </c>
      <c r="B400" s="26" t="s">
        <v>742</v>
      </c>
      <c r="C400" s="6" t="s">
        <v>743</v>
      </c>
      <c r="D400" s="7">
        <v>45609</v>
      </c>
      <c r="E400" s="7">
        <v>45789</v>
      </c>
      <c r="F400" s="6" t="s">
        <v>3</v>
      </c>
      <c r="G400" s="9" t="s">
        <v>6</v>
      </c>
    </row>
    <row r="401" spans="1:7" x14ac:dyDescent="0.35">
      <c r="A401" s="25" t="s">
        <v>716</v>
      </c>
      <c r="B401" s="26" t="s">
        <v>742</v>
      </c>
      <c r="C401" s="6" t="s">
        <v>744</v>
      </c>
      <c r="D401" s="7">
        <v>45789</v>
      </c>
      <c r="E401" s="7">
        <v>45969</v>
      </c>
      <c r="F401" s="6" t="s">
        <v>3</v>
      </c>
      <c r="G401" s="9" t="s">
        <v>6</v>
      </c>
    </row>
    <row r="402" spans="1:7" x14ac:dyDescent="0.35">
      <c r="A402" s="27" t="s">
        <v>745</v>
      </c>
      <c r="B402" s="28" t="s">
        <v>746</v>
      </c>
      <c r="C402" s="10" t="s">
        <v>747</v>
      </c>
      <c r="D402" s="11">
        <v>45703</v>
      </c>
      <c r="E402" s="11">
        <v>45883</v>
      </c>
      <c r="F402" s="10" t="s">
        <v>3</v>
      </c>
      <c r="G402" s="12" t="s">
        <v>6</v>
      </c>
    </row>
    <row r="403" spans="1:7" x14ac:dyDescent="0.35">
      <c r="A403" s="27" t="s">
        <v>745</v>
      </c>
      <c r="B403" s="28" t="s">
        <v>748</v>
      </c>
      <c r="C403" s="10" t="s">
        <v>749</v>
      </c>
      <c r="D403" s="11">
        <v>45715</v>
      </c>
      <c r="E403" s="11">
        <v>45895</v>
      </c>
      <c r="F403" s="10" t="s">
        <v>3</v>
      </c>
      <c r="G403" s="12" t="s">
        <v>6</v>
      </c>
    </row>
    <row r="404" spans="1:7" x14ac:dyDescent="0.35">
      <c r="A404" s="27" t="s">
        <v>745</v>
      </c>
      <c r="B404" s="28" t="s">
        <v>750</v>
      </c>
      <c r="C404" s="10" t="s">
        <v>751</v>
      </c>
      <c r="D404" s="11">
        <v>45676</v>
      </c>
      <c r="E404" s="11">
        <v>45856</v>
      </c>
      <c r="F404" s="10" t="s">
        <v>3</v>
      </c>
      <c r="G404" s="12" t="s">
        <v>6</v>
      </c>
    </row>
    <row r="405" spans="1:7" x14ac:dyDescent="0.35">
      <c r="A405" s="27" t="s">
        <v>745</v>
      </c>
      <c r="B405" s="28" t="s">
        <v>752</v>
      </c>
      <c r="C405" s="10" t="s">
        <v>753</v>
      </c>
      <c r="D405" s="11">
        <v>45599</v>
      </c>
      <c r="E405" s="11">
        <v>45779</v>
      </c>
      <c r="F405" s="10" t="s">
        <v>3</v>
      </c>
      <c r="G405" s="12" t="s">
        <v>6</v>
      </c>
    </row>
    <row r="406" spans="1:7" x14ac:dyDescent="0.35">
      <c r="A406" s="27" t="s">
        <v>745</v>
      </c>
      <c r="B406" s="28" t="s">
        <v>752</v>
      </c>
      <c r="C406" s="10" t="s">
        <v>754</v>
      </c>
      <c r="D406" s="11">
        <v>45779</v>
      </c>
      <c r="E406" s="11">
        <v>45959</v>
      </c>
      <c r="F406" s="10" t="s">
        <v>3</v>
      </c>
      <c r="G406" s="12" t="s">
        <v>6</v>
      </c>
    </row>
    <row r="407" spans="1:7" x14ac:dyDescent="0.35">
      <c r="A407" s="25" t="s">
        <v>755</v>
      </c>
      <c r="B407" s="26" t="s">
        <v>756</v>
      </c>
      <c r="C407" s="6" t="s">
        <v>757</v>
      </c>
      <c r="D407" s="7">
        <v>45740</v>
      </c>
      <c r="E407" s="7">
        <v>45920</v>
      </c>
      <c r="F407" s="6" t="s">
        <v>3</v>
      </c>
      <c r="G407" s="9" t="s">
        <v>6</v>
      </c>
    </row>
    <row r="408" spans="1:7" x14ac:dyDescent="0.35">
      <c r="A408" s="25" t="s">
        <v>755</v>
      </c>
      <c r="B408" s="26" t="s">
        <v>758</v>
      </c>
      <c r="C408" s="6" t="s">
        <v>759</v>
      </c>
      <c r="D408" s="7">
        <v>45634</v>
      </c>
      <c r="E408" s="7">
        <v>45814</v>
      </c>
      <c r="F408" s="6" t="s">
        <v>3</v>
      </c>
      <c r="G408" s="9" t="s">
        <v>6</v>
      </c>
    </row>
    <row r="409" spans="1:7" x14ac:dyDescent="0.35">
      <c r="A409" s="25" t="s">
        <v>755</v>
      </c>
      <c r="B409" s="26" t="s">
        <v>760</v>
      </c>
      <c r="C409" s="6" t="s">
        <v>761</v>
      </c>
      <c r="D409" s="7">
        <v>45758</v>
      </c>
      <c r="E409" s="7">
        <v>45938</v>
      </c>
      <c r="F409" s="6" t="s">
        <v>3</v>
      </c>
      <c r="G409" s="9" t="s">
        <v>6</v>
      </c>
    </row>
    <row r="410" spans="1:7" x14ac:dyDescent="0.35">
      <c r="A410" s="25" t="s">
        <v>755</v>
      </c>
      <c r="B410" s="26" t="s">
        <v>762</v>
      </c>
      <c r="C410" s="6" t="s">
        <v>763</v>
      </c>
      <c r="D410" s="7">
        <v>45611</v>
      </c>
      <c r="E410" s="7">
        <v>45791</v>
      </c>
      <c r="F410" s="6" t="s">
        <v>3</v>
      </c>
      <c r="G410" s="9" t="s">
        <v>6</v>
      </c>
    </row>
    <row r="411" spans="1:7" x14ac:dyDescent="0.35">
      <c r="A411" s="25" t="s">
        <v>755</v>
      </c>
      <c r="B411" s="26" t="s">
        <v>762</v>
      </c>
      <c r="C411" s="6" t="s">
        <v>764</v>
      </c>
      <c r="D411" s="7">
        <v>45791</v>
      </c>
      <c r="E411" s="7">
        <v>45971</v>
      </c>
      <c r="F411" s="6" t="s">
        <v>3</v>
      </c>
      <c r="G411" s="9" t="s">
        <v>6</v>
      </c>
    </row>
    <row r="412" spans="1:7" x14ac:dyDescent="0.35">
      <c r="A412" s="25" t="s">
        <v>755</v>
      </c>
      <c r="B412" s="26" t="s">
        <v>765</v>
      </c>
      <c r="C412" s="6" t="s">
        <v>766</v>
      </c>
      <c r="D412" s="7">
        <v>45703</v>
      </c>
      <c r="E412" s="7">
        <v>45883</v>
      </c>
      <c r="F412" s="6" t="s">
        <v>3</v>
      </c>
      <c r="G412" s="9" t="s">
        <v>6</v>
      </c>
    </row>
    <row r="413" spans="1:7" x14ac:dyDescent="0.35">
      <c r="A413" s="25" t="s">
        <v>755</v>
      </c>
      <c r="B413" s="26" t="s">
        <v>767</v>
      </c>
      <c r="C413" s="6" t="s">
        <v>768</v>
      </c>
      <c r="D413" s="7">
        <v>45678</v>
      </c>
      <c r="E413" s="7">
        <v>45858</v>
      </c>
      <c r="F413" s="6" t="s">
        <v>3</v>
      </c>
      <c r="G413" s="9" t="s">
        <v>6</v>
      </c>
    </row>
    <row r="414" spans="1:7" x14ac:dyDescent="0.35">
      <c r="A414" s="25" t="s">
        <v>755</v>
      </c>
      <c r="B414" s="26" t="s">
        <v>769</v>
      </c>
      <c r="C414" s="6" t="s">
        <v>770</v>
      </c>
      <c r="D414" s="7">
        <v>45740</v>
      </c>
      <c r="E414" s="7">
        <v>45920</v>
      </c>
      <c r="F414" s="6" t="s">
        <v>3</v>
      </c>
      <c r="G414" s="9" t="s">
        <v>6</v>
      </c>
    </row>
    <row r="415" spans="1:7" x14ac:dyDescent="0.35">
      <c r="A415" s="25" t="s">
        <v>755</v>
      </c>
      <c r="B415" s="26" t="s">
        <v>771</v>
      </c>
      <c r="C415" s="6" t="s">
        <v>772</v>
      </c>
      <c r="D415" s="7">
        <v>45775</v>
      </c>
      <c r="E415" s="7">
        <v>45955</v>
      </c>
      <c r="F415" s="6" t="s">
        <v>3</v>
      </c>
      <c r="G415" s="9" t="s">
        <v>6</v>
      </c>
    </row>
    <row r="416" spans="1:7" x14ac:dyDescent="0.35">
      <c r="A416" s="25" t="s">
        <v>755</v>
      </c>
      <c r="B416" s="26" t="s">
        <v>773</v>
      </c>
      <c r="C416" s="6" t="s">
        <v>774</v>
      </c>
      <c r="D416" s="7">
        <v>45676</v>
      </c>
      <c r="E416" s="7">
        <v>45856</v>
      </c>
      <c r="F416" s="6" t="s">
        <v>3</v>
      </c>
      <c r="G416" s="9" t="s">
        <v>6</v>
      </c>
    </row>
    <row r="417" spans="1:7" x14ac:dyDescent="0.35">
      <c r="A417" s="25" t="s">
        <v>755</v>
      </c>
      <c r="B417" s="26" t="s">
        <v>775</v>
      </c>
      <c r="C417" s="6" t="s">
        <v>776</v>
      </c>
      <c r="D417" s="7">
        <v>45713</v>
      </c>
      <c r="E417" s="7">
        <v>45893</v>
      </c>
      <c r="F417" s="6" t="s">
        <v>3</v>
      </c>
      <c r="G417" s="9" t="s">
        <v>6</v>
      </c>
    </row>
    <row r="418" spans="1:7" x14ac:dyDescent="0.35">
      <c r="A418" s="25" t="s">
        <v>755</v>
      </c>
      <c r="B418" s="26" t="s">
        <v>777</v>
      </c>
      <c r="C418" s="6" t="s">
        <v>778</v>
      </c>
      <c r="D418" s="7">
        <v>45670</v>
      </c>
      <c r="E418" s="7">
        <v>45850</v>
      </c>
      <c r="F418" s="6" t="s">
        <v>3</v>
      </c>
      <c r="G418" s="9" t="s">
        <v>6</v>
      </c>
    </row>
    <row r="419" spans="1:7" x14ac:dyDescent="0.35">
      <c r="A419" s="25" t="s">
        <v>755</v>
      </c>
      <c r="B419" s="26" t="s">
        <v>779</v>
      </c>
      <c r="C419" s="6" t="s">
        <v>780</v>
      </c>
      <c r="D419" s="7">
        <v>45663</v>
      </c>
      <c r="E419" s="7">
        <v>45843</v>
      </c>
      <c r="F419" s="6" t="s">
        <v>3</v>
      </c>
      <c r="G419" s="9" t="s">
        <v>6</v>
      </c>
    </row>
    <row r="420" spans="1:7" x14ac:dyDescent="0.35">
      <c r="A420" s="25" t="s">
        <v>755</v>
      </c>
      <c r="B420" s="26" t="s">
        <v>781</v>
      </c>
      <c r="C420" s="6" t="s">
        <v>782</v>
      </c>
      <c r="D420" s="7">
        <v>45616</v>
      </c>
      <c r="E420" s="7">
        <v>45796</v>
      </c>
      <c r="F420" s="6" t="s">
        <v>3</v>
      </c>
      <c r="G420" s="9" t="s">
        <v>6</v>
      </c>
    </row>
    <row r="421" spans="1:7" x14ac:dyDescent="0.35">
      <c r="A421" s="25" t="s">
        <v>755</v>
      </c>
      <c r="B421" s="26" t="s">
        <v>781</v>
      </c>
      <c r="C421" s="6" t="s">
        <v>783</v>
      </c>
      <c r="D421" s="7">
        <v>45796</v>
      </c>
      <c r="E421" s="7">
        <v>45976</v>
      </c>
      <c r="F421" s="6" t="s">
        <v>3</v>
      </c>
      <c r="G421" s="9" t="s">
        <v>6</v>
      </c>
    </row>
    <row r="422" spans="1:7" x14ac:dyDescent="0.35">
      <c r="A422" s="25" t="s">
        <v>755</v>
      </c>
      <c r="B422" s="26" t="s">
        <v>784</v>
      </c>
      <c r="C422" s="6" t="s">
        <v>785</v>
      </c>
      <c r="D422" s="7">
        <v>45775</v>
      </c>
      <c r="E422" s="7">
        <v>45955</v>
      </c>
      <c r="F422" s="6" t="s">
        <v>3</v>
      </c>
      <c r="G422" s="9" t="s">
        <v>6</v>
      </c>
    </row>
    <row r="423" spans="1:7" x14ac:dyDescent="0.35">
      <c r="A423" s="25" t="s">
        <v>755</v>
      </c>
      <c r="B423" s="26" t="s">
        <v>786</v>
      </c>
      <c r="C423" s="6" t="s">
        <v>787</v>
      </c>
      <c r="D423" s="7">
        <v>45644</v>
      </c>
      <c r="E423" s="7">
        <v>45824</v>
      </c>
      <c r="F423" s="6" t="s">
        <v>3</v>
      </c>
      <c r="G423" s="9" t="s">
        <v>6</v>
      </c>
    </row>
    <row r="424" spans="1:7" x14ac:dyDescent="0.35">
      <c r="A424" s="25" t="s">
        <v>755</v>
      </c>
      <c r="B424" s="26" t="s">
        <v>788</v>
      </c>
      <c r="C424" s="6" t="s">
        <v>789</v>
      </c>
      <c r="D424" s="7">
        <v>45649</v>
      </c>
      <c r="E424" s="7">
        <v>45829</v>
      </c>
      <c r="F424" s="6" t="s">
        <v>3</v>
      </c>
      <c r="G424" s="9" t="s">
        <v>6</v>
      </c>
    </row>
    <row r="425" spans="1:7" x14ac:dyDescent="0.35">
      <c r="A425" s="25" t="s">
        <v>755</v>
      </c>
      <c r="B425" s="26" t="s">
        <v>790</v>
      </c>
      <c r="C425" s="6" t="s">
        <v>791</v>
      </c>
      <c r="D425" s="7">
        <v>45740</v>
      </c>
      <c r="E425" s="7">
        <v>45920</v>
      </c>
      <c r="F425" s="6" t="s">
        <v>3</v>
      </c>
      <c r="G425" s="9" t="s">
        <v>6</v>
      </c>
    </row>
    <row r="426" spans="1:7" x14ac:dyDescent="0.35">
      <c r="A426" s="25" t="s">
        <v>755</v>
      </c>
      <c r="B426" s="26" t="s">
        <v>792</v>
      </c>
      <c r="C426" s="6" t="s">
        <v>793</v>
      </c>
      <c r="D426" s="7">
        <v>45711</v>
      </c>
      <c r="E426" s="7">
        <v>45891</v>
      </c>
      <c r="F426" s="6" t="s">
        <v>3</v>
      </c>
      <c r="G426" s="9" t="s">
        <v>6</v>
      </c>
    </row>
    <row r="427" spans="1:7" x14ac:dyDescent="0.35">
      <c r="A427" s="25" t="s">
        <v>755</v>
      </c>
      <c r="B427" s="26" t="s">
        <v>794</v>
      </c>
      <c r="C427" s="6" t="s">
        <v>795</v>
      </c>
      <c r="D427" s="7">
        <v>45727</v>
      </c>
      <c r="E427" s="7">
        <v>45907</v>
      </c>
      <c r="F427" s="6" t="s">
        <v>3</v>
      </c>
      <c r="G427" s="9" t="s">
        <v>6</v>
      </c>
    </row>
    <row r="428" spans="1:7" x14ac:dyDescent="0.35">
      <c r="A428" s="25" t="s">
        <v>755</v>
      </c>
      <c r="B428" s="26" t="s">
        <v>796</v>
      </c>
      <c r="C428" s="6" t="s">
        <v>797</v>
      </c>
      <c r="D428" s="7">
        <v>45626</v>
      </c>
      <c r="E428" s="7">
        <v>45806</v>
      </c>
      <c r="F428" s="6" t="s">
        <v>3</v>
      </c>
      <c r="G428" s="9" t="s">
        <v>6</v>
      </c>
    </row>
    <row r="429" spans="1:7" x14ac:dyDescent="0.35">
      <c r="A429" s="25" t="s">
        <v>755</v>
      </c>
      <c r="B429" s="26" t="s">
        <v>796</v>
      </c>
      <c r="C429" s="6" t="s">
        <v>798</v>
      </c>
      <c r="D429" s="7">
        <v>45806</v>
      </c>
      <c r="E429" s="7">
        <v>45986</v>
      </c>
      <c r="F429" s="6" t="s">
        <v>3</v>
      </c>
      <c r="G429" s="9" t="s">
        <v>6</v>
      </c>
    </row>
    <row r="430" spans="1:7" x14ac:dyDescent="0.35">
      <c r="A430" s="25" t="s">
        <v>755</v>
      </c>
      <c r="B430" s="26" t="s">
        <v>799</v>
      </c>
      <c r="C430" s="6" t="s">
        <v>800</v>
      </c>
      <c r="D430" s="7">
        <v>45738</v>
      </c>
      <c r="E430" s="7">
        <v>45918</v>
      </c>
      <c r="F430" s="6" t="s">
        <v>3</v>
      </c>
      <c r="G430" s="9" t="s">
        <v>6</v>
      </c>
    </row>
    <row r="431" spans="1:7" x14ac:dyDescent="0.35">
      <c r="A431" s="25" t="s">
        <v>755</v>
      </c>
      <c r="B431" s="26" t="s">
        <v>801</v>
      </c>
      <c r="C431" s="6" t="s">
        <v>802</v>
      </c>
      <c r="D431" s="7">
        <v>45717</v>
      </c>
      <c r="E431" s="7">
        <v>45897</v>
      </c>
      <c r="F431" s="6" t="s">
        <v>3</v>
      </c>
      <c r="G431" s="9" t="s">
        <v>6</v>
      </c>
    </row>
    <row r="432" spans="1:7" x14ac:dyDescent="0.35">
      <c r="A432" s="27" t="s">
        <v>803</v>
      </c>
      <c r="B432" s="28" t="s">
        <v>804</v>
      </c>
      <c r="C432" s="10" t="s">
        <v>805</v>
      </c>
      <c r="D432" s="11">
        <v>45626</v>
      </c>
      <c r="E432" s="11">
        <v>45806</v>
      </c>
      <c r="F432" s="10" t="s">
        <v>3</v>
      </c>
      <c r="G432" s="12" t="s">
        <v>6</v>
      </c>
    </row>
    <row r="433" spans="1:7" x14ac:dyDescent="0.35">
      <c r="A433" s="27" t="s">
        <v>803</v>
      </c>
      <c r="B433" s="28" t="s">
        <v>804</v>
      </c>
      <c r="C433" s="10" t="s">
        <v>806</v>
      </c>
      <c r="D433" s="11">
        <v>45806</v>
      </c>
      <c r="E433" s="11">
        <v>45986</v>
      </c>
      <c r="F433" s="10" t="s">
        <v>3</v>
      </c>
      <c r="G433" s="12" t="s">
        <v>6</v>
      </c>
    </row>
    <row r="434" spans="1:7" x14ac:dyDescent="0.35">
      <c r="A434" s="27" t="s">
        <v>803</v>
      </c>
      <c r="B434" s="28" t="s">
        <v>807</v>
      </c>
      <c r="C434" s="10" t="s">
        <v>808</v>
      </c>
      <c r="D434" s="11">
        <v>45625</v>
      </c>
      <c r="E434" s="11">
        <v>45805</v>
      </c>
      <c r="F434" s="10" t="s">
        <v>3</v>
      </c>
      <c r="G434" s="12" t="s">
        <v>6</v>
      </c>
    </row>
    <row r="435" spans="1:7" x14ac:dyDescent="0.35">
      <c r="A435" s="27" t="s">
        <v>803</v>
      </c>
      <c r="B435" s="28" t="s">
        <v>807</v>
      </c>
      <c r="C435" s="10" t="s">
        <v>809</v>
      </c>
      <c r="D435" s="11">
        <v>45805</v>
      </c>
      <c r="E435" s="11">
        <v>45985</v>
      </c>
      <c r="F435" s="10" t="s">
        <v>3</v>
      </c>
      <c r="G435" s="12" t="s">
        <v>6</v>
      </c>
    </row>
    <row r="436" spans="1:7" x14ac:dyDescent="0.35">
      <c r="A436" s="27" t="s">
        <v>803</v>
      </c>
      <c r="B436" s="28" t="s">
        <v>810</v>
      </c>
      <c r="C436" s="10" t="s">
        <v>811</v>
      </c>
      <c r="D436" s="11">
        <v>45777</v>
      </c>
      <c r="E436" s="11">
        <v>45957</v>
      </c>
      <c r="F436" s="10" t="s">
        <v>3</v>
      </c>
      <c r="G436" s="12" t="s">
        <v>6</v>
      </c>
    </row>
    <row r="437" spans="1:7" x14ac:dyDescent="0.35">
      <c r="A437" s="27" t="s">
        <v>803</v>
      </c>
      <c r="B437" s="28" t="s">
        <v>812</v>
      </c>
      <c r="C437" s="10" t="s">
        <v>813</v>
      </c>
      <c r="D437" s="11">
        <v>45637</v>
      </c>
      <c r="E437" s="11">
        <v>45817</v>
      </c>
      <c r="F437" s="10" t="s">
        <v>3</v>
      </c>
      <c r="G437" s="12" t="s">
        <v>6</v>
      </c>
    </row>
    <row r="438" spans="1:7" x14ac:dyDescent="0.35">
      <c r="A438" s="27" t="s">
        <v>803</v>
      </c>
      <c r="B438" s="28" t="s">
        <v>814</v>
      </c>
      <c r="C438" s="10" t="s">
        <v>815</v>
      </c>
      <c r="D438" s="11">
        <v>45651</v>
      </c>
      <c r="E438" s="11">
        <v>45831</v>
      </c>
      <c r="F438" s="10" t="s">
        <v>3</v>
      </c>
      <c r="G438" s="12" t="s">
        <v>6</v>
      </c>
    </row>
    <row r="439" spans="1:7" x14ac:dyDescent="0.35">
      <c r="A439" s="27" t="s">
        <v>803</v>
      </c>
      <c r="B439" s="28" t="s">
        <v>762</v>
      </c>
      <c r="C439" s="10" t="s">
        <v>816</v>
      </c>
      <c r="D439" s="11">
        <v>45611</v>
      </c>
      <c r="E439" s="11">
        <v>45791</v>
      </c>
      <c r="F439" s="10" t="s">
        <v>3</v>
      </c>
      <c r="G439" s="12" t="s">
        <v>6</v>
      </c>
    </row>
    <row r="440" spans="1:7" x14ac:dyDescent="0.35">
      <c r="A440" s="27" t="s">
        <v>803</v>
      </c>
      <c r="B440" s="28" t="s">
        <v>762</v>
      </c>
      <c r="C440" s="10" t="s">
        <v>817</v>
      </c>
      <c r="D440" s="11">
        <v>45791</v>
      </c>
      <c r="E440" s="11">
        <v>45971</v>
      </c>
      <c r="F440" s="10" t="s">
        <v>3</v>
      </c>
      <c r="G440" s="12" t="s">
        <v>6</v>
      </c>
    </row>
    <row r="441" spans="1:7" x14ac:dyDescent="0.35">
      <c r="A441" s="27" t="s">
        <v>803</v>
      </c>
      <c r="B441" s="28" t="s">
        <v>818</v>
      </c>
      <c r="C441" s="10" t="s">
        <v>819</v>
      </c>
      <c r="D441" s="11">
        <v>45617</v>
      </c>
      <c r="E441" s="11">
        <v>45797</v>
      </c>
      <c r="F441" s="10" t="s">
        <v>3</v>
      </c>
      <c r="G441" s="12" t="s">
        <v>6</v>
      </c>
    </row>
    <row r="442" spans="1:7" x14ac:dyDescent="0.35">
      <c r="A442" s="27" t="s">
        <v>803</v>
      </c>
      <c r="B442" s="28" t="s">
        <v>818</v>
      </c>
      <c r="C442" s="10" t="s">
        <v>820</v>
      </c>
      <c r="D442" s="11">
        <v>45797</v>
      </c>
      <c r="E442" s="11">
        <v>45977</v>
      </c>
      <c r="F442" s="10" t="s">
        <v>3</v>
      </c>
      <c r="G442" s="12" t="s">
        <v>6</v>
      </c>
    </row>
    <row r="443" spans="1:7" x14ac:dyDescent="0.35">
      <c r="A443" s="27" t="s">
        <v>803</v>
      </c>
      <c r="B443" s="28" t="s">
        <v>821</v>
      </c>
      <c r="C443" s="10" t="s">
        <v>822</v>
      </c>
      <c r="D443" s="11">
        <v>45738</v>
      </c>
      <c r="E443" s="11">
        <v>45918</v>
      </c>
      <c r="F443" s="10" t="s">
        <v>3</v>
      </c>
      <c r="G443" s="12" t="s">
        <v>6</v>
      </c>
    </row>
    <row r="444" spans="1:7" x14ac:dyDescent="0.35">
      <c r="A444" s="27" t="s">
        <v>803</v>
      </c>
      <c r="B444" s="28" t="s">
        <v>823</v>
      </c>
      <c r="C444" s="10" t="s">
        <v>824</v>
      </c>
      <c r="D444" s="11">
        <v>45649</v>
      </c>
      <c r="E444" s="11">
        <v>45829</v>
      </c>
      <c r="F444" s="10" t="s">
        <v>3</v>
      </c>
      <c r="G444" s="13"/>
    </row>
    <row r="445" spans="1:7" x14ac:dyDescent="0.35">
      <c r="A445" s="27" t="s">
        <v>803</v>
      </c>
      <c r="B445" s="28" t="s">
        <v>825</v>
      </c>
      <c r="C445" s="10" t="s">
        <v>826</v>
      </c>
      <c r="D445" s="11">
        <v>45600</v>
      </c>
      <c r="E445" s="11">
        <v>45780</v>
      </c>
      <c r="F445" s="10" t="s">
        <v>3</v>
      </c>
      <c r="G445" s="12" t="s">
        <v>6</v>
      </c>
    </row>
    <row r="446" spans="1:7" x14ac:dyDescent="0.35">
      <c r="A446" s="27" t="s">
        <v>803</v>
      </c>
      <c r="B446" s="28" t="s">
        <v>825</v>
      </c>
      <c r="C446" s="10" t="s">
        <v>827</v>
      </c>
      <c r="D446" s="11">
        <v>45780</v>
      </c>
      <c r="E446" s="11">
        <v>45960</v>
      </c>
      <c r="F446" s="10" t="s">
        <v>3</v>
      </c>
      <c r="G446" s="12" t="s">
        <v>6</v>
      </c>
    </row>
    <row r="447" spans="1:7" x14ac:dyDescent="0.35">
      <c r="A447" s="27" t="s">
        <v>803</v>
      </c>
      <c r="B447" s="28" t="s">
        <v>828</v>
      </c>
      <c r="C447" s="10" t="s">
        <v>829</v>
      </c>
      <c r="D447" s="11">
        <v>45661</v>
      </c>
      <c r="E447" s="11">
        <v>45841</v>
      </c>
      <c r="F447" s="10" t="s">
        <v>3</v>
      </c>
      <c r="G447" s="12" t="s">
        <v>6</v>
      </c>
    </row>
    <row r="448" spans="1:7" x14ac:dyDescent="0.35">
      <c r="A448" s="27" t="s">
        <v>803</v>
      </c>
      <c r="B448" s="28" t="s">
        <v>830</v>
      </c>
      <c r="C448" s="10" t="s">
        <v>831</v>
      </c>
      <c r="D448" s="11">
        <v>45682</v>
      </c>
      <c r="E448" s="11">
        <v>45862</v>
      </c>
      <c r="F448" s="10" t="s">
        <v>3</v>
      </c>
      <c r="G448" s="12" t="s">
        <v>6</v>
      </c>
    </row>
    <row r="449" spans="1:7" x14ac:dyDescent="0.35">
      <c r="A449" s="27" t="s">
        <v>803</v>
      </c>
      <c r="B449" s="28" t="s">
        <v>832</v>
      </c>
      <c r="C449" s="10" t="s">
        <v>833</v>
      </c>
      <c r="D449" s="11">
        <v>45660</v>
      </c>
      <c r="E449" s="11">
        <v>45840</v>
      </c>
      <c r="F449" s="10" t="s">
        <v>3</v>
      </c>
      <c r="G449" s="12" t="s">
        <v>6</v>
      </c>
    </row>
    <row r="450" spans="1:7" x14ac:dyDescent="0.35">
      <c r="A450" s="27" t="s">
        <v>803</v>
      </c>
      <c r="B450" s="28" t="s">
        <v>834</v>
      </c>
      <c r="C450" s="10" t="s">
        <v>835</v>
      </c>
      <c r="D450" s="11">
        <v>45678</v>
      </c>
      <c r="E450" s="11">
        <v>45858</v>
      </c>
      <c r="F450" s="10" t="s">
        <v>3</v>
      </c>
      <c r="G450" s="13"/>
    </row>
    <row r="451" spans="1:7" x14ac:dyDescent="0.35">
      <c r="A451" s="27" t="s">
        <v>803</v>
      </c>
      <c r="B451" s="28" t="s">
        <v>836</v>
      </c>
      <c r="C451" s="10" t="s">
        <v>837</v>
      </c>
      <c r="D451" s="11">
        <v>45728</v>
      </c>
      <c r="E451" s="11">
        <v>45908</v>
      </c>
      <c r="F451" s="10" t="s">
        <v>3</v>
      </c>
      <c r="G451" s="12" t="s">
        <v>6</v>
      </c>
    </row>
    <row r="452" spans="1:7" x14ac:dyDescent="0.35">
      <c r="A452" s="27" t="s">
        <v>803</v>
      </c>
      <c r="B452" s="28" t="s">
        <v>838</v>
      </c>
      <c r="C452" s="10" t="s">
        <v>839</v>
      </c>
      <c r="D452" s="11">
        <v>45649</v>
      </c>
      <c r="E452" s="11">
        <v>45829</v>
      </c>
      <c r="F452" s="10" t="s">
        <v>3</v>
      </c>
      <c r="G452" s="12" t="s">
        <v>6</v>
      </c>
    </row>
    <row r="453" spans="1:7" x14ac:dyDescent="0.35">
      <c r="A453" s="27" t="s">
        <v>803</v>
      </c>
      <c r="B453" s="28" t="s">
        <v>840</v>
      </c>
      <c r="C453" s="10" t="s">
        <v>841</v>
      </c>
      <c r="D453" s="11">
        <v>45738</v>
      </c>
      <c r="E453" s="11">
        <v>45918</v>
      </c>
      <c r="F453" s="10" t="s">
        <v>3</v>
      </c>
      <c r="G453" s="12" t="s">
        <v>6</v>
      </c>
    </row>
    <row r="454" spans="1:7" x14ac:dyDescent="0.35">
      <c r="A454" s="27" t="s">
        <v>803</v>
      </c>
      <c r="B454" s="28" t="s">
        <v>842</v>
      </c>
      <c r="C454" s="10" t="s">
        <v>843</v>
      </c>
      <c r="D454" s="11">
        <v>45756</v>
      </c>
      <c r="E454" s="11">
        <v>45936</v>
      </c>
      <c r="F454" s="10" t="s">
        <v>3</v>
      </c>
      <c r="G454" s="12" t="s">
        <v>6</v>
      </c>
    </row>
    <row r="455" spans="1:7" x14ac:dyDescent="0.35">
      <c r="A455" s="27" t="s">
        <v>803</v>
      </c>
      <c r="B455" s="28" t="s">
        <v>844</v>
      </c>
      <c r="C455" s="10" t="s">
        <v>845</v>
      </c>
      <c r="D455" s="11">
        <v>45695</v>
      </c>
      <c r="E455" s="11">
        <v>45875</v>
      </c>
      <c r="F455" s="10" t="s">
        <v>3</v>
      </c>
      <c r="G455" s="12" t="s">
        <v>6</v>
      </c>
    </row>
    <row r="456" spans="1:7" x14ac:dyDescent="0.35">
      <c r="A456" s="27" t="s">
        <v>803</v>
      </c>
      <c r="B456" s="28" t="s">
        <v>846</v>
      </c>
      <c r="C456" s="10" t="s">
        <v>847</v>
      </c>
      <c r="D456" s="11">
        <v>45602</v>
      </c>
      <c r="E456" s="11">
        <v>45782</v>
      </c>
      <c r="F456" s="10" t="s">
        <v>3</v>
      </c>
      <c r="G456" s="12" t="s">
        <v>6</v>
      </c>
    </row>
    <row r="457" spans="1:7" x14ac:dyDescent="0.35">
      <c r="A457" s="27" t="s">
        <v>803</v>
      </c>
      <c r="B457" s="28" t="s">
        <v>846</v>
      </c>
      <c r="C457" s="10" t="s">
        <v>848</v>
      </c>
      <c r="D457" s="11">
        <v>45783</v>
      </c>
      <c r="E457" s="11">
        <v>45963</v>
      </c>
      <c r="F457" s="10" t="s">
        <v>3</v>
      </c>
      <c r="G457" s="12" t="s">
        <v>6</v>
      </c>
    </row>
    <row r="458" spans="1:7" x14ac:dyDescent="0.35">
      <c r="A458" s="27" t="s">
        <v>803</v>
      </c>
      <c r="B458" s="28" t="s">
        <v>849</v>
      </c>
      <c r="C458" s="10" t="s">
        <v>850</v>
      </c>
      <c r="D458" s="11">
        <v>45600</v>
      </c>
      <c r="E458" s="11">
        <v>45780</v>
      </c>
      <c r="F458" s="10" t="s">
        <v>3</v>
      </c>
      <c r="G458" s="12" t="s">
        <v>6</v>
      </c>
    </row>
    <row r="459" spans="1:7" x14ac:dyDescent="0.35">
      <c r="A459" s="27" t="s">
        <v>803</v>
      </c>
      <c r="B459" s="28" t="s">
        <v>849</v>
      </c>
      <c r="C459" s="10" t="s">
        <v>851</v>
      </c>
      <c r="D459" s="11">
        <v>45780</v>
      </c>
      <c r="E459" s="11">
        <v>45960</v>
      </c>
      <c r="F459" s="10" t="s">
        <v>3</v>
      </c>
      <c r="G459" s="12" t="s">
        <v>6</v>
      </c>
    </row>
    <row r="460" spans="1:7" x14ac:dyDescent="0.35">
      <c r="A460" s="27" t="s">
        <v>803</v>
      </c>
      <c r="B460" s="28" t="s">
        <v>852</v>
      </c>
      <c r="C460" s="10" t="s">
        <v>853</v>
      </c>
      <c r="D460" s="11">
        <v>45766</v>
      </c>
      <c r="E460" s="11">
        <v>45946</v>
      </c>
      <c r="F460" s="10" t="s">
        <v>3</v>
      </c>
      <c r="G460" s="12" t="s">
        <v>6</v>
      </c>
    </row>
    <row r="461" spans="1:7" x14ac:dyDescent="0.35">
      <c r="A461" s="27" t="s">
        <v>803</v>
      </c>
      <c r="B461" s="28" t="s">
        <v>854</v>
      </c>
      <c r="C461" s="10" t="s">
        <v>855</v>
      </c>
      <c r="D461" s="11">
        <v>45620</v>
      </c>
      <c r="E461" s="11">
        <v>45800</v>
      </c>
      <c r="F461" s="10" t="s">
        <v>3</v>
      </c>
      <c r="G461" s="12" t="s">
        <v>6</v>
      </c>
    </row>
    <row r="462" spans="1:7" x14ac:dyDescent="0.35">
      <c r="A462" s="27" t="s">
        <v>803</v>
      </c>
      <c r="B462" s="28" t="s">
        <v>854</v>
      </c>
      <c r="C462" s="10" t="s">
        <v>856</v>
      </c>
      <c r="D462" s="11">
        <v>45800</v>
      </c>
      <c r="E462" s="11">
        <v>45980</v>
      </c>
      <c r="F462" s="10" t="s">
        <v>3</v>
      </c>
      <c r="G462" s="12" t="s">
        <v>6</v>
      </c>
    </row>
    <row r="463" spans="1:7" x14ac:dyDescent="0.35">
      <c r="A463" s="27" t="s">
        <v>803</v>
      </c>
      <c r="B463" s="28" t="s">
        <v>857</v>
      </c>
      <c r="C463" s="10" t="s">
        <v>858</v>
      </c>
      <c r="D463" s="11">
        <v>45604</v>
      </c>
      <c r="E463" s="11">
        <v>45784</v>
      </c>
      <c r="F463" s="10" t="s">
        <v>3</v>
      </c>
      <c r="G463" s="12" t="s">
        <v>6</v>
      </c>
    </row>
    <row r="464" spans="1:7" x14ac:dyDescent="0.35">
      <c r="A464" s="27" t="s">
        <v>803</v>
      </c>
      <c r="B464" s="28" t="s">
        <v>857</v>
      </c>
      <c r="C464" s="10" t="s">
        <v>859</v>
      </c>
      <c r="D464" s="11">
        <v>45784</v>
      </c>
      <c r="E464" s="11">
        <v>45964</v>
      </c>
      <c r="F464" s="10" t="s">
        <v>3</v>
      </c>
      <c r="G464" s="12" t="s">
        <v>6</v>
      </c>
    </row>
    <row r="465" spans="1:7" x14ac:dyDescent="0.35">
      <c r="A465" s="27" t="s">
        <v>803</v>
      </c>
      <c r="B465" s="28" t="s">
        <v>860</v>
      </c>
      <c r="C465" s="10" t="s">
        <v>861</v>
      </c>
      <c r="D465" s="11">
        <v>45617</v>
      </c>
      <c r="E465" s="11">
        <v>45797</v>
      </c>
      <c r="F465" s="10" t="s">
        <v>3</v>
      </c>
      <c r="G465" s="12" t="s">
        <v>6</v>
      </c>
    </row>
    <row r="466" spans="1:7" x14ac:dyDescent="0.35">
      <c r="A466" s="27" t="s">
        <v>803</v>
      </c>
      <c r="B466" s="28" t="s">
        <v>860</v>
      </c>
      <c r="C466" s="10" t="s">
        <v>862</v>
      </c>
      <c r="D466" s="11">
        <v>45797</v>
      </c>
      <c r="E466" s="11">
        <v>45977</v>
      </c>
      <c r="F466" s="10" t="s">
        <v>3</v>
      </c>
      <c r="G466" s="13"/>
    </row>
    <row r="467" spans="1:7" x14ac:dyDescent="0.35">
      <c r="A467" s="27" t="s">
        <v>803</v>
      </c>
      <c r="B467" s="28" t="s">
        <v>863</v>
      </c>
      <c r="C467" s="10" t="s">
        <v>864</v>
      </c>
      <c r="D467" s="11">
        <v>45727</v>
      </c>
      <c r="E467" s="11">
        <v>45907</v>
      </c>
      <c r="F467" s="10" t="s">
        <v>3</v>
      </c>
      <c r="G467" s="12" t="s">
        <v>6</v>
      </c>
    </row>
    <row r="468" spans="1:7" x14ac:dyDescent="0.35">
      <c r="A468" s="27" t="s">
        <v>803</v>
      </c>
      <c r="B468" s="28" t="s">
        <v>865</v>
      </c>
      <c r="C468" s="10" t="s">
        <v>866</v>
      </c>
      <c r="D468" s="11">
        <v>45617</v>
      </c>
      <c r="E468" s="11">
        <v>45797</v>
      </c>
      <c r="F468" s="10" t="s">
        <v>3</v>
      </c>
      <c r="G468" s="12" t="s">
        <v>6</v>
      </c>
    </row>
    <row r="469" spans="1:7" x14ac:dyDescent="0.35">
      <c r="A469" s="27" t="s">
        <v>803</v>
      </c>
      <c r="B469" s="28" t="s">
        <v>865</v>
      </c>
      <c r="C469" s="10" t="s">
        <v>867</v>
      </c>
      <c r="D469" s="11">
        <v>45797</v>
      </c>
      <c r="E469" s="11">
        <v>45977</v>
      </c>
      <c r="F469" s="10" t="s">
        <v>3</v>
      </c>
      <c r="G469" s="12" t="s">
        <v>6</v>
      </c>
    </row>
    <row r="470" spans="1:7" x14ac:dyDescent="0.35">
      <c r="A470" s="27" t="s">
        <v>803</v>
      </c>
      <c r="B470" s="28" t="s">
        <v>868</v>
      </c>
      <c r="C470" s="10" t="s">
        <v>869</v>
      </c>
      <c r="D470" s="11">
        <v>45604</v>
      </c>
      <c r="E470" s="11">
        <v>45784</v>
      </c>
      <c r="F470" s="10" t="s">
        <v>3</v>
      </c>
      <c r="G470" s="12" t="s">
        <v>6</v>
      </c>
    </row>
    <row r="471" spans="1:7" x14ac:dyDescent="0.35">
      <c r="A471" s="27" t="s">
        <v>803</v>
      </c>
      <c r="B471" s="28" t="s">
        <v>868</v>
      </c>
      <c r="C471" s="10" t="s">
        <v>870</v>
      </c>
      <c r="D471" s="11">
        <v>45784</v>
      </c>
      <c r="E471" s="11">
        <v>45964</v>
      </c>
      <c r="F471" s="10" t="s">
        <v>3</v>
      </c>
      <c r="G471" s="12" t="s">
        <v>6</v>
      </c>
    </row>
    <row r="472" spans="1:7" x14ac:dyDescent="0.35">
      <c r="A472" s="27" t="s">
        <v>803</v>
      </c>
      <c r="B472" s="28" t="s">
        <v>871</v>
      </c>
      <c r="C472" s="10" t="s">
        <v>872</v>
      </c>
      <c r="D472" s="11">
        <v>45620</v>
      </c>
      <c r="E472" s="11">
        <v>45800</v>
      </c>
      <c r="F472" s="10" t="s">
        <v>3</v>
      </c>
      <c r="G472" s="12" t="s">
        <v>6</v>
      </c>
    </row>
    <row r="473" spans="1:7" x14ac:dyDescent="0.35">
      <c r="A473" s="27" t="s">
        <v>803</v>
      </c>
      <c r="B473" s="28" t="s">
        <v>871</v>
      </c>
      <c r="C473" s="10" t="s">
        <v>873</v>
      </c>
      <c r="D473" s="11">
        <v>45800</v>
      </c>
      <c r="E473" s="11">
        <v>45980</v>
      </c>
      <c r="F473" s="10" t="s">
        <v>3</v>
      </c>
      <c r="G473" s="12" t="s">
        <v>6</v>
      </c>
    </row>
    <row r="474" spans="1:7" x14ac:dyDescent="0.35">
      <c r="A474" s="27" t="s">
        <v>803</v>
      </c>
      <c r="B474" s="28" t="s">
        <v>874</v>
      </c>
      <c r="C474" s="10" t="s">
        <v>875</v>
      </c>
      <c r="D474" s="11">
        <v>45723</v>
      </c>
      <c r="E474" s="11">
        <v>45903</v>
      </c>
      <c r="F474" s="10" t="s">
        <v>3</v>
      </c>
      <c r="G474" s="12" t="s">
        <v>6</v>
      </c>
    </row>
    <row r="475" spans="1:7" x14ac:dyDescent="0.35">
      <c r="A475" s="27" t="s">
        <v>803</v>
      </c>
      <c r="B475" s="28" t="s">
        <v>876</v>
      </c>
      <c r="C475" s="10" t="s">
        <v>877</v>
      </c>
      <c r="D475" s="11">
        <v>45777</v>
      </c>
      <c r="E475" s="11">
        <v>45957</v>
      </c>
      <c r="F475" s="10" t="s">
        <v>3</v>
      </c>
      <c r="G475" s="12" t="s">
        <v>6</v>
      </c>
    </row>
    <row r="476" spans="1:7" x14ac:dyDescent="0.35">
      <c r="A476" s="27" t="s">
        <v>803</v>
      </c>
      <c r="B476" s="28" t="s">
        <v>878</v>
      </c>
      <c r="C476" s="10" t="s">
        <v>879</v>
      </c>
      <c r="D476" s="11">
        <v>45635</v>
      </c>
      <c r="E476" s="11">
        <v>45815</v>
      </c>
      <c r="F476" s="10" t="s">
        <v>3</v>
      </c>
      <c r="G476" s="12" t="s">
        <v>6</v>
      </c>
    </row>
    <row r="477" spans="1:7" x14ac:dyDescent="0.35">
      <c r="A477" s="27" t="s">
        <v>803</v>
      </c>
      <c r="B477" s="28" t="s">
        <v>880</v>
      </c>
      <c r="C477" s="10" t="s">
        <v>881</v>
      </c>
      <c r="D477" s="11">
        <v>45748</v>
      </c>
      <c r="E477" s="11">
        <v>45928</v>
      </c>
      <c r="F477" s="10" t="s">
        <v>3</v>
      </c>
      <c r="G477" s="12" t="s">
        <v>6</v>
      </c>
    </row>
    <row r="478" spans="1:7" x14ac:dyDescent="0.35">
      <c r="A478" s="27" t="s">
        <v>803</v>
      </c>
      <c r="B478" s="28" t="s">
        <v>882</v>
      </c>
      <c r="C478" s="10" t="s">
        <v>883</v>
      </c>
      <c r="D478" s="11">
        <v>45738</v>
      </c>
      <c r="E478" s="11">
        <v>45918</v>
      </c>
      <c r="F478" s="10" t="s">
        <v>3</v>
      </c>
      <c r="G478" s="12" t="s">
        <v>6</v>
      </c>
    </row>
    <row r="479" spans="1:7" x14ac:dyDescent="0.35">
      <c r="A479" s="27" t="s">
        <v>803</v>
      </c>
      <c r="B479" s="28" t="s">
        <v>884</v>
      </c>
      <c r="C479" s="10" t="s">
        <v>885</v>
      </c>
      <c r="D479" s="11">
        <v>45721</v>
      </c>
      <c r="E479" s="11">
        <v>45901</v>
      </c>
      <c r="F479" s="10" t="s">
        <v>3</v>
      </c>
      <c r="G479" s="12" t="s">
        <v>6</v>
      </c>
    </row>
    <row r="480" spans="1:7" x14ac:dyDescent="0.35">
      <c r="A480" s="27" t="s">
        <v>803</v>
      </c>
      <c r="B480" s="28" t="s">
        <v>886</v>
      </c>
      <c r="C480" s="10" t="s">
        <v>887</v>
      </c>
      <c r="D480" s="11">
        <v>45666</v>
      </c>
      <c r="E480" s="11">
        <v>45846</v>
      </c>
      <c r="F480" s="10" t="s">
        <v>3</v>
      </c>
      <c r="G480" s="12" t="s">
        <v>6</v>
      </c>
    </row>
    <row r="481" spans="1:7" x14ac:dyDescent="0.35">
      <c r="A481" s="27" t="s">
        <v>803</v>
      </c>
      <c r="B481" s="28" t="s">
        <v>888</v>
      </c>
      <c r="C481" s="10" t="s">
        <v>889</v>
      </c>
      <c r="D481" s="11">
        <v>45607</v>
      </c>
      <c r="E481" s="11">
        <v>45787</v>
      </c>
      <c r="F481" s="10" t="s">
        <v>3</v>
      </c>
      <c r="G481" s="12" t="s">
        <v>6</v>
      </c>
    </row>
    <row r="482" spans="1:7" x14ac:dyDescent="0.35">
      <c r="A482" s="27" t="s">
        <v>803</v>
      </c>
      <c r="B482" s="28" t="s">
        <v>888</v>
      </c>
      <c r="C482" s="10" t="s">
        <v>890</v>
      </c>
      <c r="D482" s="11">
        <v>45787</v>
      </c>
      <c r="E482" s="11">
        <v>45967</v>
      </c>
      <c r="F482" s="10" t="s">
        <v>3</v>
      </c>
      <c r="G482" s="12" t="s">
        <v>6</v>
      </c>
    </row>
    <row r="483" spans="1:7" x14ac:dyDescent="0.35">
      <c r="A483" s="27" t="s">
        <v>803</v>
      </c>
      <c r="B483" s="28" t="s">
        <v>891</v>
      </c>
      <c r="C483" s="10" t="s">
        <v>892</v>
      </c>
      <c r="D483" s="11">
        <v>45713</v>
      </c>
      <c r="E483" s="11">
        <v>45893</v>
      </c>
      <c r="F483" s="10" t="s">
        <v>3</v>
      </c>
      <c r="G483" s="12" t="s">
        <v>6</v>
      </c>
    </row>
    <row r="484" spans="1:7" x14ac:dyDescent="0.35">
      <c r="A484" s="27" t="s">
        <v>803</v>
      </c>
      <c r="B484" s="28" t="s">
        <v>893</v>
      </c>
      <c r="C484" s="10" t="s">
        <v>894</v>
      </c>
      <c r="D484" s="11">
        <v>45622</v>
      </c>
      <c r="E484" s="11">
        <v>45802</v>
      </c>
      <c r="F484" s="10" t="s">
        <v>3</v>
      </c>
      <c r="G484" s="12" t="s">
        <v>6</v>
      </c>
    </row>
    <row r="485" spans="1:7" x14ac:dyDescent="0.35">
      <c r="A485" s="27" t="s">
        <v>803</v>
      </c>
      <c r="B485" s="28" t="s">
        <v>893</v>
      </c>
      <c r="C485" s="10" t="s">
        <v>895</v>
      </c>
      <c r="D485" s="11">
        <v>45802</v>
      </c>
      <c r="E485" s="11">
        <v>45982</v>
      </c>
      <c r="F485" s="10" t="s">
        <v>3</v>
      </c>
      <c r="G485" s="12" t="s">
        <v>6</v>
      </c>
    </row>
    <row r="486" spans="1:7" x14ac:dyDescent="0.35">
      <c r="A486" s="27" t="s">
        <v>803</v>
      </c>
      <c r="B486" s="28" t="s">
        <v>896</v>
      </c>
      <c r="C486" s="10" t="s">
        <v>897</v>
      </c>
      <c r="D486" s="11">
        <v>45644</v>
      </c>
      <c r="E486" s="11">
        <v>45824</v>
      </c>
      <c r="F486" s="10" t="s">
        <v>3</v>
      </c>
      <c r="G486" s="12" t="s">
        <v>6</v>
      </c>
    </row>
    <row r="487" spans="1:7" x14ac:dyDescent="0.35">
      <c r="A487" s="27" t="s">
        <v>803</v>
      </c>
      <c r="B487" s="28" t="s">
        <v>898</v>
      </c>
      <c r="C487" s="10" t="s">
        <v>899</v>
      </c>
      <c r="D487" s="11">
        <v>45764</v>
      </c>
      <c r="E487" s="11">
        <v>45944</v>
      </c>
      <c r="F487" s="10" t="s">
        <v>3</v>
      </c>
      <c r="G487" s="12" t="s">
        <v>6</v>
      </c>
    </row>
    <row r="488" spans="1:7" x14ac:dyDescent="0.35">
      <c r="A488" s="27" t="s">
        <v>803</v>
      </c>
      <c r="B488" s="28" t="s">
        <v>900</v>
      </c>
      <c r="C488" s="10" t="s">
        <v>901</v>
      </c>
      <c r="D488" s="11">
        <v>45721</v>
      </c>
      <c r="E488" s="11">
        <v>45901</v>
      </c>
      <c r="F488" s="10" t="s">
        <v>3</v>
      </c>
      <c r="G488" s="12" t="s">
        <v>6</v>
      </c>
    </row>
    <row r="489" spans="1:7" x14ac:dyDescent="0.35">
      <c r="A489" s="27" t="s">
        <v>803</v>
      </c>
      <c r="B489" s="28" t="s">
        <v>902</v>
      </c>
      <c r="C489" s="10" t="s">
        <v>903</v>
      </c>
      <c r="D489" s="11">
        <v>45644</v>
      </c>
      <c r="E489" s="11">
        <v>45824</v>
      </c>
      <c r="F489" s="10" t="s">
        <v>3</v>
      </c>
      <c r="G489" s="12" t="s">
        <v>6</v>
      </c>
    </row>
    <row r="490" spans="1:7" x14ac:dyDescent="0.35">
      <c r="A490" s="27" t="s">
        <v>803</v>
      </c>
      <c r="B490" s="28" t="s">
        <v>904</v>
      </c>
      <c r="C490" s="10" t="s">
        <v>905</v>
      </c>
      <c r="D490" s="11">
        <v>45649</v>
      </c>
      <c r="E490" s="11">
        <v>45829</v>
      </c>
      <c r="F490" s="10" t="s">
        <v>3</v>
      </c>
      <c r="G490" s="12" t="s">
        <v>6</v>
      </c>
    </row>
    <row r="491" spans="1:7" x14ac:dyDescent="0.35">
      <c r="A491" s="27" t="s">
        <v>803</v>
      </c>
      <c r="B491" s="28" t="s">
        <v>543</v>
      </c>
      <c r="C491" s="10" t="s">
        <v>906</v>
      </c>
      <c r="D491" s="11">
        <v>45608</v>
      </c>
      <c r="E491" s="11">
        <v>45788</v>
      </c>
      <c r="F491" s="10" t="s">
        <v>3</v>
      </c>
      <c r="G491" s="12" t="s">
        <v>6</v>
      </c>
    </row>
    <row r="492" spans="1:7" x14ac:dyDescent="0.35">
      <c r="A492" s="27" t="s">
        <v>803</v>
      </c>
      <c r="B492" s="28" t="s">
        <v>543</v>
      </c>
      <c r="C492" s="10" t="s">
        <v>907</v>
      </c>
      <c r="D492" s="11">
        <v>45788</v>
      </c>
      <c r="E492" s="11">
        <v>45968</v>
      </c>
      <c r="F492" s="10" t="s">
        <v>3</v>
      </c>
      <c r="G492" s="12" t="s">
        <v>6</v>
      </c>
    </row>
    <row r="493" spans="1:7" x14ac:dyDescent="0.35">
      <c r="A493" s="27" t="s">
        <v>803</v>
      </c>
      <c r="B493" s="28" t="s">
        <v>908</v>
      </c>
      <c r="C493" s="10" t="s">
        <v>909</v>
      </c>
      <c r="D493" s="11">
        <v>45602</v>
      </c>
      <c r="E493" s="11">
        <v>45782</v>
      </c>
      <c r="F493" s="10" t="s">
        <v>3</v>
      </c>
      <c r="G493" s="12" t="s">
        <v>6</v>
      </c>
    </row>
    <row r="494" spans="1:7" x14ac:dyDescent="0.35">
      <c r="A494" s="27" t="s">
        <v>803</v>
      </c>
      <c r="B494" s="28" t="s">
        <v>908</v>
      </c>
      <c r="C494" s="10" t="s">
        <v>910</v>
      </c>
      <c r="D494" s="11">
        <v>45783</v>
      </c>
      <c r="E494" s="11">
        <v>45963</v>
      </c>
      <c r="F494" s="10" t="s">
        <v>3</v>
      </c>
      <c r="G494" s="12" t="s">
        <v>6</v>
      </c>
    </row>
    <row r="495" spans="1:7" x14ac:dyDescent="0.35">
      <c r="A495" s="27" t="s">
        <v>803</v>
      </c>
      <c r="B495" s="28" t="s">
        <v>911</v>
      </c>
      <c r="C495" s="10" t="s">
        <v>912</v>
      </c>
      <c r="D495" s="11">
        <v>45635</v>
      </c>
      <c r="E495" s="11">
        <v>45815</v>
      </c>
      <c r="F495" s="10" t="s">
        <v>3</v>
      </c>
      <c r="G495" s="12" t="s">
        <v>6</v>
      </c>
    </row>
    <row r="496" spans="1:7" x14ac:dyDescent="0.35">
      <c r="A496" s="27" t="s">
        <v>803</v>
      </c>
      <c r="B496" s="28" t="s">
        <v>913</v>
      </c>
      <c r="C496" s="10" t="s">
        <v>914</v>
      </c>
      <c r="D496" s="11">
        <v>45674</v>
      </c>
      <c r="E496" s="11">
        <v>45854</v>
      </c>
      <c r="F496" s="10" t="s">
        <v>3</v>
      </c>
      <c r="G496" s="12" t="s">
        <v>6</v>
      </c>
    </row>
    <row r="497" spans="1:7" x14ac:dyDescent="0.35">
      <c r="A497" s="27" t="s">
        <v>803</v>
      </c>
      <c r="B497" s="28" t="s">
        <v>915</v>
      </c>
      <c r="C497" s="10" t="s">
        <v>916</v>
      </c>
      <c r="D497" s="11">
        <v>45756</v>
      </c>
      <c r="E497" s="11">
        <v>45936</v>
      </c>
      <c r="F497" s="10" t="s">
        <v>3</v>
      </c>
      <c r="G497" s="12" t="s">
        <v>6</v>
      </c>
    </row>
    <row r="498" spans="1:7" x14ac:dyDescent="0.35">
      <c r="A498" s="27" t="s">
        <v>803</v>
      </c>
      <c r="B498" s="28" t="s">
        <v>917</v>
      </c>
      <c r="C498" s="10" t="s">
        <v>918</v>
      </c>
      <c r="D498" s="11">
        <v>45699</v>
      </c>
      <c r="E498" s="11">
        <v>45879</v>
      </c>
      <c r="F498" s="10" t="s">
        <v>3</v>
      </c>
      <c r="G498" s="12" t="s">
        <v>6</v>
      </c>
    </row>
    <row r="499" spans="1:7" x14ac:dyDescent="0.35">
      <c r="A499" s="27" t="s">
        <v>803</v>
      </c>
      <c r="B499" s="28" t="s">
        <v>919</v>
      </c>
      <c r="C499" s="10" t="s">
        <v>920</v>
      </c>
      <c r="D499" s="11">
        <v>45699</v>
      </c>
      <c r="E499" s="11">
        <v>45879</v>
      </c>
      <c r="F499" s="10" t="s">
        <v>3</v>
      </c>
      <c r="G499" s="12" t="s">
        <v>6</v>
      </c>
    </row>
    <row r="500" spans="1:7" x14ac:dyDescent="0.35">
      <c r="A500" s="27" t="s">
        <v>803</v>
      </c>
      <c r="B500" s="28" t="s">
        <v>921</v>
      </c>
      <c r="C500" s="10" t="s">
        <v>922</v>
      </c>
      <c r="D500" s="11">
        <v>45687</v>
      </c>
      <c r="E500" s="11">
        <v>45867</v>
      </c>
      <c r="F500" s="10" t="s">
        <v>3</v>
      </c>
      <c r="G500" s="12" t="s">
        <v>6</v>
      </c>
    </row>
    <row r="501" spans="1:7" x14ac:dyDescent="0.35">
      <c r="A501" s="27" t="s">
        <v>803</v>
      </c>
      <c r="B501" s="28" t="s">
        <v>923</v>
      </c>
      <c r="C501" s="10" t="s">
        <v>924</v>
      </c>
      <c r="D501" s="11">
        <v>45617</v>
      </c>
      <c r="E501" s="11">
        <v>45797</v>
      </c>
      <c r="F501" s="10" t="s">
        <v>3</v>
      </c>
      <c r="G501" s="12" t="s">
        <v>6</v>
      </c>
    </row>
    <row r="502" spans="1:7" x14ac:dyDescent="0.35">
      <c r="A502" s="27" t="s">
        <v>803</v>
      </c>
      <c r="B502" s="28" t="s">
        <v>923</v>
      </c>
      <c r="C502" s="10" t="s">
        <v>925</v>
      </c>
      <c r="D502" s="11">
        <v>45797</v>
      </c>
      <c r="E502" s="11">
        <v>45977</v>
      </c>
      <c r="F502" s="10" t="s">
        <v>3</v>
      </c>
      <c r="G502" s="13"/>
    </row>
    <row r="503" spans="1:7" x14ac:dyDescent="0.35">
      <c r="A503" s="27" t="s">
        <v>926</v>
      </c>
      <c r="B503" s="28" t="s">
        <v>927</v>
      </c>
      <c r="C503" s="10" t="s">
        <v>928</v>
      </c>
      <c r="D503" s="11">
        <v>45748</v>
      </c>
      <c r="E503" s="11">
        <v>45928</v>
      </c>
      <c r="F503" s="10" t="s">
        <v>3</v>
      </c>
      <c r="G503" s="12" t="s">
        <v>6</v>
      </c>
    </row>
    <row r="504" spans="1:7" x14ac:dyDescent="0.35">
      <c r="A504" s="25" t="s">
        <v>926</v>
      </c>
      <c r="B504" s="26" t="s">
        <v>929</v>
      </c>
      <c r="C504" s="6" t="s">
        <v>930</v>
      </c>
      <c r="D504" s="7">
        <v>45635</v>
      </c>
      <c r="E504" s="7">
        <v>45815</v>
      </c>
      <c r="F504" s="6" t="s">
        <v>3</v>
      </c>
      <c r="G504" s="9" t="s">
        <v>6</v>
      </c>
    </row>
    <row r="505" spans="1:7" x14ac:dyDescent="0.35">
      <c r="A505" s="25" t="s">
        <v>926</v>
      </c>
      <c r="B505" s="26" t="s">
        <v>931</v>
      </c>
      <c r="C505" s="6" t="s">
        <v>932</v>
      </c>
      <c r="D505" s="7">
        <v>45748</v>
      </c>
      <c r="E505" s="7">
        <v>45928</v>
      </c>
      <c r="F505" s="6" t="s">
        <v>3</v>
      </c>
      <c r="G505" s="9" t="s">
        <v>6</v>
      </c>
    </row>
    <row r="506" spans="1:7" x14ac:dyDescent="0.35">
      <c r="A506" s="25" t="s">
        <v>926</v>
      </c>
      <c r="B506" s="26" t="s">
        <v>933</v>
      </c>
      <c r="C506" s="6" t="s">
        <v>934</v>
      </c>
      <c r="D506" s="7">
        <v>45604</v>
      </c>
      <c r="E506" s="7">
        <v>45784</v>
      </c>
      <c r="F506" s="6" t="s">
        <v>3</v>
      </c>
      <c r="G506" s="9" t="s">
        <v>6</v>
      </c>
    </row>
    <row r="507" spans="1:7" x14ac:dyDescent="0.35">
      <c r="A507" s="25" t="s">
        <v>926</v>
      </c>
      <c r="B507" s="26" t="s">
        <v>933</v>
      </c>
      <c r="C507" s="6" t="s">
        <v>935</v>
      </c>
      <c r="D507" s="7">
        <v>45784</v>
      </c>
      <c r="E507" s="7">
        <v>45964</v>
      </c>
      <c r="F507" s="6" t="s">
        <v>3</v>
      </c>
      <c r="G507" s="9" t="s">
        <v>6</v>
      </c>
    </row>
    <row r="508" spans="1:7" x14ac:dyDescent="0.35">
      <c r="A508" s="25" t="s">
        <v>926</v>
      </c>
      <c r="B508" s="26" t="s">
        <v>936</v>
      </c>
      <c r="C508" s="6" t="s">
        <v>937</v>
      </c>
      <c r="D508" s="7">
        <v>45625</v>
      </c>
      <c r="E508" s="7">
        <v>45805</v>
      </c>
      <c r="F508" s="6" t="s">
        <v>3</v>
      </c>
      <c r="G508" s="9" t="s">
        <v>6</v>
      </c>
    </row>
    <row r="509" spans="1:7" x14ac:dyDescent="0.35">
      <c r="A509" s="25" t="s">
        <v>926</v>
      </c>
      <c r="B509" s="26" t="s">
        <v>936</v>
      </c>
      <c r="C509" s="6" t="s">
        <v>938</v>
      </c>
      <c r="D509" s="7">
        <v>45805</v>
      </c>
      <c r="E509" s="7">
        <v>45985</v>
      </c>
      <c r="F509" s="6" t="s">
        <v>3</v>
      </c>
      <c r="G509" s="9" t="s">
        <v>6</v>
      </c>
    </row>
    <row r="510" spans="1:7" x14ac:dyDescent="0.35">
      <c r="A510" s="25" t="s">
        <v>926</v>
      </c>
      <c r="B510" s="26" t="s">
        <v>939</v>
      </c>
      <c r="C510" s="6" t="s">
        <v>940</v>
      </c>
      <c r="D510" s="7">
        <v>45763</v>
      </c>
      <c r="E510" s="7">
        <v>45943</v>
      </c>
      <c r="F510" s="6" t="s">
        <v>3</v>
      </c>
      <c r="G510" s="9" t="s">
        <v>6</v>
      </c>
    </row>
    <row r="511" spans="1:7" x14ac:dyDescent="0.35">
      <c r="A511" s="25" t="s">
        <v>926</v>
      </c>
      <c r="B511" s="26" t="s">
        <v>941</v>
      </c>
      <c r="C511" s="6" t="s">
        <v>942</v>
      </c>
      <c r="D511" s="7">
        <v>45600</v>
      </c>
      <c r="E511" s="7">
        <v>45780</v>
      </c>
      <c r="F511" s="6" t="s">
        <v>3</v>
      </c>
      <c r="G511" s="9" t="s">
        <v>6</v>
      </c>
    </row>
    <row r="512" spans="1:7" x14ac:dyDescent="0.35">
      <c r="A512" s="25" t="s">
        <v>926</v>
      </c>
      <c r="B512" s="26" t="s">
        <v>941</v>
      </c>
      <c r="C512" s="6" t="s">
        <v>943</v>
      </c>
      <c r="D512" s="7">
        <v>45780</v>
      </c>
      <c r="E512" s="7">
        <v>45960</v>
      </c>
      <c r="F512" s="6" t="s">
        <v>3</v>
      </c>
      <c r="G512" s="9" t="s">
        <v>6</v>
      </c>
    </row>
    <row r="513" spans="1:7" x14ac:dyDescent="0.35">
      <c r="A513" s="25" t="s">
        <v>926</v>
      </c>
      <c r="B513" s="26" t="s">
        <v>944</v>
      </c>
      <c r="C513" s="6" t="s">
        <v>945</v>
      </c>
      <c r="D513" s="7">
        <v>45771</v>
      </c>
      <c r="E513" s="7">
        <v>45951</v>
      </c>
      <c r="F513" s="6" t="s">
        <v>3</v>
      </c>
      <c r="G513" s="9" t="s">
        <v>6</v>
      </c>
    </row>
    <row r="514" spans="1:7" x14ac:dyDescent="0.35">
      <c r="A514" s="25" t="s">
        <v>926</v>
      </c>
      <c r="B514" s="26" t="s">
        <v>946</v>
      </c>
      <c r="C514" s="6" t="s">
        <v>947</v>
      </c>
      <c r="D514" s="7">
        <v>45674</v>
      </c>
      <c r="E514" s="7">
        <v>45854</v>
      </c>
      <c r="F514" s="6" t="s">
        <v>3</v>
      </c>
      <c r="G514" s="9" t="s">
        <v>6</v>
      </c>
    </row>
    <row r="515" spans="1:7" x14ac:dyDescent="0.35">
      <c r="A515" s="25" t="s">
        <v>926</v>
      </c>
      <c r="B515" s="26" t="s">
        <v>948</v>
      </c>
      <c r="C515" s="6" t="s">
        <v>949</v>
      </c>
      <c r="D515" s="7">
        <v>45654</v>
      </c>
      <c r="E515" s="7">
        <v>45834</v>
      </c>
      <c r="F515" s="6" t="s">
        <v>3</v>
      </c>
      <c r="G515" s="9" t="s">
        <v>6</v>
      </c>
    </row>
    <row r="516" spans="1:7" x14ac:dyDescent="0.35">
      <c r="A516" s="25" t="s">
        <v>926</v>
      </c>
      <c r="B516" s="26" t="s">
        <v>950</v>
      </c>
      <c r="C516" s="6" t="s">
        <v>951</v>
      </c>
      <c r="D516" s="7">
        <v>45691</v>
      </c>
      <c r="E516" s="7">
        <v>45871</v>
      </c>
      <c r="F516" s="6" t="s">
        <v>3</v>
      </c>
      <c r="G516" s="9" t="s">
        <v>6</v>
      </c>
    </row>
    <row r="517" spans="1:7" x14ac:dyDescent="0.35">
      <c r="A517" s="25" t="s">
        <v>926</v>
      </c>
      <c r="B517" s="26" t="s">
        <v>952</v>
      </c>
      <c r="C517" s="6" t="s">
        <v>953</v>
      </c>
      <c r="D517" s="7">
        <v>45656</v>
      </c>
      <c r="E517" s="7">
        <v>45836</v>
      </c>
      <c r="F517" s="6" t="s">
        <v>3</v>
      </c>
      <c r="G517" s="9" t="s">
        <v>6</v>
      </c>
    </row>
    <row r="518" spans="1:7" x14ac:dyDescent="0.35">
      <c r="A518" s="25" t="s">
        <v>926</v>
      </c>
      <c r="B518" s="26" t="s">
        <v>954</v>
      </c>
      <c r="C518" s="6" t="s">
        <v>955</v>
      </c>
      <c r="D518" s="7">
        <v>45756</v>
      </c>
      <c r="E518" s="7">
        <v>45936</v>
      </c>
      <c r="F518" s="6" t="s">
        <v>3</v>
      </c>
      <c r="G518" s="9" t="s">
        <v>6</v>
      </c>
    </row>
    <row r="519" spans="1:7" x14ac:dyDescent="0.35">
      <c r="A519" s="25" t="s">
        <v>926</v>
      </c>
      <c r="B519" s="26" t="s">
        <v>956</v>
      </c>
      <c r="C519" s="6" t="s">
        <v>957</v>
      </c>
      <c r="D519" s="7">
        <v>45691</v>
      </c>
      <c r="E519" s="7">
        <v>45871</v>
      </c>
      <c r="F519" s="6" t="s">
        <v>3</v>
      </c>
      <c r="G519" s="9" t="s">
        <v>6</v>
      </c>
    </row>
    <row r="520" spans="1:7" x14ac:dyDescent="0.35">
      <c r="A520" s="25" t="s">
        <v>926</v>
      </c>
      <c r="B520" s="26" t="s">
        <v>958</v>
      </c>
      <c r="C520" s="6" t="s">
        <v>959</v>
      </c>
      <c r="D520" s="7">
        <v>45644</v>
      </c>
      <c r="E520" s="7">
        <v>45824</v>
      </c>
      <c r="F520" s="6" t="s">
        <v>3</v>
      </c>
      <c r="G520" s="9" t="s">
        <v>6</v>
      </c>
    </row>
    <row r="521" spans="1:7" x14ac:dyDescent="0.35">
      <c r="A521" s="25" t="s">
        <v>926</v>
      </c>
      <c r="B521" s="26" t="s">
        <v>960</v>
      </c>
      <c r="C521" s="6" t="s">
        <v>961</v>
      </c>
      <c r="D521" s="7">
        <v>45617</v>
      </c>
      <c r="E521" s="7">
        <v>45797</v>
      </c>
      <c r="F521" s="6" t="s">
        <v>3</v>
      </c>
      <c r="G521" s="9" t="s">
        <v>6</v>
      </c>
    </row>
    <row r="522" spans="1:7" x14ac:dyDescent="0.35">
      <c r="A522" s="25" t="s">
        <v>926</v>
      </c>
      <c r="B522" s="26" t="s">
        <v>960</v>
      </c>
      <c r="C522" s="6" t="s">
        <v>962</v>
      </c>
      <c r="D522" s="7">
        <v>45797</v>
      </c>
      <c r="E522" s="7">
        <v>45977</v>
      </c>
      <c r="F522" s="6" t="s">
        <v>3</v>
      </c>
      <c r="G522" s="9" t="s">
        <v>6</v>
      </c>
    </row>
    <row r="523" spans="1:7" x14ac:dyDescent="0.35">
      <c r="A523" s="25" t="s">
        <v>926</v>
      </c>
      <c r="B523" s="26" t="s">
        <v>963</v>
      </c>
      <c r="C523" s="6" t="s">
        <v>964</v>
      </c>
      <c r="D523" s="7">
        <v>45693</v>
      </c>
      <c r="E523" s="7">
        <v>45873</v>
      </c>
      <c r="F523" s="6" t="s">
        <v>3</v>
      </c>
      <c r="G523" s="9" t="s">
        <v>6</v>
      </c>
    </row>
    <row r="524" spans="1:7" x14ac:dyDescent="0.35">
      <c r="A524" s="25" t="s">
        <v>926</v>
      </c>
      <c r="B524" s="26" t="s">
        <v>965</v>
      </c>
      <c r="C524" s="6" t="s">
        <v>966</v>
      </c>
      <c r="D524" s="7">
        <v>45703</v>
      </c>
      <c r="E524" s="7">
        <v>45883</v>
      </c>
      <c r="F524" s="6" t="s">
        <v>3</v>
      </c>
      <c r="G524" s="9" t="s">
        <v>6</v>
      </c>
    </row>
    <row r="525" spans="1:7" x14ac:dyDescent="0.35">
      <c r="A525" s="25" t="s">
        <v>926</v>
      </c>
      <c r="B525" s="26" t="s">
        <v>967</v>
      </c>
      <c r="C525" s="6" t="s">
        <v>968</v>
      </c>
      <c r="D525" s="7">
        <v>45626</v>
      </c>
      <c r="E525" s="7">
        <v>45806</v>
      </c>
      <c r="F525" s="6" t="s">
        <v>3</v>
      </c>
      <c r="G525" s="9" t="s">
        <v>6</v>
      </c>
    </row>
    <row r="526" spans="1:7" x14ac:dyDescent="0.35">
      <c r="A526" s="25" t="s">
        <v>926</v>
      </c>
      <c r="B526" s="26" t="s">
        <v>967</v>
      </c>
      <c r="C526" s="6" t="s">
        <v>969</v>
      </c>
      <c r="D526" s="7">
        <v>45806</v>
      </c>
      <c r="E526" s="7">
        <v>45986</v>
      </c>
      <c r="F526" s="6" t="s">
        <v>3</v>
      </c>
      <c r="G526" s="9" t="s">
        <v>6</v>
      </c>
    </row>
    <row r="527" spans="1:7" x14ac:dyDescent="0.35">
      <c r="A527" s="25" t="s">
        <v>926</v>
      </c>
      <c r="B527" s="26" t="s">
        <v>970</v>
      </c>
      <c r="C527" s="6" t="s">
        <v>971</v>
      </c>
      <c r="D527" s="7">
        <v>45620</v>
      </c>
      <c r="E527" s="7">
        <v>45800</v>
      </c>
      <c r="F527" s="6" t="s">
        <v>3</v>
      </c>
      <c r="G527" s="9" t="s">
        <v>6</v>
      </c>
    </row>
    <row r="528" spans="1:7" x14ac:dyDescent="0.35">
      <c r="A528" s="25" t="s">
        <v>926</v>
      </c>
      <c r="B528" s="26" t="s">
        <v>970</v>
      </c>
      <c r="C528" s="6" t="s">
        <v>972</v>
      </c>
      <c r="D528" s="7">
        <v>45800</v>
      </c>
      <c r="E528" s="7">
        <v>45980</v>
      </c>
      <c r="F528" s="6" t="s">
        <v>3</v>
      </c>
      <c r="G528" s="9" t="s">
        <v>6</v>
      </c>
    </row>
    <row r="529" spans="1:7" x14ac:dyDescent="0.35">
      <c r="A529" s="25" t="s">
        <v>926</v>
      </c>
      <c r="B529" s="26" t="s">
        <v>973</v>
      </c>
      <c r="C529" s="6" t="s">
        <v>974</v>
      </c>
      <c r="D529" s="7">
        <v>45687</v>
      </c>
      <c r="E529" s="7">
        <v>45867</v>
      </c>
      <c r="F529" s="6" t="s">
        <v>3</v>
      </c>
      <c r="G529" s="9" t="s">
        <v>6</v>
      </c>
    </row>
    <row r="530" spans="1:7" x14ac:dyDescent="0.35">
      <c r="A530" s="25" t="s">
        <v>926</v>
      </c>
      <c r="B530" s="26" t="s">
        <v>975</v>
      </c>
      <c r="C530" s="6" t="s">
        <v>976</v>
      </c>
      <c r="D530" s="7">
        <v>45604</v>
      </c>
      <c r="E530" s="7">
        <v>45784</v>
      </c>
      <c r="F530" s="6" t="s">
        <v>3</v>
      </c>
      <c r="G530" s="9" t="s">
        <v>6</v>
      </c>
    </row>
    <row r="531" spans="1:7" x14ac:dyDescent="0.35">
      <c r="A531" s="25" t="s">
        <v>926</v>
      </c>
      <c r="B531" s="26" t="s">
        <v>975</v>
      </c>
      <c r="C531" s="6" t="s">
        <v>977</v>
      </c>
      <c r="D531" s="7">
        <v>45784</v>
      </c>
      <c r="E531" s="7">
        <v>45964</v>
      </c>
      <c r="F531" s="6" t="s">
        <v>3</v>
      </c>
      <c r="G531" s="9" t="s">
        <v>6</v>
      </c>
    </row>
    <row r="532" spans="1:7" x14ac:dyDescent="0.35">
      <c r="A532" s="25" t="s">
        <v>926</v>
      </c>
      <c r="B532" s="26" t="s">
        <v>978</v>
      </c>
      <c r="C532" s="6" t="s">
        <v>979</v>
      </c>
      <c r="D532" s="7">
        <v>45771</v>
      </c>
      <c r="E532" s="7">
        <v>45951</v>
      </c>
      <c r="F532" s="6" t="s">
        <v>3</v>
      </c>
      <c r="G532" s="9" t="s">
        <v>6</v>
      </c>
    </row>
    <row r="533" spans="1:7" x14ac:dyDescent="0.35">
      <c r="A533" s="25" t="s">
        <v>926</v>
      </c>
      <c r="B533" s="26" t="s">
        <v>980</v>
      </c>
      <c r="C533" s="6" t="s">
        <v>981</v>
      </c>
      <c r="D533" s="7">
        <v>45663</v>
      </c>
      <c r="E533" s="7">
        <v>45843</v>
      </c>
      <c r="F533" s="6" t="s">
        <v>3</v>
      </c>
      <c r="G533" s="8"/>
    </row>
    <row r="534" spans="1:7" x14ac:dyDescent="0.35">
      <c r="A534" s="25" t="s">
        <v>926</v>
      </c>
      <c r="B534" s="26" t="s">
        <v>982</v>
      </c>
      <c r="C534" s="6" t="s">
        <v>983</v>
      </c>
      <c r="D534" s="7">
        <v>45607</v>
      </c>
      <c r="E534" s="7">
        <v>45787</v>
      </c>
      <c r="F534" s="6" t="s">
        <v>3</v>
      </c>
      <c r="G534" s="9" t="s">
        <v>6</v>
      </c>
    </row>
    <row r="535" spans="1:7" x14ac:dyDescent="0.35">
      <c r="A535" s="25" t="s">
        <v>926</v>
      </c>
      <c r="B535" s="26" t="s">
        <v>982</v>
      </c>
      <c r="C535" s="6" t="s">
        <v>984</v>
      </c>
      <c r="D535" s="7">
        <v>45787</v>
      </c>
      <c r="E535" s="7">
        <v>45967</v>
      </c>
      <c r="F535" s="6" t="s">
        <v>3</v>
      </c>
      <c r="G535" s="9" t="s">
        <v>6</v>
      </c>
    </row>
    <row r="536" spans="1:7" x14ac:dyDescent="0.35">
      <c r="A536" s="25" t="s">
        <v>926</v>
      </c>
      <c r="B536" s="26" t="s">
        <v>985</v>
      </c>
      <c r="C536" s="6" t="s">
        <v>986</v>
      </c>
      <c r="D536" s="7">
        <v>45707</v>
      </c>
      <c r="E536" s="7">
        <v>45887</v>
      </c>
      <c r="F536" s="6" t="s">
        <v>3</v>
      </c>
      <c r="G536" s="9" t="s">
        <v>6</v>
      </c>
    </row>
    <row r="537" spans="1:7" x14ac:dyDescent="0.35">
      <c r="A537" s="25" t="s">
        <v>926</v>
      </c>
      <c r="B537" s="26" t="s">
        <v>987</v>
      </c>
      <c r="C537" s="6" t="s">
        <v>988</v>
      </c>
      <c r="D537" s="7">
        <v>45674</v>
      </c>
      <c r="E537" s="7">
        <v>45854</v>
      </c>
      <c r="F537" s="6" t="s">
        <v>3</v>
      </c>
      <c r="G537" s="9" t="s">
        <v>6</v>
      </c>
    </row>
    <row r="538" spans="1:7" x14ac:dyDescent="0.35">
      <c r="A538" s="25" t="s">
        <v>926</v>
      </c>
      <c r="B538" s="26" t="s">
        <v>989</v>
      </c>
      <c r="C538" s="6" t="s">
        <v>990</v>
      </c>
      <c r="D538" s="7">
        <v>45762</v>
      </c>
      <c r="E538" s="7">
        <v>45942</v>
      </c>
      <c r="F538" s="6" t="s">
        <v>3</v>
      </c>
      <c r="G538" s="9" t="s">
        <v>6</v>
      </c>
    </row>
    <row r="539" spans="1:7" x14ac:dyDescent="0.35">
      <c r="A539" s="25" t="s">
        <v>926</v>
      </c>
      <c r="B539" s="26" t="s">
        <v>991</v>
      </c>
      <c r="C539" s="6" t="s">
        <v>992</v>
      </c>
      <c r="D539" s="7">
        <v>45625</v>
      </c>
      <c r="E539" s="7">
        <v>45805</v>
      </c>
      <c r="F539" s="6" t="s">
        <v>3</v>
      </c>
      <c r="G539" s="9" t="s">
        <v>6</v>
      </c>
    </row>
    <row r="540" spans="1:7" x14ac:dyDescent="0.35">
      <c r="A540" s="25" t="s">
        <v>926</v>
      </c>
      <c r="B540" s="26" t="s">
        <v>991</v>
      </c>
      <c r="C540" s="6" t="s">
        <v>993</v>
      </c>
      <c r="D540" s="7">
        <v>45805</v>
      </c>
      <c r="E540" s="7">
        <v>45985</v>
      </c>
      <c r="F540" s="6" t="s">
        <v>3</v>
      </c>
      <c r="G540" s="8"/>
    </row>
    <row r="541" spans="1:7" x14ac:dyDescent="0.35">
      <c r="A541" s="25" t="s">
        <v>926</v>
      </c>
      <c r="B541" s="26" t="s">
        <v>994</v>
      </c>
      <c r="C541" s="6" t="s">
        <v>995</v>
      </c>
      <c r="D541" s="7">
        <v>45740</v>
      </c>
      <c r="E541" s="7">
        <v>45920</v>
      </c>
      <c r="F541" s="6" t="s">
        <v>3</v>
      </c>
      <c r="G541" s="9" t="s">
        <v>6</v>
      </c>
    </row>
    <row r="542" spans="1:7" x14ac:dyDescent="0.35">
      <c r="A542" s="25" t="s">
        <v>926</v>
      </c>
      <c r="B542" s="26" t="s">
        <v>996</v>
      </c>
      <c r="C542" s="6" t="s">
        <v>997</v>
      </c>
      <c r="D542" s="7">
        <v>45723</v>
      </c>
      <c r="E542" s="7">
        <v>45903</v>
      </c>
      <c r="F542" s="6" t="s">
        <v>3</v>
      </c>
      <c r="G542" s="9" t="s">
        <v>6</v>
      </c>
    </row>
    <row r="543" spans="1:7" x14ac:dyDescent="0.35">
      <c r="A543" s="25" t="s">
        <v>926</v>
      </c>
      <c r="B543" s="26" t="s">
        <v>998</v>
      </c>
      <c r="C543" s="6" t="s">
        <v>999</v>
      </c>
      <c r="D543" s="7">
        <v>45748</v>
      </c>
      <c r="E543" s="7">
        <v>45928</v>
      </c>
      <c r="F543" s="6" t="s">
        <v>3</v>
      </c>
      <c r="G543" s="8"/>
    </row>
    <row r="544" spans="1:7" x14ac:dyDescent="0.35">
      <c r="A544" s="25" t="s">
        <v>926</v>
      </c>
      <c r="B544" s="26" t="s">
        <v>1000</v>
      </c>
      <c r="C544" s="6" t="s">
        <v>1001</v>
      </c>
      <c r="D544" s="7">
        <v>45617</v>
      </c>
      <c r="E544" s="7">
        <v>45797</v>
      </c>
      <c r="F544" s="6" t="s">
        <v>3</v>
      </c>
      <c r="G544" s="9" t="s">
        <v>6</v>
      </c>
    </row>
    <row r="545" spans="1:7" x14ac:dyDescent="0.35">
      <c r="A545" s="25" t="s">
        <v>926</v>
      </c>
      <c r="B545" s="26" t="s">
        <v>1000</v>
      </c>
      <c r="C545" s="6" t="s">
        <v>1002</v>
      </c>
      <c r="D545" s="7">
        <v>45797</v>
      </c>
      <c r="E545" s="7">
        <v>45977</v>
      </c>
      <c r="F545" s="6" t="s">
        <v>3</v>
      </c>
      <c r="G545" s="9" t="s">
        <v>6</v>
      </c>
    </row>
    <row r="546" spans="1:7" x14ac:dyDescent="0.35">
      <c r="A546" s="25" t="s">
        <v>926</v>
      </c>
      <c r="B546" s="26" t="s">
        <v>1003</v>
      </c>
      <c r="C546" s="6" t="s">
        <v>1004</v>
      </c>
      <c r="D546" s="7">
        <v>45771</v>
      </c>
      <c r="E546" s="7">
        <v>45951</v>
      </c>
      <c r="F546" s="6" t="s">
        <v>3</v>
      </c>
      <c r="G546" s="9" t="s">
        <v>6</v>
      </c>
    </row>
    <row r="547" spans="1:7" x14ac:dyDescent="0.35">
      <c r="A547" s="25" t="s">
        <v>926</v>
      </c>
      <c r="B547" s="26" t="s">
        <v>1005</v>
      </c>
      <c r="C547" s="6" t="s">
        <v>1006</v>
      </c>
      <c r="D547" s="7">
        <v>45740</v>
      </c>
      <c r="E547" s="7">
        <v>45920</v>
      </c>
      <c r="F547" s="6" t="s">
        <v>3</v>
      </c>
      <c r="G547" s="9" t="s">
        <v>6</v>
      </c>
    </row>
    <row r="548" spans="1:7" x14ac:dyDescent="0.35">
      <c r="A548" s="25" t="s">
        <v>926</v>
      </c>
      <c r="B548" s="26" t="s">
        <v>1007</v>
      </c>
      <c r="C548" s="6" t="s">
        <v>1008</v>
      </c>
      <c r="D548" s="7">
        <v>45711</v>
      </c>
      <c r="E548" s="7">
        <v>45891</v>
      </c>
      <c r="F548" s="6" t="s">
        <v>3</v>
      </c>
      <c r="G548" s="9" t="s">
        <v>6</v>
      </c>
    </row>
    <row r="549" spans="1:7" x14ac:dyDescent="0.35">
      <c r="A549" s="25" t="s">
        <v>926</v>
      </c>
      <c r="B549" s="26" t="s">
        <v>1009</v>
      </c>
      <c r="C549" s="6" t="s">
        <v>1010</v>
      </c>
      <c r="D549" s="7">
        <v>45748</v>
      </c>
      <c r="E549" s="7">
        <v>45928</v>
      </c>
      <c r="F549" s="6" t="s">
        <v>3</v>
      </c>
      <c r="G549" s="9" t="s">
        <v>6</v>
      </c>
    </row>
    <row r="550" spans="1:7" x14ac:dyDescent="0.35">
      <c r="A550" s="25" t="s">
        <v>926</v>
      </c>
      <c r="B550" s="26" t="s">
        <v>1011</v>
      </c>
      <c r="C550" s="6" t="s">
        <v>1012</v>
      </c>
      <c r="D550" s="7">
        <v>45678</v>
      </c>
      <c r="E550" s="7">
        <v>45858</v>
      </c>
      <c r="F550" s="6" t="s">
        <v>3</v>
      </c>
      <c r="G550" s="9" t="s">
        <v>6</v>
      </c>
    </row>
    <row r="551" spans="1:7" x14ac:dyDescent="0.35">
      <c r="A551" s="25" t="s">
        <v>926</v>
      </c>
      <c r="B551" s="26" t="s">
        <v>1013</v>
      </c>
      <c r="C551" s="6" t="s">
        <v>1014</v>
      </c>
      <c r="D551" s="7">
        <v>45663</v>
      </c>
      <c r="E551" s="7">
        <v>45843</v>
      </c>
      <c r="F551" s="6" t="s">
        <v>3</v>
      </c>
      <c r="G551" s="9" t="s">
        <v>6</v>
      </c>
    </row>
    <row r="552" spans="1:7" x14ac:dyDescent="0.35">
      <c r="A552" s="25" t="s">
        <v>926</v>
      </c>
      <c r="B552" s="26" t="s">
        <v>1015</v>
      </c>
      <c r="C552" s="6" t="s">
        <v>1016</v>
      </c>
      <c r="D552" s="7">
        <v>45748</v>
      </c>
      <c r="E552" s="7">
        <v>45928</v>
      </c>
      <c r="F552" s="6" t="s">
        <v>3</v>
      </c>
      <c r="G552" s="9" t="s">
        <v>6</v>
      </c>
    </row>
    <row r="553" spans="1:7" x14ac:dyDescent="0.35">
      <c r="A553" s="25" t="s">
        <v>926</v>
      </c>
      <c r="B553" s="26" t="s">
        <v>1017</v>
      </c>
      <c r="C553" s="6" t="s">
        <v>1018</v>
      </c>
      <c r="D553" s="7">
        <v>45683</v>
      </c>
      <c r="E553" s="7">
        <v>45863</v>
      </c>
      <c r="F553" s="6" t="s">
        <v>3</v>
      </c>
      <c r="G553" s="9" t="s">
        <v>6</v>
      </c>
    </row>
    <row r="554" spans="1:7" x14ac:dyDescent="0.35">
      <c r="A554" s="25" t="s">
        <v>926</v>
      </c>
      <c r="B554" s="26" t="s">
        <v>1019</v>
      </c>
      <c r="C554" s="6" t="s">
        <v>1020</v>
      </c>
      <c r="D554" s="7">
        <v>45642</v>
      </c>
      <c r="E554" s="7">
        <v>45822</v>
      </c>
      <c r="F554" s="6" t="s">
        <v>3</v>
      </c>
      <c r="G554" s="9" t="s">
        <v>6</v>
      </c>
    </row>
    <row r="555" spans="1:7" x14ac:dyDescent="0.35">
      <c r="A555" s="25" t="s">
        <v>926</v>
      </c>
      <c r="B555" s="26" t="s">
        <v>1021</v>
      </c>
      <c r="C555" s="6" t="s">
        <v>1022</v>
      </c>
      <c r="D555" s="7">
        <v>45773</v>
      </c>
      <c r="E555" s="7">
        <v>45953</v>
      </c>
      <c r="F555" s="6" t="s">
        <v>3</v>
      </c>
      <c r="G555" s="9" t="s">
        <v>6</v>
      </c>
    </row>
    <row r="556" spans="1:7" x14ac:dyDescent="0.35">
      <c r="A556" s="25" t="s">
        <v>926</v>
      </c>
      <c r="B556" s="26" t="s">
        <v>1023</v>
      </c>
      <c r="C556" s="6" t="s">
        <v>1024</v>
      </c>
      <c r="D556" s="7">
        <v>45644</v>
      </c>
      <c r="E556" s="7">
        <v>45824</v>
      </c>
      <c r="F556" s="6" t="s">
        <v>3</v>
      </c>
      <c r="G556" s="9" t="s">
        <v>6</v>
      </c>
    </row>
    <row r="557" spans="1:7" x14ac:dyDescent="0.35">
      <c r="A557" s="25" t="s">
        <v>926</v>
      </c>
      <c r="B557" s="26" t="s">
        <v>1025</v>
      </c>
      <c r="C557" s="6" t="s">
        <v>1026</v>
      </c>
      <c r="D557" s="7">
        <v>45687</v>
      </c>
      <c r="E557" s="7">
        <v>45867</v>
      </c>
      <c r="F557" s="6" t="s">
        <v>3</v>
      </c>
      <c r="G557" s="9" t="s">
        <v>6</v>
      </c>
    </row>
    <row r="558" spans="1:7" x14ac:dyDescent="0.35">
      <c r="A558" s="25" t="s">
        <v>926</v>
      </c>
      <c r="B558" s="26" t="s">
        <v>1027</v>
      </c>
      <c r="C558" s="6" t="s">
        <v>1028</v>
      </c>
      <c r="D558" s="7">
        <v>45678</v>
      </c>
      <c r="E558" s="7">
        <v>45858</v>
      </c>
      <c r="F558" s="6" t="s">
        <v>3</v>
      </c>
      <c r="G558" s="8"/>
    </row>
    <row r="559" spans="1:7" x14ac:dyDescent="0.35">
      <c r="A559" s="25" t="s">
        <v>926</v>
      </c>
      <c r="B559" s="26" t="s">
        <v>1029</v>
      </c>
      <c r="C559" s="6" t="s">
        <v>1030</v>
      </c>
      <c r="D559" s="7">
        <v>45738</v>
      </c>
      <c r="E559" s="7">
        <v>45918</v>
      </c>
      <c r="F559" s="6" t="s">
        <v>3</v>
      </c>
      <c r="G559" s="9" t="s">
        <v>6</v>
      </c>
    </row>
    <row r="560" spans="1:7" x14ac:dyDescent="0.35">
      <c r="A560" s="25" t="s">
        <v>926</v>
      </c>
      <c r="B560" s="26" t="s">
        <v>1031</v>
      </c>
      <c r="C560" s="6" t="s">
        <v>1032</v>
      </c>
      <c r="D560" s="7">
        <v>45703</v>
      </c>
      <c r="E560" s="7">
        <v>45883</v>
      </c>
      <c r="F560" s="6" t="s">
        <v>3</v>
      </c>
      <c r="G560" s="8"/>
    </row>
    <row r="561" spans="1:7" x14ac:dyDescent="0.35">
      <c r="A561" s="25" t="s">
        <v>926</v>
      </c>
      <c r="B561" s="26" t="s">
        <v>1033</v>
      </c>
      <c r="C561" s="6" t="s">
        <v>1034</v>
      </c>
      <c r="D561" s="7">
        <v>45626</v>
      </c>
      <c r="E561" s="7">
        <v>45806</v>
      </c>
      <c r="F561" s="6" t="s">
        <v>3</v>
      </c>
      <c r="G561" s="9" t="s">
        <v>6</v>
      </c>
    </row>
    <row r="562" spans="1:7" x14ac:dyDescent="0.35">
      <c r="A562" s="25" t="s">
        <v>926</v>
      </c>
      <c r="B562" s="26" t="s">
        <v>1033</v>
      </c>
      <c r="C562" s="6" t="s">
        <v>1035</v>
      </c>
      <c r="D562" s="7">
        <v>45806</v>
      </c>
      <c r="E562" s="7">
        <v>45986</v>
      </c>
      <c r="F562" s="6" t="s">
        <v>3</v>
      </c>
      <c r="G562" s="9" t="s">
        <v>6</v>
      </c>
    </row>
    <row r="563" spans="1:7" x14ac:dyDescent="0.35">
      <c r="A563" s="25" t="s">
        <v>926</v>
      </c>
      <c r="B563" s="26" t="s">
        <v>1036</v>
      </c>
      <c r="C563" s="6" t="s">
        <v>1037</v>
      </c>
      <c r="D563" s="7">
        <v>45756</v>
      </c>
      <c r="E563" s="7">
        <v>45936</v>
      </c>
      <c r="F563" s="6" t="s">
        <v>3</v>
      </c>
      <c r="G563" s="9" t="s">
        <v>6</v>
      </c>
    </row>
    <row r="564" spans="1:7" x14ac:dyDescent="0.35">
      <c r="A564" s="25" t="s">
        <v>926</v>
      </c>
      <c r="B564" s="26" t="s">
        <v>1038</v>
      </c>
      <c r="C564" s="6" t="s">
        <v>1039</v>
      </c>
      <c r="D564" s="7">
        <v>45617</v>
      </c>
      <c r="E564" s="7">
        <v>45797</v>
      </c>
      <c r="F564" s="6" t="s">
        <v>3</v>
      </c>
      <c r="G564" s="9" t="s">
        <v>6</v>
      </c>
    </row>
    <row r="565" spans="1:7" x14ac:dyDescent="0.35">
      <c r="A565" s="25" t="s">
        <v>926</v>
      </c>
      <c r="B565" s="26" t="s">
        <v>1038</v>
      </c>
      <c r="C565" s="6" t="s">
        <v>1040</v>
      </c>
      <c r="D565" s="7">
        <v>45797</v>
      </c>
      <c r="E565" s="7">
        <v>45977</v>
      </c>
      <c r="F565" s="6" t="s">
        <v>3</v>
      </c>
      <c r="G565" s="9" t="s">
        <v>6</v>
      </c>
    </row>
    <row r="566" spans="1:7" x14ac:dyDescent="0.35">
      <c r="A566" s="25" t="s">
        <v>926</v>
      </c>
      <c r="B566" s="26" t="s">
        <v>1041</v>
      </c>
      <c r="C566" s="6" t="s">
        <v>1042</v>
      </c>
      <c r="D566" s="7">
        <v>45614</v>
      </c>
      <c r="E566" s="7">
        <v>45794</v>
      </c>
      <c r="F566" s="6" t="s">
        <v>3</v>
      </c>
      <c r="G566" s="9" t="s">
        <v>6</v>
      </c>
    </row>
    <row r="567" spans="1:7" x14ac:dyDescent="0.35">
      <c r="A567" s="25" t="s">
        <v>926</v>
      </c>
      <c r="B567" s="26" t="s">
        <v>1041</v>
      </c>
      <c r="C567" s="6" t="s">
        <v>1043</v>
      </c>
      <c r="D567" s="7">
        <v>45796</v>
      </c>
      <c r="E567" s="7">
        <v>45976</v>
      </c>
      <c r="F567" s="6" t="s">
        <v>3</v>
      </c>
      <c r="G567" s="9" t="s">
        <v>6</v>
      </c>
    </row>
    <row r="568" spans="1:7" x14ac:dyDescent="0.35">
      <c r="A568" s="25" t="s">
        <v>926</v>
      </c>
      <c r="B568" s="26" t="s">
        <v>1044</v>
      </c>
      <c r="C568" s="6" t="s">
        <v>1045</v>
      </c>
      <c r="D568" s="7">
        <v>45770</v>
      </c>
      <c r="E568" s="7">
        <v>45950</v>
      </c>
      <c r="F568" s="6" t="s">
        <v>3</v>
      </c>
      <c r="G568" s="9" t="s">
        <v>6</v>
      </c>
    </row>
    <row r="569" spans="1:7" x14ac:dyDescent="0.35">
      <c r="A569" s="25" t="s">
        <v>926</v>
      </c>
      <c r="B569" s="26" t="s">
        <v>1046</v>
      </c>
      <c r="C569" s="6" t="s">
        <v>1047</v>
      </c>
      <c r="D569" s="7">
        <v>45626</v>
      </c>
      <c r="E569" s="7">
        <v>45806</v>
      </c>
      <c r="F569" s="6" t="s">
        <v>3</v>
      </c>
      <c r="G569" s="9" t="s">
        <v>6</v>
      </c>
    </row>
    <row r="570" spans="1:7" x14ac:dyDescent="0.35">
      <c r="A570" s="25" t="s">
        <v>926</v>
      </c>
      <c r="B570" s="26" t="s">
        <v>1046</v>
      </c>
      <c r="C570" s="6" t="s">
        <v>1048</v>
      </c>
      <c r="D570" s="7">
        <v>45806</v>
      </c>
      <c r="E570" s="7">
        <v>45986</v>
      </c>
      <c r="F570" s="6" t="s">
        <v>3</v>
      </c>
      <c r="G570" s="9" t="s">
        <v>6</v>
      </c>
    </row>
    <row r="571" spans="1:7" x14ac:dyDescent="0.35">
      <c r="A571" s="25" t="s">
        <v>926</v>
      </c>
      <c r="B571" s="26" t="s">
        <v>1049</v>
      </c>
      <c r="C571" s="6" t="s">
        <v>1050</v>
      </c>
      <c r="D571" s="7">
        <v>45757</v>
      </c>
      <c r="E571" s="7">
        <v>45937</v>
      </c>
      <c r="F571" s="6" t="s">
        <v>3</v>
      </c>
      <c r="G571" s="9" t="s">
        <v>6</v>
      </c>
    </row>
    <row r="572" spans="1:7" x14ac:dyDescent="0.35">
      <c r="A572" s="25" t="s">
        <v>926</v>
      </c>
      <c r="B572" s="26" t="s">
        <v>1051</v>
      </c>
      <c r="C572" s="6" t="s">
        <v>1052</v>
      </c>
      <c r="D572" s="7">
        <v>45757</v>
      </c>
      <c r="E572" s="7">
        <v>45937</v>
      </c>
      <c r="F572" s="6" t="s">
        <v>3</v>
      </c>
      <c r="G572" s="9" t="s">
        <v>6</v>
      </c>
    </row>
    <row r="573" spans="1:7" x14ac:dyDescent="0.35">
      <c r="A573" s="25" t="s">
        <v>926</v>
      </c>
      <c r="B573" s="26" t="s">
        <v>1053</v>
      </c>
      <c r="C573" s="6" t="s">
        <v>1054</v>
      </c>
      <c r="D573" s="7">
        <v>45765</v>
      </c>
      <c r="E573" s="7">
        <v>45945</v>
      </c>
      <c r="F573" s="6" t="s">
        <v>3</v>
      </c>
      <c r="G573" s="9" t="s">
        <v>6</v>
      </c>
    </row>
    <row r="574" spans="1:7" x14ac:dyDescent="0.35">
      <c r="A574" s="25" t="s">
        <v>926</v>
      </c>
      <c r="B574" s="26" t="s">
        <v>1055</v>
      </c>
      <c r="C574" s="6" t="s">
        <v>1056</v>
      </c>
      <c r="D574" s="7">
        <v>45614</v>
      </c>
      <c r="E574" s="7">
        <v>45794</v>
      </c>
      <c r="F574" s="6" t="s">
        <v>3</v>
      </c>
      <c r="G574" s="9" t="s">
        <v>6</v>
      </c>
    </row>
    <row r="575" spans="1:7" x14ac:dyDescent="0.35">
      <c r="A575" s="25" t="s">
        <v>926</v>
      </c>
      <c r="B575" s="26" t="s">
        <v>1055</v>
      </c>
      <c r="C575" s="6" t="s">
        <v>1057</v>
      </c>
      <c r="D575" s="7">
        <v>45796</v>
      </c>
      <c r="E575" s="7">
        <v>45976</v>
      </c>
      <c r="F575" s="6" t="s">
        <v>3</v>
      </c>
      <c r="G575" s="9" t="s">
        <v>6</v>
      </c>
    </row>
    <row r="576" spans="1:7" x14ac:dyDescent="0.35">
      <c r="A576" s="25" t="s">
        <v>926</v>
      </c>
      <c r="B576" s="26" t="s">
        <v>1058</v>
      </c>
      <c r="C576" s="6" t="s">
        <v>1059</v>
      </c>
      <c r="D576" s="7">
        <v>45720</v>
      </c>
      <c r="E576" s="7">
        <v>45900</v>
      </c>
      <c r="F576" s="6" t="s">
        <v>3</v>
      </c>
      <c r="G576" s="8"/>
    </row>
    <row r="577" spans="1:7" x14ac:dyDescent="0.35">
      <c r="A577" s="25" t="s">
        <v>926</v>
      </c>
      <c r="B577" s="26" t="s">
        <v>1060</v>
      </c>
      <c r="C577" s="6" t="s">
        <v>1061</v>
      </c>
      <c r="D577" s="7">
        <v>45700</v>
      </c>
      <c r="E577" s="7">
        <v>45880</v>
      </c>
      <c r="F577" s="6" t="s">
        <v>3</v>
      </c>
      <c r="G577" s="9" t="s">
        <v>6</v>
      </c>
    </row>
    <row r="578" spans="1:7" x14ac:dyDescent="0.35">
      <c r="A578" s="25" t="s">
        <v>926</v>
      </c>
      <c r="B578" s="26" t="s">
        <v>1062</v>
      </c>
      <c r="C578" s="6" t="s">
        <v>1063</v>
      </c>
      <c r="D578" s="7">
        <v>45723</v>
      </c>
      <c r="E578" s="7">
        <v>45903</v>
      </c>
      <c r="F578" s="6" t="s">
        <v>3</v>
      </c>
      <c r="G578" s="9" t="s">
        <v>6</v>
      </c>
    </row>
    <row r="579" spans="1:7" x14ac:dyDescent="0.35">
      <c r="A579" s="25" t="s">
        <v>926</v>
      </c>
      <c r="B579" s="26" t="s">
        <v>1064</v>
      </c>
      <c r="C579" s="6" t="s">
        <v>1065</v>
      </c>
      <c r="D579" s="7">
        <v>45687</v>
      </c>
      <c r="E579" s="7">
        <v>45867</v>
      </c>
      <c r="F579" s="6" t="s">
        <v>3</v>
      </c>
      <c r="G579" s="9" t="s">
        <v>6</v>
      </c>
    </row>
    <row r="580" spans="1:7" x14ac:dyDescent="0.35">
      <c r="A580" s="25" t="s">
        <v>926</v>
      </c>
      <c r="B580" s="26" t="s">
        <v>1066</v>
      </c>
      <c r="C580" s="6" t="s">
        <v>1067</v>
      </c>
      <c r="D580" s="7">
        <v>45773</v>
      </c>
      <c r="E580" s="7">
        <v>45953</v>
      </c>
      <c r="F580" s="6" t="s">
        <v>3</v>
      </c>
      <c r="G580" s="9" t="s">
        <v>6</v>
      </c>
    </row>
    <row r="581" spans="1:7" x14ac:dyDescent="0.35">
      <c r="A581" s="25" t="s">
        <v>926</v>
      </c>
      <c r="B581" s="26" t="s">
        <v>1068</v>
      </c>
      <c r="C581" s="6" t="s">
        <v>1069</v>
      </c>
      <c r="D581" s="7">
        <v>45683</v>
      </c>
      <c r="E581" s="7">
        <v>45863</v>
      </c>
      <c r="F581" s="6" t="s">
        <v>3</v>
      </c>
      <c r="G581" s="8"/>
    </row>
    <row r="582" spans="1:7" x14ac:dyDescent="0.35">
      <c r="A582" s="25" t="s">
        <v>926</v>
      </c>
      <c r="B582" s="26" t="s">
        <v>1070</v>
      </c>
      <c r="C582" s="6" t="s">
        <v>1071</v>
      </c>
      <c r="D582" s="7">
        <v>45748</v>
      </c>
      <c r="E582" s="7">
        <v>45928</v>
      </c>
      <c r="F582" s="6" t="s">
        <v>3</v>
      </c>
      <c r="G582" s="9" t="s">
        <v>6</v>
      </c>
    </row>
    <row r="583" spans="1:7" x14ac:dyDescent="0.35">
      <c r="A583" s="25" t="s">
        <v>926</v>
      </c>
      <c r="B583" s="26" t="s">
        <v>1072</v>
      </c>
      <c r="C583" s="6" t="s">
        <v>1073</v>
      </c>
      <c r="D583" s="7">
        <v>45700</v>
      </c>
      <c r="E583" s="7">
        <v>45880</v>
      </c>
      <c r="F583" s="6" t="s">
        <v>3</v>
      </c>
      <c r="G583" s="9" t="s">
        <v>6</v>
      </c>
    </row>
    <row r="584" spans="1:7" x14ac:dyDescent="0.35">
      <c r="A584" s="25" t="s">
        <v>926</v>
      </c>
      <c r="B584" s="26" t="s">
        <v>1074</v>
      </c>
      <c r="C584" s="6" t="s">
        <v>1075</v>
      </c>
      <c r="D584" s="7">
        <v>45638</v>
      </c>
      <c r="E584" s="7">
        <v>45818</v>
      </c>
      <c r="F584" s="6" t="s">
        <v>3</v>
      </c>
      <c r="G584" s="9" t="s">
        <v>6</v>
      </c>
    </row>
    <row r="585" spans="1:7" x14ac:dyDescent="0.35">
      <c r="A585" s="25" t="s">
        <v>926</v>
      </c>
      <c r="B585" s="26" t="s">
        <v>1076</v>
      </c>
      <c r="C585" s="6" t="s">
        <v>1077</v>
      </c>
      <c r="D585" s="7">
        <v>45749</v>
      </c>
      <c r="E585" s="7">
        <v>45929</v>
      </c>
      <c r="F585" s="6" t="s">
        <v>3</v>
      </c>
      <c r="G585" s="9" t="s">
        <v>6</v>
      </c>
    </row>
    <row r="586" spans="1:7" x14ac:dyDescent="0.35">
      <c r="A586" s="25" t="s">
        <v>926</v>
      </c>
      <c r="B586" s="26" t="s">
        <v>1078</v>
      </c>
      <c r="C586" s="6" t="s">
        <v>1079</v>
      </c>
      <c r="D586" s="7">
        <v>45758</v>
      </c>
      <c r="E586" s="7">
        <v>45938</v>
      </c>
      <c r="F586" s="6" t="s">
        <v>3</v>
      </c>
      <c r="G586" s="9" t="s">
        <v>6</v>
      </c>
    </row>
    <row r="587" spans="1:7" x14ac:dyDescent="0.35">
      <c r="A587" s="25" t="s">
        <v>926</v>
      </c>
      <c r="B587" s="26" t="s">
        <v>1080</v>
      </c>
      <c r="C587" s="6" t="s">
        <v>1081</v>
      </c>
      <c r="D587" s="7">
        <v>45740</v>
      </c>
      <c r="E587" s="7">
        <v>45920</v>
      </c>
      <c r="F587" s="6" t="s">
        <v>3</v>
      </c>
      <c r="G587" s="9" t="s">
        <v>6</v>
      </c>
    </row>
    <row r="588" spans="1:7" x14ac:dyDescent="0.35">
      <c r="A588" s="25" t="s">
        <v>926</v>
      </c>
      <c r="B588" s="26" t="s">
        <v>1082</v>
      </c>
      <c r="C588" s="6" t="s">
        <v>1083</v>
      </c>
      <c r="D588" s="7">
        <v>45660</v>
      </c>
      <c r="E588" s="7">
        <v>45840</v>
      </c>
      <c r="F588" s="6" t="s">
        <v>3</v>
      </c>
      <c r="G588" s="9" t="s">
        <v>6</v>
      </c>
    </row>
    <row r="589" spans="1:7" x14ac:dyDescent="0.35">
      <c r="A589" s="25" t="s">
        <v>926</v>
      </c>
      <c r="B589" s="26" t="s">
        <v>1084</v>
      </c>
      <c r="C589" s="6" t="s">
        <v>1085</v>
      </c>
      <c r="D589" s="7">
        <v>45713</v>
      </c>
      <c r="E589" s="7">
        <v>45893</v>
      </c>
      <c r="F589" s="6" t="s">
        <v>3</v>
      </c>
      <c r="G589" s="9" t="s">
        <v>6</v>
      </c>
    </row>
    <row r="590" spans="1:7" x14ac:dyDescent="0.35">
      <c r="A590" s="25" t="s">
        <v>926</v>
      </c>
      <c r="B590" s="26" t="s">
        <v>1086</v>
      </c>
      <c r="C590" s="6" t="s">
        <v>1087</v>
      </c>
      <c r="D590" s="7">
        <v>45748</v>
      </c>
      <c r="E590" s="7">
        <v>45928</v>
      </c>
      <c r="F590" s="6" t="s">
        <v>3</v>
      </c>
      <c r="G590" s="9" t="s">
        <v>6</v>
      </c>
    </row>
    <row r="591" spans="1:7" x14ac:dyDescent="0.35">
      <c r="A591" s="25" t="s">
        <v>926</v>
      </c>
      <c r="B591" s="26" t="s">
        <v>1088</v>
      </c>
      <c r="C591" s="6" t="s">
        <v>1089</v>
      </c>
      <c r="D591" s="7">
        <v>45635</v>
      </c>
      <c r="E591" s="7">
        <v>45815</v>
      </c>
      <c r="F591" s="6" t="s">
        <v>3</v>
      </c>
      <c r="G591" s="9" t="s">
        <v>6</v>
      </c>
    </row>
    <row r="592" spans="1:7" x14ac:dyDescent="0.35">
      <c r="A592" s="25" t="s">
        <v>926</v>
      </c>
      <c r="B592" s="26" t="s">
        <v>1090</v>
      </c>
      <c r="C592" s="6" t="s">
        <v>1091</v>
      </c>
      <c r="D592" s="7">
        <v>45766</v>
      </c>
      <c r="E592" s="7">
        <v>45946</v>
      </c>
      <c r="F592" s="6" t="s">
        <v>3</v>
      </c>
      <c r="G592" s="9" t="s">
        <v>6</v>
      </c>
    </row>
    <row r="593" spans="1:7" x14ac:dyDescent="0.35">
      <c r="A593" s="25" t="s">
        <v>926</v>
      </c>
      <c r="B593" s="26" t="s">
        <v>1092</v>
      </c>
      <c r="C593" s="6" t="s">
        <v>1093</v>
      </c>
      <c r="D593" s="7">
        <v>45748</v>
      </c>
      <c r="E593" s="7">
        <v>45928</v>
      </c>
      <c r="F593" s="6" t="s">
        <v>3</v>
      </c>
      <c r="G593" s="9" t="s">
        <v>6</v>
      </c>
    </row>
    <row r="594" spans="1:7" x14ac:dyDescent="0.35">
      <c r="A594" s="25" t="s">
        <v>926</v>
      </c>
      <c r="B594" s="26" t="s">
        <v>1094</v>
      </c>
      <c r="C594" s="6" t="s">
        <v>1095</v>
      </c>
      <c r="D594" s="7">
        <v>45762</v>
      </c>
      <c r="E594" s="7">
        <v>45942</v>
      </c>
      <c r="F594" s="6" t="s">
        <v>3</v>
      </c>
      <c r="G594" s="8"/>
    </row>
    <row r="595" spans="1:7" x14ac:dyDescent="0.35">
      <c r="A595" s="25" t="s">
        <v>926</v>
      </c>
      <c r="B595" s="26" t="s">
        <v>1096</v>
      </c>
      <c r="C595" s="6" t="s">
        <v>1097</v>
      </c>
      <c r="D595" s="7">
        <v>45687</v>
      </c>
      <c r="E595" s="7">
        <v>45867</v>
      </c>
      <c r="F595" s="6" t="s">
        <v>3</v>
      </c>
      <c r="G595" s="9" t="s">
        <v>6</v>
      </c>
    </row>
    <row r="596" spans="1:7" x14ac:dyDescent="0.35">
      <c r="A596" s="25" t="s">
        <v>926</v>
      </c>
      <c r="B596" s="26" t="s">
        <v>1098</v>
      </c>
      <c r="C596" s="6" t="s">
        <v>1099</v>
      </c>
      <c r="D596" s="7">
        <v>45713</v>
      </c>
      <c r="E596" s="7">
        <v>45893</v>
      </c>
      <c r="F596" s="6" t="s">
        <v>3</v>
      </c>
      <c r="G596" s="9" t="s">
        <v>6</v>
      </c>
    </row>
    <row r="597" spans="1:7" x14ac:dyDescent="0.35">
      <c r="A597" s="25" t="s">
        <v>926</v>
      </c>
      <c r="B597" s="26" t="s">
        <v>1100</v>
      </c>
      <c r="C597" s="6" t="s">
        <v>1101</v>
      </c>
      <c r="D597" s="7">
        <v>45691</v>
      </c>
      <c r="E597" s="7">
        <v>45871</v>
      </c>
      <c r="F597" s="6" t="s">
        <v>3</v>
      </c>
      <c r="G597" s="9" t="s">
        <v>6</v>
      </c>
    </row>
    <row r="598" spans="1:7" x14ac:dyDescent="0.35">
      <c r="A598" s="25" t="s">
        <v>926</v>
      </c>
      <c r="B598" s="26" t="s">
        <v>1102</v>
      </c>
      <c r="C598" s="6" t="s">
        <v>1103</v>
      </c>
      <c r="D598" s="7">
        <v>45762</v>
      </c>
      <c r="E598" s="7">
        <v>45942</v>
      </c>
      <c r="F598" s="6" t="s">
        <v>3</v>
      </c>
      <c r="G598" s="9" t="s">
        <v>6</v>
      </c>
    </row>
    <row r="599" spans="1:7" x14ac:dyDescent="0.35">
      <c r="A599" s="25" t="s">
        <v>926</v>
      </c>
      <c r="B599" s="26" t="s">
        <v>1104</v>
      </c>
      <c r="C599" s="6" t="s">
        <v>1105</v>
      </c>
      <c r="D599" s="7">
        <v>45691</v>
      </c>
      <c r="E599" s="7">
        <v>45871</v>
      </c>
      <c r="F599" s="6" t="s">
        <v>3</v>
      </c>
      <c r="G599" s="9" t="s">
        <v>6</v>
      </c>
    </row>
    <row r="600" spans="1:7" x14ac:dyDescent="0.35">
      <c r="A600" s="25" t="s">
        <v>926</v>
      </c>
      <c r="B600" s="26" t="s">
        <v>1106</v>
      </c>
      <c r="C600" s="6" t="s">
        <v>1107</v>
      </c>
      <c r="D600" s="7">
        <v>45695</v>
      </c>
      <c r="E600" s="7">
        <v>45875</v>
      </c>
      <c r="F600" s="6" t="s">
        <v>3</v>
      </c>
      <c r="G600" s="9" t="s">
        <v>6</v>
      </c>
    </row>
    <row r="601" spans="1:7" x14ac:dyDescent="0.35">
      <c r="A601" s="25" t="s">
        <v>926</v>
      </c>
      <c r="B601" s="26" t="s">
        <v>1108</v>
      </c>
      <c r="C601" s="6" t="s">
        <v>1109</v>
      </c>
      <c r="D601" s="7">
        <v>45678</v>
      </c>
      <c r="E601" s="7">
        <v>45858</v>
      </c>
      <c r="F601" s="6" t="s">
        <v>3</v>
      </c>
      <c r="G601" s="9" t="s">
        <v>6</v>
      </c>
    </row>
    <row r="602" spans="1:7" x14ac:dyDescent="0.35">
      <c r="A602" s="25" t="s">
        <v>926</v>
      </c>
      <c r="B602" s="26" t="s">
        <v>1110</v>
      </c>
      <c r="C602" s="6" t="s">
        <v>1111</v>
      </c>
      <c r="D602" s="7">
        <v>45660</v>
      </c>
      <c r="E602" s="7">
        <v>45840</v>
      </c>
      <c r="F602" s="6" t="s">
        <v>3</v>
      </c>
      <c r="G602" s="9" t="s">
        <v>6</v>
      </c>
    </row>
    <row r="603" spans="1:7" x14ac:dyDescent="0.35">
      <c r="A603" s="25" t="s">
        <v>926</v>
      </c>
      <c r="B603" s="26" t="s">
        <v>1112</v>
      </c>
      <c r="C603" s="6" t="s">
        <v>1113</v>
      </c>
      <c r="D603" s="7">
        <v>45670</v>
      </c>
      <c r="E603" s="7">
        <v>45850</v>
      </c>
      <c r="F603" s="6" t="s">
        <v>3</v>
      </c>
      <c r="G603" s="9" t="s">
        <v>6</v>
      </c>
    </row>
    <row r="604" spans="1:7" x14ac:dyDescent="0.35">
      <c r="A604" s="25" t="s">
        <v>926</v>
      </c>
      <c r="B604" s="26" t="s">
        <v>1114</v>
      </c>
      <c r="C604" s="6" t="s">
        <v>1115</v>
      </c>
      <c r="D604" s="7">
        <v>45738</v>
      </c>
      <c r="E604" s="7">
        <v>45918</v>
      </c>
      <c r="F604" s="6" t="s">
        <v>3</v>
      </c>
      <c r="G604" s="9" t="s">
        <v>6</v>
      </c>
    </row>
    <row r="605" spans="1:7" x14ac:dyDescent="0.35">
      <c r="A605" s="25" t="s">
        <v>926</v>
      </c>
      <c r="B605" s="26" t="s">
        <v>1116</v>
      </c>
      <c r="C605" s="6" t="s">
        <v>1117</v>
      </c>
      <c r="D605" s="7">
        <v>45617</v>
      </c>
      <c r="E605" s="7">
        <v>45797</v>
      </c>
      <c r="F605" s="6" t="s">
        <v>3</v>
      </c>
      <c r="G605" s="9" t="s">
        <v>6</v>
      </c>
    </row>
    <row r="606" spans="1:7" x14ac:dyDescent="0.35">
      <c r="A606" s="25" t="s">
        <v>926</v>
      </c>
      <c r="B606" s="26" t="s">
        <v>1116</v>
      </c>
      <c r="C606" s="6" t="s">
        <v>1118</v>
      </c>
      <c r="D606" s="7">
        <v>45797</v>
      </c>
      <c r="E606" s="7">
        <v>45977</v>
      </c>
      <c r="F606" s="6" t="s">
        <v>3</v>
      </c>
      <c r="G606" s="9" t="s">
        <v>6</v>
      </c>
    </row>
    <row r="607" spans="1:7" x14ac:dyDescent="0.35">
      <c r="A607" s="25" t="s">
        <v>926</v>
      </c>
      <c r="B607" s="26" t="s">
        <v>1119</v>
      </c>
      <c r="C607" s="6" t="s">
        <v>1120</v>
      </c>
      <c r="D607" s="7">
        <v>45721</v>
      </c>
      <c r="E607" s="7">
        <v>45901</v>
      </c>
      <c r="F607" s="6" t="s">
        <v>3</v>
      </c>
      <c r="G607" s="8"/>
    </row>
    <row r="608" spans="1:7" x14ac:dyDescent="0.35">
      <c r="A608" s="25" t="s">
        <v>926</v>
      </c>
      <c r="B608" s="26" t="s">
        <v>1121</v>
      </c>
      <c r="C608" s="6" t="s">
        <v>1122</v>
      </c>
      <c r="D608" s="7">
        <v>45635</v>
      </c>
      <c r="E608" s="7">
        <v>45815</v>
      </c>
      <c r="F608" s="6" t="s">
        <v>3</v>
      </c>
      <c r="G608" s="9" t="s">
        <v>6</v>
      </c>
    </row>
    <row r="609" spans="1:7" x14ac:dyDescent="0.35">
      <c r="A609" s="25" t="s">
        <v>926</v>
      </c>
      <c r="B609" s="26" t="s">
        <v>1123</v>
      </c>
      <c r="C609" s="6" t="s">
        <v>1124</v>
      </c>
      <c r="D609" s="7">
        <v>45777</v>
      </c>
      <c r="E609" s="7">
        <v>45957</v>
      </c>
      <c r="F609" s="6" t="s">
        <v>3</v>
      </c>
      <c r="G609" s="9" t="s">
        <v>6</v>
      </c>
    </row>
    <row r="610" spans="1:7" x14ac:dyDescent="0.35">
      <c r="A610" s="25" t="s">
        <v>926</v>
      </c>
      <c r="B610" s="26" t="s">
        <v>1125</v>
      </c>
      <c r="C610" s="6" t="s">
        <v>1126</v>
      </c>
      <c r="D610" s="7">
        <v>45723</v>
      </c>
      <c r="E610" s="7">
        <v>45903</v>
      </c>
      <c r="F610" s="6" t="s">
        <v>3</v>
      </c>
      <c r="G610" s="9" t="s">
        <v>6</v>
      </c>
    </row>
    <row r="611" spans="1:7" x14ac:dyDescent="0.35">
      <c r="A611" s="25" t="s">
        <v>926</v>
      </c>
      <c r="B611" s="26" t="s">
        <v>1127</v>
      </c>
      <c r="C611" s="6" t="s">
        <v>1128</v>
      </c>
      <c r="D611" s="7">
        <v>45723</v>
      </c>
      <c r="E611" s="7">
        <v>45903</v>
      </c>
      <c r="F611" s="6" t="s">
        <v>3</v>
      </c>
      <c r="G611" s="9" t="s">
        <v>6</v>
      </c>
    </row>
    <row r="612" spans="1:7" x14ac:dyDescent="0.35">
      <c r="A612" s="25" t="s">
        <v>926</v>
      </c>
      <c r="B612" s="26" t="s">
        <v>1129</v>
      </c>
      <c r="C612" s="6" t="s">
        <v>1130</v>
      </c>
      <c r="D612" s="7">
        <v>45617</v>
      </c>
      <c r="E612" s="7">
        <v>45797</v>
      </c>
      <c r="F612" s="6" t="s">
        <v>3</v>
      </c>
      <c r="G612" s="9" t="s">
        <v>6</v>
      </c>
    </row>
    <row r="613" spans="1:7" x14ac:dyDescent="0.35">
      <c r="A613" s="25" t="s">
        <v>926</v>
      </c>
      <c r="B613" s="26" t="s">
        <v>1129</v>
      </c>
      <c r="C613" s="6" t="s">
        <v>1131</v>
      </c>
      <c r="D613" s="7">
        <v>45797</v>
      </c>
      <c r="E613" s="7">
        <v>45977</v>
      </c>
      <c r="F613" s="6" t="s">
        <v>3</v>
      </c>
      <c r="G613" s="9" t="s">
        <v>6</v>
      </c>
    </row>
    <row r="614" spans="1:7" x14ac:dyDescent="0.35">
      <c r="A614" s="25" t="s">
        <v>926</v>
      </c>
      <c r="B614" s="26" t="s">
        <v>1132</v>
      </c>
      <c r="C614" s="6" t="s">
        <v>1133</v>
      </c>
      <c r="D614" s="7">
        <v>45693</v>
      </c>
      <c r="E614" s="7">
        <v>45873</v>
      </c>
      <c r="F614" s="6" t="s">
        <v>3</v>
      </c>
      <c r="G614" s="9" t="s">
        <v>6</v>
      </c>
    </row>
    <row r="615" spans="1:7" x14ac:dyDescent="0.35">
      <c r="A615" s="25" t="s">
        <v>926</v>
      </c>
      <c r="B615" s="26" t="s">
        <v>1134</v>
      </c>
      <c r="C615" s="6" t="s">
        <v>1135</v>
      </c>
      <c r="D615" s="7">
        <v>45617</v>
      </c>
      <c r="E615" s="7">
        <v>45797</v>
      </c>
      <c r="F615" s="6" t="s">
        <v>3</v>
      </c>
      <c r="G615" s="9" t="s">
        <v>6</v>
      </c>
    </row>
    <row r="616" spans="1:7" x14ac:dyDescent="0.35">
      <c r="A616" s="25" t="s">
        <v>926</v>
      </c>
      <c r="B616" s="26" t="s">
        <v>1134</v>
      </c>
      <c r="C616" s="6" t="s">
        <v>1136</v>
      </c>
      <c r="D616" s="7">
        <v>45797</v>
      </c>
      <c r="E616" s="7">
        <v>45977</v>
      </c>
      <c r="F616" s="6" t="s">
        <v>3</v>
      </c>
      <c r="G616" s="9" t="s">
        <v>6</v>
      </c>
    </row>
    <row r="617" spans="1:7" x14ac:dyDescent="0.35">
      <c r="A617" s="25" t="s">
        <v>926</v>
      </c>
      <c r="B617" s="26" t="s">
        <v>1137</v>
      </c>
      <c r="C617" s="6" t="s">
        <v>1138</v>
      </c>
      <c r="D617" s="7">
        <v>45693</v>
      </c>
      <c r="E617" s="7">
        <v>45873</v>
      </c>
      <c r="F617" s="6" t="s">
        <v>3</v>
      </c>
      <c r="G617" s="9" t="s">
        <v>6</v>
      </c>
    </row>
    <row r="618" spans="1:7" x14ac:dyDescent="0.35">
      <c r="A618" s="25" t="s">
        <v>926</v>
      </c>
      <c r="B618" s="26" t="s">
        <v>1139</v>
      </c>
      <c r="C618" s="6" t="s">
        <v>1140</v>
      </c>
      <c r="D618" s="7">
        <v>45604</v>
      </c>
      <c r="E618" s="7">
        <v>45784</v>
      </c>
      <c r="F618" s="6" t="s">
        <v>3</v>
      </c>
      <c r="G618" s="9" t="s">
        <v>6</v>
      </c>
    </row>
    <row r="619" spans="1:7" x14ac:dyDescent="0.35">
      <c r="A619" s="25" t="s">
        <v>926</v>
      </c>
      <c r="B619" s="26" t="s">
        <v>1139</v>
      </c>
      <c r="C619" s="6" t="s">
        <v>1141</v>
      </c>
      <c r="D619" s="7">
        <v>45784</v>
      </c>
      <c r="E619" s="7">
        <v>45964</v>
      </c>
      <c r="F619" s="6" t="s">
        <v>3</v>
      </c>
      <c r="G619" s="9" t="s">
        <v>6</v>
      </c>
    </row>
    <row r="620" spans="1:7" x14ac:dyDescent="0.35">
      <c r="A620" s="25" t="s">
        <v>926</v>
      </c>
      <c r="B620" s="26" t="s">
        <v>1142</v>
      </c>
      <c r="C620" s="6" t="s">
        <v>1143</v>
      </c>
      <c r="D620" s="7">
        <v>45625</v>
      </c>
      <c r="E620" s="7">
        <v>45805</v>
      </c>
      <c r="F620" s="6" t="s">
        <v>3</v>
      </c>
      <c r="G620" s="9" t="s">
        <v>6</v>
      </c>
    </row>
    <row r="621" spans="1:7" x14ac:dyDescent="0.35">
      <c r="A621" s="25" t="s">
        <v>926</v>
      </c>
      <c r="B621" s="26" t="s">
        <v>1142</v>
      </c>
      <c r="C621" s="6" t="s">
        <v>1144</v>
      </c>
      <c r="D621" s="7">
        <v>45805</v>
      </c>
      <c r="E621" s="7">
        <v>45985</v>
      </c>
      <c r="F621" s="6" t="s">
        <v>3</v>
      </c>
      <c r="G621" s="9" t="s">
        <v>6</v>
      </c>
    </row>
    <row r="622" spans="1:7" x14ac:dyDescent="0.35">
      <c r="A622" s="25" t="s">
        <v>926</v>
      </c>
      <c r="B622" s="26" t="s">
        <v>1145</v>
      </c>
      <c r="C622" s="6" t="s">
        <v>1146</v>
      </c>
      <c r="D622" s="7">
        <v>45674</v>
      </c>
      <c r="E622" s="7">
        <v>45854</v>
      </c>
      <c r="F622" s="6" t="s">
        <v>3</v>
      </c>
      <c r="G622" s="9" t="s">
        <v>6</v>
      </c>
    </row>
    <row r="623" spans="1:7" x14ac:dyDescent="0.35">
      <c r="A623" s="25" t="s">
        <v>926</v>
      </c>
      <c r="B623" s="26" t="s">
        <v>1147</v>
      </c>
      <c r="C623" s="6" t="s">
        <v>1148</v>
      </c>
      <c r="D623" s="7">
        <v>45726</v>
      </c>
      <c r="E623" s="7">
        <v>45906</v>
      </c>
      <c r="F623" s="6" t="s">
        <v>3</v>
      </c>
      <c r="G623" s="9" t="s">
        <v>6</v>
      </c>
    </row>
    <row r="624" spans="1:7" x14ac:dyDescent="0.35">
      <c r="A624" s="25" t="s">
        <v>926</v>
      </c>
      <c r="B624" s="26" t="s">
        <v>1149</v>
      </c>
      <c r="C624" s="6" t="s">
        <v>1150</v>
      </c>
      <c r="D624" s="7">
        <v>45670</v>
      </c>
      <c r="E624" s="7">
        <v>45850</v>
      </c>
      <c r="F624" s="6" t="s">
        <v>3</v>
      </c>
      <c r="G624" s="9" t="s">
        <v>6</v>
      </c>
    </row>
    <row r="625" spans="1:7" x14ac:dyDescent="0.35">
      <c r="A625" s="25" t="s">
        <v>926</v>
      </c>
      <c r="B625" s="26" t="s">
        <v>1151</v>
      </c>
      <c r="C625" s="6" t="s">
        <v>1152</v>
      </c>
      <c r="D625" s="7">
        <v>45700</v>
      </c>
      <c r="E625" s="7">
        <v>45880</v>
      </c>
      <c r="F625" s="6" t="s">
        <v>3</v>
      </c>
      <c r="G625" s="9" t="s">
        <v>6</v>
      </c>
    </row>
    <row r="626" spans="1:7" x14ac:dyDescent="0.35">
      <c r="A626" s="25" t="s">
        <v>926</v>
      </c>
      <c r="B626" s="26" t="s">
        <v>1153</v>
      </c>
      <c r="C626" s="6" t="s">
        <v>1154</v>
      </c>
      <c r="D626" s="7">
        <v>45757</v>
      </c>
      <c r="E626" s="7">
        <v>45937</v>
      </c>
      <c r="F626" s="6" t="s">
        <v>3</v>
      </c>
      <c r="G626" s="9" t="s">
        <v>6</v>
      </c>
    </row>
    <row r="627" spans="1:7" x14ac:dyDescent="0.35">
      <c r="A627" s="25" t="s">
        <v>926</v>
      </c>
      <c r="B627" s="26" t="s">
        <v>1155</v>
      </c>
      <c r="C627" s="6" t="s">
        <v>1156</v>
      </c>
      <c r="D627" s="7">
        <v>45771</v>
      </c>
      <c r="E627" s="7">
        <v>45951</v>
      </c>
      <c r="F627" s="6" t="s">
        <v>3</v>
      </c>
      <c r="G627" s="9" t="s">
        <v>6</v>
      </c>
    </row>
    <row r="628" spans="1:7" x14ac:dyDescent="0.35">
      <c r="A628" s="25" t="s">
        <v>926</v>
      </c>
      <c r="B628" s="26" t="s">
        <v>1157</v>
      </c>
      <c r="C628" s="6" t="s">
        <v>1158</v>
      </c>
      <c r="D628" s="7">
        <v>45773</v>
      </c>
      <c r="E628" s="7">
        <v>45953</v>
      </c>
      <c r="F628" s="6" t="s">
        <v>3</v>
      </c>
      <c r="G628" s="9" t="s">
        <v>6</v>
      </c>
    </row>
    <row r="629" spans="1:7" x14ac:dyDescent="0.35">
      <c r="A629" s="25" t="s">
        <v>926</v>
      </c>
      <c r="B629" s="26" t="s">
        <v>1159</v>
      </c>
      <c r="C629" s="6" t="s">
        <v>1160</v>
      </c>
      <c r="D629" s="7">
        <v>45663</v>
      </c>
      <c r="E629" s="7">
        <v>45843</v>
      </c>
      <c r="F629" s="6" t="s">
        <v>3</v>
      </c>
      <c r="G629" s="9" t="s">
        <v>6</v>
      </c>
    </row>
    <row r="630" spans="1:7" x14ac:dyDescent="0.35">
      <c r="A630" s="25" t="s">
        <v>926</v>
      </c>
      <c r="B630" s="26" t="s">
        <v>1161</v>
      </c>
      <c r="C630" s="6" t="s">
        <v>1162</v>
      </c>
      <c r="D630" s="7">
        <v>45723</v>
      </c>
      <c r="E630" s="7">
        <v>45903</v>
      </c>
      <c r="F630" s="6" t="s">
        <v>3</v>
      </c>
      <c r="G630" s="9" t="s">
        <v>6</v>
      </c>
    </row>
    <row r="631" spans="1:7" x14ac:dyDescent="0.35">
      <c r="A631" s="25" t="s">
        <v>926</v>
      </c>
      <c r="B631" s="26" t="s">
        <v>1163</v>
      </c>
      <c r="C631" s="6" t="s">
        <v>1164</v>
      </c>
      <c r="D631" s="7">
        <v>45723</v>
      </c>
      <c r="E631" s="7">
        <v>45903</v>
      </c>
      <c r="F631" s="6" t="s">
        <v>3</v>
      </c>
      <c r="G631" s="9" t="s">
        <v>6</v>
      </c>
    </row>
    <row r="632" spans="1:7" x14ac:dyDescent="0.35">
      <c r="A632" s="25" t="s">
        <v>926</v>
      </c>
      <c r="B632" s="26" t="s">
        <v>1165</v>
      </c>
      <c r="C632" s="6" t="s">
        <v>1166</v>
      </c>
      <c r="D632" s="7">
        <v>45721</v>
      </c>
      <c r="E632" s="7">
        <v>45901</v>
      </c>
      <c r="F632" s="6" t="s">
        <v>3</v>
      </c>
      <c r="G632" s="9" t="s">
        <v>6</v>
      </c>
    </row>
    <row r="633" spans="1:7" x14ac:dyDescent="0.35">
      <c r="A633" s="25" t="s">
        <v>926</v>
      </c>
      <c r="B633" s="26" t="s">
        <v>1167</v>
      </c>
      <c r="C633" s="6" t="s">
        <v>1168</v>
      </c>
      <c r="D633" s="7">
        <v>45723</v>
      </c>
      <c r="E633" s="7">
        <v>45903</v>
      </c>
      <c r="F633" s="6" t="s">
        <v>3</v>
      </c>
      <c r="G633" s="9" t="s">
        <v>6</v>
      </c>
    </row>
    <row r="634" spans="1:7" x14ac:dyDescent="0.35">
      <c r="A634" s="25" t="s">
        <v>926</v>
      </c>
      <c r="B634" s="26" t="s">
        <v>1169</v>
      </c>
      <c r="C634" s="6" t="s">
        <v>1170</v>
      </c>
      <c r="D634" s="7">
        <v>45635</v>
      </c>
      <c r="E634" s="7">
        <v>45815</v>
      </c>
      <c r="F634" s="6" t="s">
        <v>3</v>
      </c>
      <c r="G634" s="9" t="s">
        <v>6</v>
      </c>
    </row>
    <row r="635" spans="1:7" x14ac:dyDescent="0.35">
      <c r="A635" s="25" t="s">
        <v>926</v>
      </c>
      <c r="B635" s="26" t="s">
        <v>1171</v>
      </c>
      <c r="C635" s="6" t="s">
        <v>1172</v>
      </c>
      <c r="D635" s="7">
        <v>45726</v>
      </c>
      <c r="E635" s="7">
        <v>45906</v>
      </c>
      <c r="F635" s="6" t="s">
        <v>3</v>
      </c>
      <c r="G635" s="8"/>
    </row>
    <row r="636" spans="1:7" x14ac:dyDescent="0.35">
      <c r="A636" s="25" t="s">
        <v>926</v>
      </c>
      <c r="B636" s="26" t="s">
        <v>1173</v>
      </c>
      <c r="C636" s="6" t="s">
        <v>1174</v>
      </c>
      <c r="D636" s="7">
        <v>45771</v>
      </c>
      <c r="E636" s="7">
        <v>45951</v>
      </c>
      <c r="F636" s="6" t="s">
        <v>3</v>
      </c>
      <c r="G636" s="9" t="s">
        <v>6</v>
      </c>
    </row>
    <row r="637" spans="1:7" x14ac:dyDescent="0.35">
      <c r="A637" s="25" t="s">
        <v>926</v>
      </c>
      <c r="B637" s="26" t="s">
        <v>1175</v>
      </c>
      <c r="C637" s="6" t="s">
        <v>1176</v>
      </c>
      <c r="D637" s="7">
        <v>45713</v>
      </c>
      <c r="E637" s="7">
        <v>45893</v>
      </c>
      <c r="F637" s="6" t="s">
        <v>3</v>
      </c>
      <c r="G637" s="9" t="s">
        <v>6</v>
      </c>
    </row>
    <row r="638" spans="1:7" x14ac:dyDescent="0.35">
      <c r="A638" s="27" t="s">
        <v>1177</v>
      </c>
      <c r="B638" s="28" t="s">
        <v>1178</v>
      </c>
      <c r="C638" s="10" t="s">
        <v>1179</v>
      </c>
      <c r="D638" s="11">
        <v>45723</v>
      </c>
      <c r="E638" s="11">
        <v>45903</v>
      </c>
      <c r="F638" s="10" t="s">
        <v>3</v>
      </c>
      <c r="G638" s="12" t="s">
        <v>6</v>
      </c>
    </row>
    <row r="639" spans="1:7" x14ac:dyDescent="0.35">
      <c r="A639" s="27" t="s">
        <v>1177</v>
      </c>
      <c r="B639" s="28" t="s">
        <v>1180</v>
      </c>
      <c r="C639" s="10" t="s">
        <v>1181</v>
      </c>
      <c r="D639" s="11">
        <v>45717</v>
      </c>
      <c r="E639" s="11">
        <v>45897</v>
      </c>
      <c r="F639" s="10" t="s">
        <v>3</v>
      </c>
      <c r="G639" s="12" t="s">
        <v>6</v>
      </c>
    </row>
    <row r="640" spans="1:7" x14ac:dyDescent="0.35">
      <c r="A640" s="27" t="s">
        <v>1177</v>
      </c>
      <c r="B640" s="28" t="s">
        <v>1182</v>
      </c>
      <c r="C640" s="10" t="s">
        <v>1183</v>
      </c>
      <c r="D640" s="11">
        <v>45644</v>
      </c>
      <c r="E640" s="11">
        <v>45824</v>
      </c>
      <c r="F640" s="10" t="s">
        <v>3</v>
      </c>
      <c r="G640" s="12" t="s">
        <v>6</v>
      </c>
    </row>
    <row r="641" spans="1:7" x14ac:dyDescent="0.35">
      <c r="A641" s="27" t="s">
        <v>1177</v>
      </c>
      <c r="B641" s="28" t="s">
        <v>1184</v>
      </c>
      <c r="C641" s="10" t="s">
        <v>1185</v>
      </c>
      <c r="D641" s="11">
        <v>45718</v>
      </c>
      <c r="E641" s="11">
        <v>45898</v>
      </c>
      <c r="F641" s="10" t="s">
        <v>3</v>
      </c>
      <c r="G641" s="12" t="s">
        <v>6</v>
      </c>
    </row>
    <row r="642" spans="1:7" x14ac:dyDescent="0.35">
      <c r="A642" s="27" t="s">
        <v>1177</v>
      </c>
      <c r="B642" s="28" t="s">
        <v>1186</v>
      </c>
      <c r="C642" s="10" t="s">
        <v>1187</v>
      </c>
      <c r="D642" s="11">
        <v>45748</v>
      </c>
      <c r="E642" s="11">
        <v>45928</v>
      </c>
      <c r="F642" s="10" t="s">
        <v>3</v>
      </c>
      <c r="G642" s="12" t="s">
        <v>6</v>
      </c>
    </row>
    <row r="643" spans="1:7" x14ac:dyDescent="0.35">
      <c r="A643" s="27" t="s">
        <v>1177</v>
      </c>
      <c r="B643" s="28" t="s">
        <v>1188</v>
      </c>
      <c r="C643" s="10" t="s">
        <v>1189</v>
      </c>
      <c r="D643" s="11">
        <v>45653</v>
      </c>
      <c r="E643" s="11">
        <v>45833</v>
      </c>
      <c r="F643" s="10" t="s">
        <v>3</v>
      </c>
      <c r="G643" s="12" t="s">
        <v>6</v>
      </c>
    </row>
    <row r="644" spans="1:7" x14ac:dyDescent="0.35">
      <c r="A644" s="27" t="s">
        <v>1177</v>
      </c>
      <c r="B644" s="28" t="s">
        <v>1190</v>
      </c>
      <c r="C644" s="10" t="s">
        <v>1191</v>
      </c>
      <c r="D644" s="11">
        <v>45770</v>
      </c>
      <c r="E644" s="11">
        <v>45950</v>
      </c>
      <c r="F644" s="10" t="s">
        <v>3</v>
      </c>
      <c r="G644" s="12" t="s">
        <v>6</v>
      </c>
    </row>
    <row r="645" spans="1:7" x14ac:dyDescent="0.35">
      <c r="A645" s="27" t="s">
        <v>1177</v>
      </c>
      <c r="B645" s="28" t="s">
        <v>1192</v>
      </c>
      <c r="C645" s="10" t="s">
        <v>1193</v>
      </c>
      <c r="D645" s="11">
        <v>45766</v>
      </c>
      <c r="E645" s="11">
        <v>45946</v>
      </c>
      <c r="F645" s="10" t="s">
        <v>3</v>
      </c>
      <c r="G645" s="12" t="s">
        <v>6</v>
      </c>
    </row>
    <row r="646" spans="1:7" x14ac:dyDescent="0.35">
      <c r="A646" s="27" t="s">
        <v>1177</v>
      </c>
      <c r="B646" s="28" t="s">
        <v>1194</v>
      </c>
      <c r="C646" s="10" t="s">
        <v>1195</v>
      </c>
      <c r="D646" s="11">
        <v>45637</v>
      </c>
      <c r="E646" s="11">
        <v>45817</v>
      </c>
      <c r="F646" s="10" t="s">
        <v>3</v>
      </c>
      <c r="G646" s="12" t="s">
        <v>6</v>
      </c>
    </row>
    <row r="647" spans="1:7" x14ac:dyDescent="0.35">
      <c r="A647" s="27" t="s">
        <v>1177</v>
      </c>
      <c r="B647" s="28" t="s">
        <v>1196</v>
      </c>
      <c r="C647" s="10" t="s">
        <v>1197</v>
      </c>
      <c r="D647" s="11">
        <v>45634</v>
      </c>
      <c r="E647" s="11">
        <v>45814</v>
      </c>
      <c r="F647" s="10" t="s">
        <v>3</v>
      </c>
      <c r="G647" s="12" t="s">
        <v>6</v>
      </c>
    </row>
    <row r="648" spans="1:7" x14ac:dyDescent="0.35">
      <c r="A648" s="27" t="s">
        <v>1177</v>
      </c>
      <c r="B648" s="28" t="s">
        <v>1198</v>
      </c>
      <c r="C648" s="10" t="s">
        <v>1199</v>
      </c>
      <c r="D648" s="11">
        <v>45770</v>
      </c>
      <c r="E648" s="11">
        <v>45950</v>
      </c>
      <c r="F648" s="10" t="s">
        <v>3</v>
      </c>
      <c r="G648" s="12" t="s">
        <v>6</v>
      </c>
    </row>
    <row r="649" spans="1:7" x14ac:dyDescent="0.35">
      <c r="A649" s="27" t="s">
        <v>1177</v>
      </c>
      <c r="B649" s="28" t="s">
        <v>1200</v>
      </c>
      <c r="C649" s="10" t="s">
        <v>1201</v>
      </c>
      <c r="D649" s="11">
        <v>45721</v>
      </c>
      <c r="E649" s="11">
        <v>45901</v>
      </c>
      <c r="F649" s="10" t="s">
        <v>3</v>
      </c>
      <c r="G649" s="12" t="s">
        <v>6</v>
      </c>
    </row>
    <row r="650" spans="1:7" x14ac:dyDescent="0.35">
      <c r="A650" s="27" t="s">
        <v>1177</v>
      </c>
      <c r="B650" s="28" t="s">
        <v>1202</v>
      </c>
      <c r="C650" s="10" t="s">
        <v>1203</v>
      </c>
      <c r="D650" s="11">
        <v>45693</v>
      </c>
      <c r="E650" s="11">
        <v>45873</v>
      </c>
      <c r="F650" s="10" t="s">
        <v>3</v>
      </c>
      <c r="G650" s="12" t="s">
        <v>6</v>
      </c>
    </row>
    <row r="651" spans="1:7" x14ac:dyDescent="0.35">
      <c r="A651" s="27" t="s">
        <v>1177</v>
      </c>
      <c r="B651" s="28" t="s">
        <v>1204</v>
      </c>
      <c r="C651" s="10" t="s">
        <v>1205</v>
      </c>
      <c r="D651" s="11">
        <v>45687</v>
      </c>
      <c r="E651" s="11">
        <v>45867</v>
      </c>
      <c r="F651" s="10" t="s">
        <v>3</v>
      </c>
      <c r="G651" s="12" t="s">
        <v>6</v>
      </c>
    </row>
    <row r="652" spans="1:7" x14ac:dyDescent="0.35">
      <c r="A652" s="29" t="s">
        <v>1177</v>
      </c>
      <c r="B652" s="30" t="s">
        <v>1206</v>
      </c>
      <c r="C652" s="14" t="s">
        <v>1207</v>
      </c>
      <c r="D652" s="15">
        <v>45696</v>
      </c>
      <c r="E652" s="15">
        <v>45876</v>
      </c>
      <c r="F652" s="14" t="s">
        <v>3</v>
      </c>
      <c r="G652" s="16">
        <v>45782</v>
      </c>
    </row>
    <row r="653" spans="1:7" x14ac:dyDescent="0.35">
      <c r="A653" s="27" t="s">
        <v>1177</v>
      </c>
      <c r="B653" s="28" t="s">
        <v>1208</v>
      </c>
      <c r="C653" s="10" t="s">
        <v>1209</v>
      </c>
      <c r="D653" s="11">
        <v>45602</v>
      </c>
      <c r="E653" s="11">
        <v>45782</v>
      </c>
      <c r="F653" s="10" t="s">
        <v>3</v>
      </c>
      <c r="G653" s="12" t="s">
        <v>6</v>
      </c>
    </row>
    <row r="654" spans="1:7" x14ac:dyDescent="0.35">
      <c r="A654" s="27" t="s">
        <v>1177</v>
      </c>
      <c r="B654" s="28" t="s">
        <v>1208</v>
      </c>
      <c r="C654" s="10" t="s">
        <v>1210</v>
      </c>
      <c r="D654" s="11">
        <v>45783</v>
      </c>
      <c r="E654" s="11">
        <v>45963</v>
      </c>
      <c r="F654" s="10" t="s">
        <v>3</v>
      </c>
      <c r="G654" s="12" t="s">
        <v>6</v>
      </c>
    </row>
    <row r="655" spans="1:7" x14ac:dyDescent="0.35">
      <c r="A655" s="27" t="s">
        <v>1177</v>
      </c>
      <c r="B655" s="28" t="s">
        <v>1211</v>
      </c>
      <c r="C655" s="10" t="s">
        <v>1212</v>
      </c>
      <c r="D655" s="11">
        <v>45635</v>
      </c>
      <c r="E655" s="11">
        <v>45815</v>
      </c>
      <c r="F655" s="10" t="s">
        <v>3</v>
      </c>
      <c r="G655" s="12" t="s">
        <v>6</v>
      </c>
    </row>
    <row r="656" spans="1:7" x14ac:dyDescent="0.35">
      <c r="A656" s="27" t="s">
        <v>1177</v>
      </c>
      <c r="B656" s="28" t="s">
        <v>1213</v>
      </c>
      <c r="C656" s="10" t="s">
        <v>1214</v>
      </c>
      <c r="D656" s="11">
        <v>45684</v>
      </c>
      <c r="E656" s="11">
        <v>45864</v>
      </c>
      <c r="F656" s="10" t="s">
        <v>3</v>
      </c>
      <c r="G656" s="12" t="s">
        <v>6</v>
      </c>
    </row>
    <row r="657" spans="1:7" x14ac:dyDescent="0.35">
      <c r="A657" s="27" t="s">
        <v>1177</v>
      </c>
      <c r="B657" s="28" t="s">
        <v>1215</v>
      </c>
      <c r="C657" s="10" t="s">
        <v>1216</v>
      </c>
      <c r="D657" s="11">
        <v>45691</v>
      </c>
      <c r="E657" s="11">
        <v>45871</v>
      </c>
      <c r="F657" s="10" t="s">
        <v>3</v>
      </c>
      <c r="G657" s="12" t="s">
        <v>6</v>
      </c>
    </row>
    <row r="658" spans="1:7" x14ac:dyDescent="0.35">
      <c r="A658" s="27" t="s">
        <v>1177</v>
      </c>
      <c r="B658" s="28" t="s">
        <v>1217</v>
      </c>
      <c r="C658" s="10" t="s">
        <v>1218</v>
      </c>
      <c r="D658" s="11">
        <v>45758</v>
      </c>
      <c r="E658" s="11">
        <v>45938</v>
      </c>
      <c r="F658" s="10" t="s">
        <v>3</v>
      </c>
      <c r="G658" s="12" t="s">
        <v>6</v>
      </c>
    </row>
    <row r="659" spans="1:7" x14ac:dyDescent="0.35">
      <c r="A659" s="25" t="s">
        <v>1219</v>
      </c>
      <c r="B659" s="26" t="s">
        <v>1220</v>
      </c>
      <c r="C659" s="6" t="s">
        <v>1221</v>
      </c>
      <c r="D659" s="7">
        <v>45651</v>
      </c>
      <c r="E659" s="7">
        <v>45831</v>
      </c>
      <c r="F659" s="6" t="s">
        <v>3</v>
      </c>
      <c r="G659" s="9" t="s">
        <v>6</v>
      </c>
    </row>
    <row r="660" spans="1:7" x14ac:dyDescent="0.35">
      <c r="A660" s="25" t="s">
        <v>1219</v>
      </c>
      <c r="B660" s="26" t="s">
        <v>1222</v>
      </c>
      <c r="C660" s="6" t="s">
        <v>1223</v>
      </c>
      <c r="D660" s="7">
        <v>45770</v>
      </c>
      <c r="E660" s="7">
        <v>45950</v>
      </c>
      <c r="F660" s="6" t="s">
        <v>3</v>
      </c>
      <c r="G660" s="9" t="s">
        <v>6</v>
      </c>
    </row>
    <row r="661" spans="1:7" x14ac:dyDescent="0.35">
      <c r="A661" s="25" t="s">
        <v>1219</v>
      </c>
      <c r="B661" s="26" t="s">
        <v>1224</v>
      </c>
      <c r="C661" s="6" t="s">
        <v>1225</v>
      </c>
      <c r="D661" s="7">
        <v>45643</v>
      </c>
      <c r="E661" s="7">
        <v>45823</v>
      </c>
      <c r="F661" s="6" t="s">
        <v>3</v>
      </c>
      <c r="G661" s="9" t="s">
        <v>6</v>
      </c>
    </row>
    <row r="662" spans="1:7" x14ac:dyDescent="0.35">
      <c r="A662" s="25" t="s">
        <v>1219</v>
      </c>
      <c r="B662" s="26" t="s">
        <v>1226</v>
      </c>
      <c r="C662" s="6" t="s">
        <v>1227</v>
      </c>
      <c r="D662" s="7">
        <v>45775</v>
      </c>
      <c r="E662" s="7">
        <v>45955</v>
      </c>
      <c r="F662" s="6" t="s">
        <v>3</v>
      </c>
      <c r="G662" s="9" t="s">
        <v>6</v>
      </c>
    </row>
    <row r="663" spans="1:7" x14ac:dyDescent="0.35">
      <c r="A663" s="25" t="s">
        <v>1219</v>
      </c>
      <c r="B663" s="26" t="s">
        <v>1228</v>
      </c>
      <c r="C663" s="6" t="s">
        <v>1229</v>
      </c>
      <c r="D663" s="7">
        <v>45727</v>
      </c>
      <c r="E663" s="7">
        <v>45907</v>
      </c>
      <c r="F663" s="6" t="s">
        <v>3</v>
      </c>
      <c r="G663" s="9" t="s">
        <v>6</v>
      </c>
    </row>
    <row r="664" spans="1:7" x14ac:dyDescent="0.35">
      <c r="A664" s="25" t="s">
        <v>1219</v>
      </c>
      <c r="B664" s="26" t="s">
        <v>1230</v>
      </c>
      <c r="C664" s="6" t="s">
        <v>1231</v>
      </c>
      <c r="D664" s="7">
        <v>45663</v>
      </c>
      <c r="E664" s="7">
        <v>45843</v>
      </c>
      <c r="F664" s="6" t="s">
        <v>3</v>
      </c>
      <c r="G664" s="9" t="s">
        <v>6</v>
      </c>
    </row>
    <row r="665" spans="1:7" x14ac:dyDescent="0.35">
      <c r="A665" s="25" t="s">
        <v>1219</v>
      </c>
      <c r="B665" s="26" t="s">
        <v>1232</v>
      </c>
      <c r="C665" s="6" t="s">
        <v>1233</v>
      </c>
      <c r="D665" s="7">
        <v>45691</v>
      </c>
      <c r="E665" s="7">
        <v>45871</v>
      </c>
      <c r="F665" s="6" t="s">
        <v>3</v>
      </c>
      <c r="G665" s="9" t="s">
        <v>6</v>
      </c>
    </row>
    <row r="666" spans="1:7" x14ac:dyDescent="0.35">
      <c r="A666" s="25" t="s">
        <v>1219</v>
      </c>
      <c r="B666" s="26" t="s">
        <v>1234</v>
      </c>
      <c r="C666" s="6" t="s">
        <v>1235</v>
      </c>
      <c r="D666" s="7">
        <v>45655</v>
      </c>
      <c r="E666" s="7">
        <v>45835</v>
      </c>
      <c r="F666" s="6" t="s">
        <v>3</v>
      </c>
      <c r="G666" s="9" t="s">
        <v>6</v>
      </c>
    </row>
    <row r="667" spans="1:7" x14ac:dyDescent="0.35">
      <c r="A667" s="25" t="s">
        <v>1219</v>
      </c>
      <c r="B667" s="26" t="s">
        <v>1049</v>
      </c>
      <c r="C667" s="6" t="s">
        <v>1236</v>
      </c>
      <c r="D667" s="7">
        <v>45638</v>
      </c>
      <c r="E667" s="7">
        <v>45818</v>
      </c>
      <c r="F667" s="6" t="s">
        <v>3</v>
      </c>
      <c r="G667" s="9" t="s">
        <v>6</v>
      </c>
    </row>
    <row r="668" spans="1:7" x14ac:dyDescent="0.35">
      <c r="A668" s="25" t="s">
        <v>1219</v>
      </c>
      <c r="B668" s="26" t="s">
        <v>1237</v>
      </c>
      <c r="C668" s="6" t="s">
        <v>1238</v>
      </c>
      <c r="D668" s="7">
        <v>45600</v>
      </c>
      <c r="E668" s="7">
        <v>45780</v>
      </c>
      <c r="F668" s="6" t="s">
        <v>3</v>
      </c>
      <c r="G668" s="9" t="s">
        <v>6</v>
      </c>
    </row>
    <row r="669" spans="1:7" x14ac:dyDescent="0.35">
      <c r="A669" s="25" t="s">
        <v>1219</v>
      </c>
      <c r="B669" s="26" t="s">
        <v>1237</v>
      </c>
      <c r="C669" s="6" t="s">
        <v>1239</v>
      </c>
      <c r="D669" s="7">
        <v>45780</v>
      </c>
      <c r="E669" s="7">
        <v>45960</v>
      </c>
      <c r="F669" s="6" t="s">
        <v>3</v>
      </c>
      <c r="G669" s="9" t="s">
        <v>6</v>
      </c>
    </row>
    <row r="670" spans="1:7" x14ac:dyDescent="0.35">
      <c r="A670" s="25" t="s">
        <v>1219</v>
      </c>
      <c r="B670" s="26" t="s">
        <v>1240</v>
      </c>
      <c r="C670" s="6" t="s">
        <v>1241</v>
      </c>
      <c r="D670" s="7">
        <v>45614</v>
      </c>
      <c r="E670" s="7">
        <v>45794</v>
      </c>
      <c r="F670" s="6" t="s">
        <v>3</v>
      </c>
      <c r="G670" s="9" t="s">
        <v>6</v>
      </c>
    </row>
    <row r="671" spans="1:7" x14ac:dyDescent="0.35">
      <c r="A671" s="25" t="s">
        <v>1219</v>
      </c>
      <c r="B671" s="26" t="s">
        <v>1240</v>
      </c>
      <c r="C671" s="6" t="s">
        <v>1242</v>
      </c>
      <c r="D671" s="7">
        <v>45796</v>
      </c>
      <c r="E671" s="7">
        <v>45976</v>
      </c>
      <c r="F671" s="6" t="s">
        <v>3</v>
      </c>
      <c r="G671" s="9" t="s">
        <v>6</v>
      </c>
    </row>
    <row r="672" spans="1:7" x14ac:dyDescent="0.35">
      <c r="A672" s="25" t="s">
        <v>1219</v>
      </c>
      <c r="B672" s="26" t="s">
        <v>1243</v>
      </c>
      <c r="C672" s="6" t="s">
        <v>1244</v>
      </c>
      <c r="D672" s="7">
        <v>45649</v>
      </c>
      <c r="E672" s="7">
        <v>45829</v>
      </c>
      <c r="F672" s="6" t="s">
        <v>3</v>
      </c>
      <c r="G672" s="9" t="s">
        <v>6</v>
      </c>
    </row>
    <row r="673" spans="1:7" x14ac:dyDescent="0.35">
      <c r="A673" s="25" t="s">
        <v>1219</v>
      </c>
      <c r="B673" s="26" t="s">
        <v>1245</v>
      </c>
      <c r="C673" s="6" t="s">
        <v>1246</v>
      </c>
      <c r="D673" s="7">
        <v>45750</v>
      </c>
      <c r="E673" s="7">
        <v>45930</v>
      </c>
      <c r="F673" s="6" t="s">
        <v>3</v>
      </c>
      <c r="G673" s="8"/>
    </row>
    <row r="674" spans="1:7" x14ac:dyDescent="0.35">
      <c r="A674" s="25" t="s">
        <v>1219</v>
      </c>
      <c r="B674" s="26" t="s">
        <v>1247</v>
      </c>
      <c r="C674" s="6" t="s">
        <v>1248</v>
      </c>
      <c r="D674" s="7">
        <v>45622</v>
      </c>
      <c r="E674" s="7">
        <v>45802</v>
      </c>
      <c r="F674" s="6" t="s">
        <v>3</v>
      </c>
      <c r="G674" s="9" t="s">
        <v>6</v>
      </c>
    </row>
    <row r="675" spans="1:7" x14ac:dyDescent="0.35">
      <c r="A675" s="25" t="s">
        <v>1219</v>
      </c>
      <c r="B675" s="26" t="s">
        <v>1249</v>
      </c>
      <c r="C675" s="6" t="s">
        <v>1250</v>
      </c>
      <c r="D675" s="7">
        <v>45647</v>
      </c>
      <c r="E675" s="7">
        <v>45827</v>
      </c>
      <c r="F675" s="6" t="s">
        <v>3</v>
      </c>
      <c r="G675" s="9" t="s">
        <v>6</v>
      </c>
    </row>
    <row r="676" spans="1:7" x14ac:dyDescent="0.35">
      <c r="A676" s="25" t="s">
        <v>1219</v>
      </c>
      <c r="B676" s="26" t="s">
        <v>1251</v>
      </c>
      <c r="C676" s="6" t="s">
        <v>1252</v>
      </c>
      <c r="D676" s="7">
        <v>45686</v>
      </c>
      <c r="E676" s="7">
        <v>45866</v>
      </c>
      <c r="F676" s="6" t="s">
        <v>3</v>
      </c>
      <c r="G676" s="9" t="s">
        <v>6</v>
      </c>
    </row>
    <row r="677" spans="1:7" x14ac:dyDescent="0.35">
      <c r="A677" s="25" t="s">
        <v>1219</v>
      </c>
      <c r="B677" s="26" t="s">
        <v>1253</v>
      </c>
      <c r="C677" s="6" t="s">
        <v>1254</v>
      </c>
      <c r="D677" s="7">
        <v>45645</v>
      </c>
      <c r="E677" s="7">
        <v>45825</v>
      </c>
      <c r="F677" s="6" t="s">
        <v>3</v>
      </c>
      <c r="G677" s="9" t="s">
        <v>6</v>
      </c>
    </row>
    <row r="678" spans="1:7" x14ac:dyDescent="0.35">
      <c r="A678" s="25" t="s">
        <v>1219</v>
      </c>
      <c r="B678" s="26" t="s">
        <v>1255</v>
      </c>
      <c r="C678" s="6" t="s">
        <v>1256</v>
      </c>
      <c r="D678" s="7">
        <v>45602</v>
      </c>
      <c r="E678" s="7">
        <v>45782</v>
      </c>
      <c r="F678" s="6" t="s">
        <v>3</v>
      </c>
      <c r="G678" s="9" t="s">
        <v>6</v>
      </c>
    </row>
    <row r="679" spans="1:7" x14ac:dyDescent="0.35">
      <c r="A679" s="25" t="s">
        <v>1219</v>
      </c>
      <c r="B679" s="26" t="s">
        <v>1255</v>
      </c>
      <c r="C679" s="6" t="s">
        <v>1257</v>
      </c>
      <c r="D679" s="7">
        <v>45783</v>
      </c>
      <c r="E679" s="7">
        <v>45963</v>
      </c>
      <c r="F679" s="6" t="s">
        <v>3</v>
      </c>
      <c r="G679" s="9" t="s">
        <v>6</v>
      </c>
    </row>
    <row r="680" spans="1:7" x14ac:dyDescent="0.35">
      <c r="A680" s="25" t="s">
        <v>1219</v>
      </c>
      <c r="B680" s="26" t="s">
        <v>1258</v>
      </c>
      <c r="C680" s="6" t="s">
        <v>1259</v>
      </c>
      <c r="D680" s="7">
        <v>45639</v>
      </c>
      <c r="E680" s="7">
        <v>45819</v>
      </c>
      <c r="F680" s="6" t="s">
        <v>3</v>
      </c>
      <c r="G680" s="9" t="s">
        <v>6</v>
      </c>
    </row>
    <row r="681" spans="1:7" x14ac:dyDescent="0.35">
      <c r="A681" s="25" t="s">
        <v>1219</v>
      </c>
      <c r="B681" s="26" t="s">
        <v>1260</v>
      </c>
      <c r="C681" s="6" t="s">
        <v>1261</v>
      </c>
      <c r="D681" s="7">
        <v>45626</v>
      </c>
      <c r="E681" s="7">
        <v>45806</v>
      </c>
      <c r="F681" s="6" t="s">
        <v>3</v>
      </c>
      <c r="G681" s="9" t="s">
        <v>6</v>
      </c>
    </row>
    <row r="682" spans="1:7" x14ac:dyDescent="0.35">
      <c r="A682" s="25" t="s">
        <v>1219</v>
      </c>
      <c r="B682" s="26" t="s">
        <v>1260</v>
      </c>
      <c r="C682" s="6" t="s">
        <v>1262</v>
      </c>
      <c r="D682" s="7">
        <v>45806</v>
      </c>
      <c r="E682" s="7">
        <v>45986</v>
      </c>
      <c r="F682" s="6" t="s">
        <v>3</v>
      </c>
      <c r="G682" s="8"/>
    </row>
    <row r="683" spans="1:7" x14ac:dyDescent="0.35">
      <c r="A683" s="25" t="s">
        <v>1219</v>
      </c>
      <c r="B683" s="26" t="s">
        <v>1263</v>
      </c>
      <c r="C683" s="6" t="s">
        <v>1264</v>
      </c>
      <c r="D683" s="7">
        <v>45664</v>
      </c>
      <c r="E683" s="7">
        <v>45844</v>
      </c>
      <c r="F683" s="6" t="s">
        <v>3</v>
      </c>
      <c r="G683" s="9" t="s">
        <v>6</v>
      </c>
    </row>
    <row r="684" spans="1:7" x14ac:dyDescent="0.35">
      <c r="A684" s="25" t="s">
        <v>1219</v>
      </c>
      <c r="B684" s="26" t="s">
        <v>1265</v>
      </c>
      <c r="C684" s="6" t="s">
        <v>1266</v>
      </c>
      <c r="D684" s="7">
        <v>45675</v>
      </c>
      <c r="E684" s="7">
        <v>45855</v>
      </c>
      <c r="F684" s="6" t="s">
        <v>3</v>
      </c>
      <c r="G684" s="9" t="s">
        <v>6</v>
      </c>
    </row>
    <row r="685" spans="1:7" x14ac:dyDescent="0.35">
      <c r="A685" s="25" t="s">
        <v>1219</v>
      </c>
      <c r="B685" s="26" t="s">
        <v>1267</v>
      </c>
      <c r="C685" s="6" t="s">
        <v>1268</v>
      </c>
      <c r="D685" s="7">
        <v>45748</v>
      </c>
      <c r="E685" s="7">
        <v>45928</v>
      </c>
      <c r="F685" s="6" t="s">
        <v>3</v>
      </c>
      <c r="G685" s="9" t="s">
        <v>6</v>
      </c>
    </row>
    <row r="686" spans="1:7" x14ac:dyDescent="0.35">
      <c r="A686" s="25" t="s">
        <v>1219</v>
      </c>
      <c r="B686" s="26" t="s">
        <v>1269</v>
      </c>
      <c r="C686" s="6" t="s">
        <v>1270</v>
      </c>
      <c r="D686" s="7">
        <v>45637</v>
      </c>
      <c r="E686" s="7">
        <v>45817</v>
      </c>
      <c r="F686" s="6" t="s">
        <v>3</v>
      </c>
      <c r="G686" s="9" t="s">
        <v>6</v>
      </c>
    </row>
    <row r="687" spans="1:7" x14ac:dyDescent="0.35">
      <c r="A687" s="25" t="s">
        <v>1219</v>
      </c>
      <c r="B687" s="26" t="s">
        <v>1271</v>
      </c>
      <c r="C687" s="6" t="s">
        <v>1272</v>
      </c>
      <c r="D687" s="7">
        <v>45762</v>
      </c>
      <c r="E687" s="7">
        <v>45942</v>
      </c>
      <c r="F687" s="6" t="s">
        <v>3</v>
      </c>
      <c r="G687" s="9" t="s">
        <v>6</v>
      </c>
    </row>
    <row r="688" spans="1:7" x14ac:dyDescent="0.35">
      <c r="A688" s="25" t="s">
        <v>1219</v>
      </c>
      <c r="B688" s="26" t="s">
        <v>1273</v>
      </c>
      <c r="C688" s="6" t="s">
        <v>1274</v>
      </c>
      <c r="D688" s="7">
        <v>45707</v>
      </c>
      <c r="E688" s="7">
        <v>45887</v>
      </c>
      <c r="F688" s="6" t="s">
        <v>3</v>
      </c>
      <c r="G688" s="9" t="s">
        <v>6</v>
      </c>
    </row>
    <row r="689" spans="1:7" x14ac:dyDescent="0.35">
      <c r="A689" s="25" t="s">
        <v>1219</v>
      </c>
      <c r="B689" s="26" t="s">
        <v>1275</v>
      </c>
      <c r="C689" s="6" t="s">
        <v>1276</v>
      </c>
      <c r="D689" s="7">
        <v>45670</v>
      </c>
      <c r="E689" s="7">
        <v>45850</v>
      </c>
      <c r="F689" s="6" t="s">
        <v>3</v>
      </c>
      <c r="G689" s="9" t="s">
        <v>6</v>
      </c>
    </row>
    <row r="690" spans="1:7" x14ac:dyDescent="0.35">
      <c r="A690" s="25" t="s">
        <v>1219</v>
      </c>
      <c r="B690" s="26" t="s">
        <v>1277</v>
      </c>
      <c r="C690" s="6" t="s">
        <v>1278</v>
      </c>
      <c r="D690" s="7">
        <v>45666</v>
      </c>
      <c r="E690" s="7">
        <v>45846</v>
      </c>
      <c r="F690" s="6" t="s">
        <v>3</v>
      </c>
      <c r="G690" s="9" t="s">
        <v>6</v>
      </c>
    </row>
    <row r="691" spans="1:7" x14ac:dyDescent="0.35">
      <c r="A691" s="27" t="s">
        <v>1279</v>
      </c>
      <c r="B691" s="28" t="s">
        <v>1280</v>
      </c>
      <c r="C691" s="10" t="s">
        <v>1281</v>
      </c>
      <c r="D691" s="11">
        <v>45644</v>
      </c>
      <c r="E691" s="11">
        <v>45824</v>
      </c>
      <c r="F691" s="10" t="s">
        <v>3</v>
      </c>
      <c r="G691" s="12" t="s">
        <v>6</v>
      </c>
    </row>
    <row r="692" spans="1:7" x14ac:dyDescent="0.35">
      <c r="A692" s="27" t="s">
        <v>1279</v>
      </c>
      <c r="B692" s="28" t="s">
        <v>1282</v>
      </c>
      <c r="C692" s="10" t="s">
        <v>1283</v>
      </c>
      <c r="D692" s="11">
        <v>45754</v>
      </c>
      <c r="E692" s="11">
        <v>45934</v>
      </c>
      <c r="F692" s="10" t="s">
        <v>3</v>
      </c>
      <c r="G692" s="12" t="s">
        <v>6</v>
      </c>
    </row>
    <row r="693" spans="1:7" x14ac:dyDescent="0.35">
      <c r="A693" s="27" t="s">
        <v>1279</v>
      </c>
      <c r="B693" s="28" t="s">
        <v>1284</v>
      </c>
      <c r="C693" s="10" t="s">
        <v>1285</v>
      </c>
      <c r="D693" s="11">
        <v>45629</v>
      </c>
      <c r="E693" s="11">
        <v>45809</v>
      </c>
      <c r="F693" s="10" t="s">
        <v>3</v>
      </c>
      <c r="G693" s="12" t="s">
        <v>6</v>
      </c>
    </row>
    <row r="694" spans="1:7" x14ac:dyDescent="0.35">
      <c r="A694" s="27" t="s">
        <v>1279</v>
      </c>
      <c r="B694" s="28" t="s">
        <v>1286</v>
      </c>
      <c r="C694" s="10" t="s">
        <v>1287</v>
      </c>
      <c r="D694" s="11">
        <v>45735</v>
      </c>
      <c r="E694" s="11">
        <v>45915</v>
      </c>
      <c r="F694" s="10" t="s">
        <v>3</v>
      </c>
      <c r="G694" s="12" t="s">
        <v>6</v>
      </c>
    </row>
    <row r="695" spans="1:7" x14ac:dyDescent="0.35">
      <c r="A695" s="27" t="s">
        <v>1279</v>
      </c>
      <c r="B695" s="28" t="s">
        <v>1288</v>
      </c>
      <c r="C695" s="10" t="s">
        <v>1289</v>
      </c>
      <c r="D695" s="11">
        <v>45740</v>
      </c>
      <c r="E695" s="11">
        <v>45920</v>
      </c>
      <c r="F695" s="10" t="s">
        <v>3</v>
      </c>
      <c r="G695" s="12" t="s">
        <v>6</v>
      </c>
    </row>
    <row r="696" spans="1:7" x14ac:dyDescent="0.35">
      <c r="A696" s="27" t="s">
        <v>1279</v>
      </c>
      <c r="B696" s="28" t="s">
        <v>1290</v>
      </c>
      <c r="C696" s="10" t="s">
        <v>1291</v>
      </c>
      <c r="D696" s="11">
        <v>45637</v>
      </c>
      <c r="E696" s="11">
        <v>45817</v>
      </c>
      <c r="F696" s="10" t="s">
        <v>3</v>
      </c>
      <c r="G696" s="12" t="s">
        <v>6</v>
      </c>
    </row>
    <row r="697" spans="1:7" x14ac:dyDescent="0.35">
      <c r="A697" s="27" t="s">
        <v>1279</v>
      </c>
      <c r="B697" s="28" t="s">
        <v>1292</v>
      </c>
      <c r="C697" s="10" t="s">
        <v>1293</v>
      </c>
      <c r="D697" s="11">
        <v>45678</v>
      </c>
      <c r="E697" s="11">
        <v>45858</v>
      </c>
      <c r="F697" s="10" t="s">
        <v>3</v>
      </c>
      <c r="G697" s="12" t="s">
        <v>6</v>
      </c>
    </row>
    <row r="698" spans="1:7" x14ac:dyDescent="0.35">
      <c r="A698" s="27" t="s">
        <v>1279</v>
      </c>
      <c r="B698" s="28" t="s">
        <v>1294</v>
      </c>
      <c r="C698" s="10" t="s">
        <v>1295</v>
      </c>
      <c r="D698" s="11">
        <v>45749</v>
      </c>
      <c r="E698" s="11">
        <v>45929</v>
      </c>
      <c r="F698" s="10" t="s">
        <v>3</v>
      </c>
      <c r="G698" s="12" t="s">
        <v>6</v>
      </c>
    </row>
    <row r="699" spans="1:7" x14ac:dyDescent="0.35">
      <c r="A699" s="27" t="s">
        <v>1279</v>
      </c>
      <c r="B699" s="28" t="s">
        <v>1296</v>
      </c>
      <c r="C699" s="10" t="s">
        <v>1297</v>
      </c>
      <c r="D699" s="11">
        <v>45662</v>
      </c>
      <c r="E699" s="11">
        <v>45842</v>
      </c>
      <c r="F699" s="10" t="s">
        <v>3</v>
      </c>
      <c r="G699" s="12" t="s">
        <v>6</v>
      </c>
    </row>
    <row r="700" spans="1:7" x14ac:dyDescent="0.35">
      <c r="A700" s="27" t="s">
        <v>1279</v>
      </c>
      <c r="B700" s="28" t="s">
        <v>1298</v>
      </c>
      <c r="C700" s="10" t="s">
        <v>1299</v>
      </c>
      <c r="D700" s="11">
        <v>45740</v>
      </c>
      <c r="E700" s="11">
        <v>45920</v>
      </c>
      <c r="F700" s="10" t="s">
        <v>3</v>
      </c>
      <c r="G700" s="12" t="s">
        <v>6</v>
      </c>
    </row>
    <row r="701" spans="1:7" x14ac:dyDescent="0.35">
      <c r="A701" s="27" t="s">
        <v>1279</v>
      </c>
      <c r="B701" s="28" t="s">
        <v>1300</v>
      </c>
      <c r="C701" s="10" t="s">
        <v>1301</v>
      </c>
      <c r="D701" s="11">
        <v>45696</v>
      </c>
      <c r="E701" s="11">
        <v>45876</v>
      </c>
      <c r="F701" s="10" t="s">
        <v>3</v>
      </c>
      <c r="G701" s="12" t="s">
        <v>6</v>
      </c>
    </row>
    <row r="702" spans="1:7" x14ac:dyDescent="0.35">
      <c r="A702" s="27" t="s">
        <v>1279</v>
      </c>
      <c r="B702" s="28" t="s">
        <v>1302</v>
      </c>
      <c r="C702" s="10" t="s">
        <v>1303</v>
      </c>
      <c r="D702" s="11">
        <v>45687</v>
      </c>
      <c r="E702" s="11">
        <v>45867</v>
      </c>
      <c r="F702" s="10" t="s">
        <v>3</v>
      </c>
      <c r="G702" s="12" t="s">
        <v>6</v>
      </c>
    </row>
    <row r="703" spans="1:7" x14ac:dyDescent="0.35">
      <c r="A703" s="27" t="s">
        <v>1279</v>
      </c>
      <c r="B703" s="28" t="s">
        <v>1304</v>
      </c>
      <c r="C703" s="10" t="s">
        <v>1305</v>
      </c>
      <c r="D703" s="11">
        <v>45749</v>
      </c>
      <c r="E703" s="11">
        <v>45929</v>
      </c>
      <c r="F703" s="10" t="s">
        <v>3</v>
      </c>
      <c r="G703" s="12" t="s">
        <v>6</v>
      </c>
    </row>
    <row r="704" spans="1:7" x14ac:dyDescent="0.35">
      <c r="A704" s="27" t="s">
        <v>1279</v>
      </c>
      <c r="B704" s="28" t="s">
        <v>1306</v>
      </c>
      <c r="C704" s="10" t="s">
        <v>1307</v>
      </c>
      <c r="D704" s="11">
        <v>45678</v>
      </c>
      <c r="E704" s="11">
        <v>45858</v>
      </c>
      <c r="F704" s="10" t="s">
        <v>3</v>
      </c>
      <c r="G704" s="12" t="s">
        <v>6</v>
      </c>
    </row>
    <row r="705" spans="1:7" x14ac:dyDescent="0.35">
      <c r="A705" s="27" t="s">
        <v>1279</v>
      </c>
      <c r="B705" s="28" t="s">
        <v>1308</v>
      </c>
      <c r="C705" s="10" t="s">
        <v>1309</v>
      </c>
      <c r="D705" s="11">
        <v>45598</v>
      </c>
      <c r="E705" s="11">
        <v>45778</v>
      </c>
      <c r="F705" s="10" t="s">
        <v>3</v>
      </c>
      <c r="G705" s="12" t="s">
        <v>6</v>
      </c>
    </row>
    <row r="706" spans="1:7" x14ac:dyDescent="0.35">
      <c r="A706" s="27" t="s">
        <v>1279</v>
      </c>
      <c r="B706" s="28" t="s">
        <v>1308</v>
      </c>
      <c r="C706" s="10" t="s">
        <v>1310</v>
      </c>
      <c r="D706" s="11">
        <v>45778</v>
      </c>
      <c r="E706" s="11">
        <v>45958</v>
      </c>
      <c r="F706" s="10" t="s">
        <v>3</v>
      </c>
      <c r="G706" s="12" t="s">
        <v>6</v>
      </c>
    </row>
    <row r="707" spans="1:7" x14ac:dyDescent="0.35">
      <c r="A707" s="27" t="s">
        <v>1279</v>
      </c>
      <c r="B707" s="28" t="s">
        <v>1311</v>
      </c>
      <c r="C707" s="10" t="s">
        <v>1312</v>
      </c>
      <c r="D707" s="11">
        <v>45712</v>
      </c>
      <c r="E707" s="11">
        <v>45892</v>
      </c>
      <c r="F707" s="10" t="s">
        <v>3</v>
      </c>
      <c r="G707" s="12" t="s">
        <v>6</v>
      </c>
    </row>
    <row r="708" spans="1:7" x14ac:dyDescent="0.35">
      <c r="A708" s="27" t="s">
        <v>1279</v>
      </c>
      <c r="B708" s="28" t="s">
        <v>1313</v>
      </c>
      <c r="C708" s="10" t="s">
        <v>1314</v>
      </c>
      <c r="D708" s="11">
        <v>45765</v>
      </c>
      <c r="E708" s="11">
        <v>45945</v>
      </c>
      <c r="F708" s="10" t="s">
        <v>3</v>
      </c>
      <c r="G708" s="12" t="s">
        <v>6</v>
      </c>
    </row>
    <row r="709" spans="1:7" x14ac:dyDescent="0.35">
      <c r="A709" s="27" t="s">
        <v>1279</v>
      </c>
      <c r="B709" s="28" t="s">
        <v>1315</v>
      </c>
      <c r="C709" s="10" t="s">
        <v>1316</v>
      </c>
      <c r="D709" s="11">
        <v>45608</v>
      </c>
      <c r="E709" s="11">
        <v>45788</v>
      </c>
      <c r="F709" s="10" t="s">
        <v>3</v>
      </c>
      <c r="G709" s="12" t="s">
        <v>6</v>
      </c>
    </row>
    <row r="710" spans="1:7" x14ac:dyDescent="0.35">
      <c r="A710" s="27" t="s">
        <v>1279</v>
      </c>
      <c r="B710" s="28" t="s">
        <v>1315</v>
      </c>
      <c r="C710" s="10" t="s">
        <v>1317</v>
      </c>
      <c r="D710" s="11">
        <v>45788</v>
      </c>
      <c r="E710" s="11">
        <v>45968</v>
      </c>
      <c r="F710" s="10" t="s">
        <v>3</v>
      </c>
      <c r="G710" s="12" t="s">
        <v>6</v>
      </c>
    </row>
    <row r="711" spans="1:7" x14ac:dyDescent="0.35">
      <c r="A711" s="25" t="s">
        <v>1318</v>
      </c>
      <c r="B711" s="26" t="s">
        <v>1319</v>
      </c>
      <c r="C711" s="6" t="s">
        <v>1320</v>
      </c>
      <c r="D711" s="7">
        <v>45691</v>
      </c>
      <c r="E711" s="7">
        <v>45871</v>
      </c>
      <c r="F711" s="6" t="s">
        <v>3</v>
      </c>
      <c r="G711" s="9" t="s">
        <v>6</v>
      </c>
    </row>
    <row r="712" spans="1:7" x14ac:dyDescent="0.35">
      <c r="A712" s="25" t="s">
        <v>1318</v>
      </c>
      <c r="B712" s="26" t="s">
        <v>1321</v>
      </c>
      <c r="C712" s="6" t="s">
        <v>1322</v>
      </c>
      <c r="D712" s="7">
        <v>45775</v>
      </c>
      <c r="E712" s="7">
        <v>45955</v>
      </c>
      <c r="F712" s="6" t="s">
        <v>3</v>
      </c>
      <c r="G712" s="9" t="s">
        <v>6</v>
      </c>
    </row>
    <row r="713" spans="1:7" x14ac:dyDescent="0.35">
      <c r="A713" s="25" t="s">
        <v>1318</v>
      </c>
      <c r="B713" s="26" t="s">
        <v>1323</v>
      </c>
      <c r="C713" s="6" t="s">
        <v>1324</v>
      </c>
      <c r="D713" s="7">
        <v>45740</v>
      </c>
      <c r="E713" s="7">
        <v>45920</v>
      </c>
      <c r="F713" s="6" t="s">
        <v>3</v>
      </c>
      <c r="G713" s="9" t="s">
        <v>6</v>
      </c>
    </row>
    <row r="714" spans="1:7" x14ac:dyDescent="0.35">
      <c r="A714" s="25" t="s">
        <v>1318</v>
      </c>
      <c r="B714" s="26" t="s">
        <v>1325</v>
      </c>
      <c r="C714" s="6" t="s">
        <v>1326</v>
      </c>
      <c r="D714" s="7">
        <v>45628</v>
      </c>
      <c r="E714" s="7">
        <v>45808</v>
      </c>
      <c r="F714" s="6" t="s">
        <v>3</v>
      </c>
      <c r="G714" s="9" t="s">
        <v>6</v>
      </c>
    </row>
    <row r="715" spans="1:7" x14ac:dyDescent="0.35">
      <c r="A715" s="25" t="s">
        <v>1318</v>
      </c>
      <c r="B715" s="26" t="s">
        <v>1325</v>
      </c>
      <c r="C715" s="6" t="s">
        <v>1327</v>
      </c>
      <c r="D715" s="7">
        <v>45808</v>
      </c>
      <c r="E715" s="7">
        <v>45988</v>
      </c>
      <c r="F715" s="6" t="s">
        <v>3</v>
      </c>
      <c r="G715" s="9" t="s">
        <v>6</v>
      </c>
    </row>
    <row r="716" spans="1:7" x14ac:dyDescent="0.35">
      <c r="A716" s="25" t="s">
        <v>1318</v>
      </c>
      <c r="B716" s="26" t="s">
        <v>1328</v>
      </c>
      <c r="C716" s="6" t="s">
        <v>1329</v>
      </c>
      <c r="D716" s="7">
        <v>45678</v>
      </c>
      <c r="E716" s="7">
        <v>45858</v>
      </c>
      <c r="F716" s="6" t="s">
        <v>3</v>
      </c>
      <c r="G716" s="9" t="s">
        <v>6</v>
      </c>
    </row>
    <row r="717" spans="1:7" x14ac:dyDescent="0.35">
      <c r="A717" s="25" t="s">
        <v>1318</v>
      </c>
      <c r="B717" s="26" t="s">
        <v>1330</v>
      </c>
      <c r="C717" s="6" t="s">
        <v>1331</v>
      </c>
      <c r="D717" s="7">
        <v>45648</v>
      </c>
      <c r="E717" s="7">
        <v>45828</v>
      </c>
      <c r="F717" s="6" t="s">
        <v>3</v>
      </c>
      <c r="G717" s="9" t="s">
        <v>6</v>
      </c>
    </row>
    <row r="718" spans="1:7" x14ac:dyDescent="0.35">
      <c r="A718" s="25" t="s">
        <v>1318</v>
      </c>
      <c r="B718" s="26" t="s">
        <v>1332</v>
      </c>
      <c r="C718" s="6" t="s">
        <v>1333</v>
      </c>
      <c r="D718" s="7">
        <v>45693</v>
      </c>
      <c r="E718" s="7">
        <v>45873</v>
      </c>
      <c r="F718" s="6" t="s">
        <v>3</v>
      </c>
      <c r="G718" s="9" t="s">
        <v>6</v>
      </c>
    </row>
    <row r="719" spans="1:7" x14ac:dyDescent="0.35">
      <c r="A719" s="25" t="s">
        <v>1318</v>
      </c>
      <c r="B719" s="26" t="s">
        <v>1334</v>
      </c>
      <c r="C719" s="6" t="s">
        <v>1335</v>
      </c>
      <c r="D719" s="7">
        <v>45644</v>
      </c>
      <c r="E719" s="7">
        <v>45824</v>
      </c>
      <c r="F719" s="6" t="s">
        <v>3</v>
      </c>
      <c r="G719" s="9" t="s">
        <v>6</v>
      </c>
    </row>
    <row r="720" spans="1:7" x14ac:dyDescent="0.35">
      <c r="A720" s="25" t="s">
        <v>1318</v>
      </c>
      <c r="B720" s="26" t="s">
        <v>1336</v>
      </c>
      <c r="C720" s="6" t="s">
        <v>1337</v>
      </c>
      <c r="D720" s="7">
        <v>45635</v>
      </c>
      <c r="E720" s="7">
        <v>45815</v>
      </c>
      <c r="F720" s="6" t="s">
        <v>3</v>
      </c>
      <c r="G720" s="9" t="s">
        <v>6</v>
      </c>
    </row>
    <row r="721" spans="1:7" x14ac:dyDescent="0.35">
      <c r="A721" s="25" t="s">
        <v>1318</v>
      </c>
      <c r="B721" s="26" t="s">
        <v>1338</v>
      </c>
      <c r="C721" s="6" t="s">
        <v>1339</v>
      </c>
      <c r="D721" s="7">
        <v>45644</v>
      </c>
      <c r="E721" s="7">
        <v>45824</v>
      </c>
      <c r="F721" s="6" t="s">
        <v>3</v>
      </c>
      <c r="G721" s="9" t="s">
        <v>6</v>
      </c>
    </row>
    <row r="722" spans="1:7" x14ac:dyDescent="0.35">
      <c r="A722" s="25" t="s">
        <v>1318</v>
      </c>
      <c r="B722" s="26" t="s">
        <v>1340</v>
      </c>
      <c r="C722" s="6" t="s">
        <v>1341</v>
      </c>
      <c r="D722" s="7">
        <v>45666</v>
      </c>
      <c r="E722" s="7">
        <v>45846</v>
      </c>
      <c r="F722" s="6" t="s">
        <v>3</v>
      </c>
      <c r="G722" s="9" t="s">
        <v>6</v>
      </c>
    </row>
    <row r="723" spans="1:7" x14ac:dyDescent="0.35">
      <c r="A723" s="25" t="s">
        <v>1318</v>
      </c>
      <c r="B723" s="26" t="s">
        <v>1342</v>
      </c>
      <c r="C723" s="6" t="s">
        <v>1343</v>
      </c>
      <c r="D723" s="7">
        <v>45602</v>
      </c>
      <c r="E723" s="7">
        <v>45782</v>
      </c>
      <c r="F723" s="6" t="s">
        <v>3</v>
      </c>
      <c r="G723" s="9" t="s">
        <v>6</v>
      </c>
    </row>
    <row r="724" spans="1:7" x14ac:dyDescent="0.35">
      <c r="A724" s="25" t="s">
        <v>1318</v>
      </c>
      <c r="B724" s="26" t="s">
        <v>1342</v>
      </c>
      <c r="C724" s="6" t="s">
        <v>1344</v>
      </c>
      <c r="D724" s="7">
        <v>45783</v>
      </c>
      <c r="E724" s="7">
        <v>45963</v>
      </c>
      <c r="F724" s="6" t="s">
        <v>3</v>
      </c>
      <c r="G724" s="9" t="s">
        <v>6</v>
      </c>
    </row>
    <row r="725" spans="1:7" x14ac:dyDescent="0.35">
      <c r="A725" s="25" t="s">
        <v>1318</v>
      </c>
      <c r="B725" s="26" t="s">
        <v>1345</v>
      </c>
      <c r="C725" s="6" t="s">
        <v>1346</v>
      </c>
      <c r="D725" s="7">
        <v>45644</v>
      </c>
      <c r="E725" s="7">
        <v>45824</v>
      </c>
      <c r="F725" s="6" t="s">
        <v>3</v>
      </c>
      <c r="G725" s="9" t="s">
        <v>6</v>
      </c>
    </row>
    <row r="726" spans="1:7" x14ac:dyDescent="0.35">
      <c r="A726" s="25" t="s">
        <v>1318</v>
      </c>
      <c r="B726" s="26" t="s">
        <v>1347</v>
      </c>
      <c r="C726" s="6" t="s">
        <v>1348</v>
      </c>
      <c r="D726" s="7">
        <v>45694</v>
      </c>
      <c r="E726" s="7">
        <v>45874</v>
      </c>
      <c r="F726" s="6" t="s">
        <v>3</v>
      </c>
      <c r="G726" s="9" t="s">
        <v>6</v>
      </c>
    </row>
    <row r="727" spans="1:7" x14ac:dyDescent="0.35">
      <c r="A727" s="25" t="s">
        <v>1318</v>
      </c>
      <c r="B727" s="26" t="s">
        <v>1349</v>
      </c>
      <c r="C727" s="6" t="s">
        <v>1350</v>
      </c>
      <c r="D727" s="7">
        <v>45711</v>
      </c>
      <c r="E727" s="7">
        <v>45891</v>
      </c>
      <c r="F727" s="6" t="s">
        <v>3</v>
      </c>
      <c r="G727" s="9" t="s">
        <v>6</v>
      </c>
    </row>
    <row r="728" spans="1:7" x14ac:dyDescent="0.35">
      <c r="A728" s="25" t="s">
        <v>1318</v>
      </c>
      <c r="B728" s="26" t="s">
        <v>1351</v>
      </c>
      <c r="C728" s="6" t="s">
        <v>1352</v>
      </c>
      <c r="D728" s="7">
        <v>45609</v>
      </c>
      <c r="E728" s="7">
        <v>45789</v>
      </c>
      <c r="F728" s="6" t="s">
        <v>3</v>
      </c>
      <c r="G728" s="9" t="s">
        <v>6</v>
      </c>
    </row>
    <row r="729" spans="1:7" x14ac:dyDescent="0.35">
      <c r="A729" s="25" t="s">
        <v>1318</v>
      </c>
      <c r="B729" s="26" t="s">
        <v>1351</v>
      </c>
      <c r="C729" s="6" t="s">
        <v>1353</v>
      </c>
      <c r="D729" s="7">
        <v>45800</v>
      </c>
      <c r="E729" s="7">
        <v>45980</v>
      </c>
      <c r="F729" s="6" t="s">
        <v>3</v>
      </c>
      <c r="G729" s="9" t="s">
        <v>6</v>
      </c>
    </row>
    <row r="730" spans="1:7" x14ac:dyDescent="0.35">
      <c r="A730" s="25" t="s">
        <v>1318</v>
      </c>
      <c r="B730" s="26" t="s">
        <v>1354</v>
      </c>
      <c r="C730" s="6" t="s">
        <v>1355</v>
      </c>
      <c r="D730" s="7">
        <v>45655</v>
      </c>
      <c r="E730" s="7">
        <v>45835</v>
      </c>
      <c r="F730" s="6" t="s">
        <v>3</v>
      </c>
      <c r="G730" s="9" t="s">
        <v>6</v>
      </c>
    </row>
    <row r="731" spans="1:7" x14ac:dyDescent="0.35">
      <c r="A731" s="25" t="s">
        <v>1318</v>
      </c>
      <c r="B731" s="26" t="s">
        <v>1356</v>
      </c>
      <c r="C731" s="6" t="s">
        <v>1357</v>
      </c>
      <c r="D731" s="7">
        <v>45666</v>
      </c>
      <c r="E731" s="7">
        <v>45846</v>
      </c>
      <c r="F731" s="6" t="s">
        <v>3</v>
      </c>
      <c r="G731" s="9" t="s">
        <v>6</v>
      </c>
    </row>
    <row r="732" spans="1:7" x14ac:dyDescent="0.35">
      <c r="A732" s="27" t="s">
        <v>1358</v>
      </c>
      <c r="B732" s="28" t="s">
        <v>1359</v>
      </c>
      <c r="C732" s="10" t="s">
        <v>1360</v>
      </c>
      <c r="D732" s="11">
        <v>45740</v>
      </c>
      <c r="E732" s="11">
        <v>45920</v>
      </c>
      <c r="F732" s="10" t="s">
        <v>3</v>
      </c>
      <c r="G732" s="12" t="s">
        <v>6</v>
      </c>
    </row>
    <row r="733" spans="1:7" x14ac:dyDescent="0.35">
      <c r="A733" s="27" t="s">
        <v>1358</v>
      </c>
      <c r="B733" s="28" t="s">
        <v>1361</v>
      </c>
      <c r="C733" s="10" t="s">
        <v>1362</v>
      </c>
      <c r="D733" s="11">
        <v>45644</v>
      </c>
      <c r="E733" s="11">
        <v>45824</v>
      </c>
      <c r="F733" s="10" t="s">
        <v>3</v>
      </c>
      <c r="G733" s="12" t="s">
        <v>6</v>
      </c>
    </row>
    <row r="734" spans="1:7" x14ac:dyDescent="0.35">
      <c r="A734" s="27" t="s">
        <v>1358</v>
      </c>
      <c r="B734" s="28" t="s">
        <v>1363</v>
      </c>
      <c r="C734" s="10" t="s">
        <v>1364</v>
      </c>
      <c r="D734" s="11">
        <v>45693</v>
      </c>
      <c r="E734" s="11">
        <v>45873</v>
      </c>
      <c r="F734" s="10" t="s">
        <v>3</v>
      </c>
      <c r="G734" s="12" t="s">
        <v>6</v>
      </c>
    </row>
    <row r="735" spans="1:7" x14ac:dyDescent="0.35">
      <c r="A735" s="29" t="s">
        <v>1358</v>
      </c>
      <c r="B735" s="30" t="s">
        <v>1365</v>
      </c>
      <c r="C735" s="14" t="s">
        <v>1366</v>
      </c>
      <c r="D735" s="15">
        <v>45691</v>
      </c>
      <c r="E735" s="15">
        <v>45871</v>
      </c>
      <c r="F735" s="14" t="s">
        <v>3</v>
      </c>
      <c r="G735" s="16">
        <v>45792</v>
      </c>
    </row>
    <row r="736" spans="1:7" x14ac:dyDescent="0.35">
      <c r="A736" s="27" t="s">
        <v>1358</v>
      </c>
      <c r="B736" s="28" t="s">
        <v>1367</v>
      </c>
      <c r="C736" s="10" t="s">
        <v>1368</v>
      </c>
      <c r="D736" s="11">
        <v>45663</v>
      </c>
      <c r="E736" s="11">
        <v>45843</v>
      </c>
      <c r="F736" s="10" t="s">
        <v>3</v>
      </c>
      <c r="G736" s="12" t="s">
        <v>6</v>
      </c>
    </row>
    <row r="737" spans="1:7" x14ac:dyDescent="0.35">
      <c r="A737" s="27" t="s">
        <v>1358</v>
      </c>
      <c r="B737" s="28" t="s">
        <v>1369</v>
      </c>
      <c r="C737" s="10" t="s">
        <v>1370</v>
      </c>
      <c r="D737" s="11">
        <v>45628</v>
      </c>
      <c r="E737" s="11">
        <v>45808</v>
      </c>
      <c r="F737" s="10" t="s">
        <v>3</v>
      </c>
      <c r="G737" s="12" t="s">
        <v>6</v>
      </c>
    </row>
    <row r="738" spans="1:7" x14ac:dyDescent="0.35">
      <c r="A738" s="27" t="s">
        <v>1358</v>
      </c>
      <c r="B738" s="28" t="s">
        <v>1369</v>
      </c>
      <c r="C738" s="10" t="s">
        <v>1371</v>
      </c>
      <c r="D738" s="11">
        <v>45808</v>
      </c>
      <c r="E738" s="11">
        <v>45988</v>
      </c>
      <c r="F738" s="10" t="s">
        <v>3</v>
      </c>
      <c r="G738" s="12" t="s">
        <v>6</v>
      </c>
    </row>
    <row r="739" spans="1:7" x14ac:dyDescent="0.35">
      <c r="A739" s="27" t="s">
        <v>1358</v>
      </c>
      <c r="B739" s="28" t="s">
        <v>1372</v>
      </c>
      <c r="C739" s="10" t="s">
        <v>1373</v>
      </c>
      <c r="D739" s="11">
        <v>45720</v>
      </c>
      <c r="E739" s="11">
        <v>45900</v>
      </c>
      <c r="F739" s="10" t="s">
        <v>3</v>
      </c>
      <c r="G739" s="12" t="s">
        <v>6</v>
      </c>
    </row>
    <row r="740" spans="1:7" x14ac:dyDescent="0.35">
      <c r="A740" s="27" t="s">
        <v>1358</v>
      </c>
      <c r="B740" s="28" t="s">
        <v>1374</v>
      </c>
      <c r="C740" s="10" t="s">
        <v>1375</v>
      </c>
      <c r="D740" s="11">
        <v>45617</v>
      </c>
      <c r="E740" s="11">
        <v>45797</v>
      </c>
      <c r="F740" s="10" t="s">
        <v>3</v>
      </c>
      <c r="G740" s="12" t="s">
        <v>6</v>
      </c>
    </row>
    <row r="741" spans="1:7" x14ac:dyDescent="0.35">
      <c r="A741" s="27" t="s">
        <v>1358</v>
      </c>
      <c r="B741" s="28" t="s">
        <v>1374</v>
      </c>
      <c r="C741" s="10" t="s">
        <v>1376</v>
      </c>
      <c r="D741" s="11">
        <v>45797</v>
      </c>
      <c r="E741" s="11">
        <v>45977</v>
      </c>
      <c r="F741" s="10" t="s">
        <v>3</v>
      </c>
      <c r="G741" s="12" t="s">
        <v>6</v>
      </c>
    </row>
    <row r="742" spans="1:7" x14ac:dyDescent="0.35">
      <c r="A742" s="27" t="s">
        <v>1358</v>
      </c>
      <c r="B742" s="28" t="s">
        <v>1377</v>
      </c>
      <c r="C742" s="10" t="s">
        <v>1378</v>
      </c>
      <c r="D742" s="11">
        <v>45775</v>
      </c>
      <c r="E742" s="11">
        <v>45955</v>
      </c>
      <c r="F742" s="10" t="s">
        <v>3</v>
      </c>
      <c r="G742" s="12" t="s">
        <v>6</v>
      </c>
    </row>
    <row r="743" spans="1:7" x14ac:dyDescent="0.35">
      <c r="A743" s="27" t="s">
        <v>1358</v>
      </c>
      <c r="B743" s="28" t="s">
        <v>1379</v>
      </c>
      <c r="C743" s="10" t="s">
        <v>1380</v>
      </c>
      <c r="D743" s="11">
        <v>45617</v>
      </c>
      <c r="E743" s="11">
        <v>45797</v>
      </c>
      <c r="F743" s="10" t="s">
        <v>3</v>
      </c>
      <c r="G743" s="12" t="s">
        <v>6</v>
      </c>
    </row>
    <row r="744" spans="1:7" x14ac:dyDescent="0.35">
      <c r="A744" s="27" t="s">
        <v>1358</v>
      </c>
      <c r="B744" s="28" t="s">
        <v>1379</v>
      </c>
      <c r="C744" s="10" t="s">
        <v>1381</v>
      </c>
      <c r="D744" s="11">
        <v>45797</v>
      </c>
      <c r="E744" s="11">
        <v>45977</v>
      </c>
      <c r="F744" s="10" t="s">
        <v>3</v>
      </c>
      <c r="G744" s="12" t="s">
        <v>6</v>
      </c>
    </row>
    <row r="745" spans="1:7" x14ac:dyDescent="0.35">
      <c r="A745" s="27" t="s">
        <v>1358</v>
      </c>
      <c r="B745" s="28" t="s">
        <v>1382</v>
      </c>
      <c r="C745" s="10" t="s">
        <v>1383</v>
      </c>
      <c r="D745" s="11">
        <v>45666</v>
      </c>
      <c r="E745" s="11">
        <v>45846</v>
      </c>
      <c r="F745" s="10" t="s">
        <v>3</v>
      </c>
      <c r="G745" s="12" t="s">
        <v>6</v>
      </c>
    </row>
    <row r="746" spans="1:7" x14ac:dyDescent="0.35">
      <c r="A746" s="27" t="s">
        <v>1358</v>
      </c>
      <c r="B746" s="28" t="s">
        <v>1384</v>
      </c>
      <c r="C746" s="10" t="s">
        <v>1385</v>
      </c>
      <c r="D746" s="11">
        <v>45612</v>
      </c>
      <c r="E746" s="11">
        <v>45792</v>
      </c>
      <c r="F746" s="10" t="s">
        <v>3</v>
      </c>
      <c r="G746" s="12" t="s">
        <v>6</v>
      </c>
    </row>
    <row r="747" spans="1:7" x14ac:dyDescent="0.35">
      <c r="A747" s="27" t="s">
        <v>1358</v>
      </c>
      <c r="B747" s="28" t="s">
        <v>1384</v>
      </c>
      <c r="C747" s="10" t="s">
        <v>1386</v>
      </c>
      <c r="D747" s="11">
        <v>45792</v>
      </c>
      <c r="E747" s="11">
        <v>45972</v>
      </c>
      <c r="F747" s="10" t="s">
        <v>3</v>
      </c>
      <c r="G747" s="12" t="s">
        <v>6</v>
      </c>
    </row>
    <row r="748" spans="1:7" x14ac:dyDescent="0.35">
      <c r="A748" s="27" t="s">
        <v>1358</v>
      </c>
      <c r="B748" s="28" t="s">
        <v>1387</v>
      </c>
      <c r="C748" s="10" t="s">
        <v>1388</v>
      </c>
      <c r="D748" s="11">
        <v>45630</v>
      </c>
      <c r="E748" s="11">
        <v>45810</v>
      </c>
      <c r="F748" s="10" t="s">
        <v>3</v>
      </c>
      <c r="G748" s="12" t="s">
        <v>6</v>
      </c>
    </row>
    <row r="749" spans="1:7" x14ac:dyDescent="0.35">
      <c r="A749" s="25" t="s">
        <v>1389</v>
      </c>
      <c r="B749" s="26" t="s">
        <v>1390</v>
      </c>
      <c r="C749" s="6" t="s">
        <v>1391</v>
      </c>
      <c r="D749" s="7">
        <v>45670</v>
      </c>
      <c r="E749" s="7">
        <v>45850</v>
      </c>
      <c r="F749" s="6" t="s">
        <v>3</v>
      </c>
      <c r="G749" s="9" t="s">
        <v>6</v>
      </c>
    </row>
    <row r="750" spans="1:7" x14ac:dyDescent="0.35">
      <c r="A750" s="25" t="s">
        <v>1389</v>
      </c>
      <c r="B750" s="26" t="s">
        <v>1392</v>
      </c>
      <c r="C750" s="6" t="s">
        <v>1393</v>
      </c>
      <c r="D750" s="7">
        <v>45729</v>
      </c>
      <c r="E750" s="7">
        <v>45909</v>
      </c>
      <c r="F750" s="6" t="s">
        <v>3</v>
      </c>
      <c r="G750" s="9" t="s">
        <v>6</v>
      </c>
    </row>
    <row r="751" spans="1:7" x14ac:dyDescent="0.35">
      <c r="A751" s="27" t="s">
        <v>1394</v>
      </c>
      <c r="B751" s="28" t="s">
        <v>1395</v>
      </c>
      <c r="C751" s="10" t="s">
        <v>1396</v>
      </c>
      <c r="D751" s="11">
        <v>45777</v>
      </c>
      <c r="E751" s="11">
        <v>45957</v>
      </c>
      <c r="F751" s="10" t="s">
        <v>3</v>
      </c>
      <c r="G751" s="12" t="s">
        <v>6</v>
      </c>
    </row>
    <row r="752" spans="1:7" x14ac:dyDescent="0.35">
      <c r="A752" s="27" t="s">
        <v>1394</v>
      </c>
      <c r="B752" s="28" t="s">
        <v>1397</v>
      </c>
      <c r="C752" s="10" t="s">
        <v>1398</v>
      </c>
      <c r="D752" s="11">
        <v>45687</v>
      </c>
      <c r="E752" s="11">
        <v>45867</v>
      </c>
      <c r="F752" s="10" t="s">
        <v>3</v>
      </c>
      <c r="G752" s="12" t="s">
        <v>6</v>
      </c>
    </row>
    <row r="753" spans="1:7" x14ac:dyDescent="0.35">
      <c r="A753" s="27" t="s">
        <v>1394</v>
      </c>
      <c r="B753" s="28" t="s">
        <v>1399</v>
      </c>
      <c r="C753" s="10" t="s">
        <v>1400</v>
      </c>
      <c r="D753" s="11">
        <v>45796</v>
      </c>
      <c r="E753" s="11">
        <v>45976</v>
      </c>
      <c r="F753" s="10" t="s">
        <v>3</v>
      </c>
      <c r="G753" s="12" t="s">
        <v>6</v>
      </c>
    </row>
    <row r="754" spans="1:7" x14ac:dyDescent="0.35">
      <c r="A754" s="27" t="s">
        <v>1394</v>
      </c>
      <c r="B754" s="28" t="s">
        <v>1401</v>
      </c>
      <c r="C754" s="10" t="s">
        <v>1402</v>
      </c>
      <c r="D754" s="11">
        <v>45742</v>
      </c>
      <c r="E754" s="11">
        <v>45922</v>
      </c>
      <c r="F754" s="10" t="s">
        <v>3</v>
      </c>
      <c r="G754" s="12" t="s">
        <v>6</v>
      </c>
    </row>
    <row r="755" spans="1:7" x14ac:dyDescent="0.35">
      <c r="A755" s="27" t="s">
        <v>1394</v>
      </c>
      <c r="B755" s="28" t="s">
        <v>1403</v>
      </c>
      <c r="C755" s="10" t="s">
        <v>1404</v>
      </c>
      <c r="D755" s="11">
        <v>45723</v>
      </c>
      <c r="E755" s="11">
        <v>45903</v>
      </c>
      <c r="F755" s="10" t="s">
        <v>3</v>
      </c>
      <c r="G755" s="12" t="s">
        <v>6</v>
      </c>
    </row>
    <row r="756" spans="1:7" x14ac:dyDescent="0.35">
      <c r="A756" s="27" t="s">
        <v>1394</v>
      </c>
      <c r="B756" s="28" t="s">
        <v>1405</v>
      </c>
      <c r="C756" s="10" t="s">
        <v>1406</v>
      </c>
      <c r="D756" s="11">
        <v>45742</v>
      </c>
      <c r="E756" s="11">
        <v>45922</v>
      </c>
      <c r="F756" s="10" t="s">
        <v>3</v>
      </c>
      <c r="G756" s="12" t="s">
        <v>6</v>
      </c>
    </row>
    <row r="757" spans="1:7" x14ac:dyDescent="0.35">
      <c r="A757" s="27" t="s">
        <v>1394</v>
      </c>
      <c r="B757" s="28" t="s">
        <v>1407</v>
      </c>
      <c r="C757" s="10" t="s">
        <v>1408</v>
      </c>
      <c r="D757" s="11">
        <v>45738</v>
      </c>
      <c r="E757" s="11">
        <v>45918</v>
      </c>
      <c r="F757" s="10" t="s">
        <v>3</v>
      </c>
      <c r="G757" s="12" t="s">
        <v>6</v>
      </c>
    </row>
    <row r="758" spans="1:7" x14ac:dyDescent="0.35">
      <c r="A758" s="27" t="s">
        <v>1394</v>
      </c>
      <c r="B758" s="28" t="s">
        <v>1409</v>
      </c>
      <c r="C758" s="10" t="s">
        <v>1410</v>
      </c>
      <c r="D758" s="11">
        <v>45713</v>
      </c>
      <c r="E758" s="11">
        <v>45893</v>
      </c>
      <c r="F758" s="10" t="s">
        <v>3</v>
      </c>
      <c r="G758" s="12" t="s">
        <v>6</v>
      </c>
    </row>
    <row r="759" spans="1:7" x14ac:dyDescent="0.35">
      <c r="A759" s="27" t="s">
        <v>1394</v>
      </c>
      <c r="B759" s="28" t="s">
        <v>1411</v>
      </c>
      <c r="C759" s="10" t="s">
        <v>1412</v>
      </c>
      <c r="D759" s="11">
        <v>45674</v>
      </c>
      <c r="E759" s="11">
        <v>45854</v>
      </c>
      <c r="F759" s="10" t="s">
        <v>3</v>
      </c>
      <c r="G759" s="12" t="s">
        <v>6</v>
      </c>
    </row>
    <row r="760" spans="1:7" x14ac:dyDescent="0.35">
      <c r="A760" s="27" t="s">
        <v>1394</v>
      </c>
      <c r="B760" s="28" t="s">
        <v>1413</v>
      </c>
      <c r="C760" s="10" t="s">
        <v>1414</v>
      </c>
      <c r="D760" s="11">
        <v>45663</v>
      </c>
      <c r="E760" s="11">
        <v>45843</v>
      </c>
      <c r="F760" s="10" t="s">
        <v>3</v>
      </c>
      <c r="G760" s="12" t="s">
        <v>6</v>
      </c>
    </row>
    <row r="761" spans="1:7" x14ac:dyDescent="0.35">
      <c r="A761" s="27" t="s">
        <v>1394</v>
      </c>
      <c r="B761" s="28" t="s">
        <v>1415</v>
      </c>
      <c r="C761" s="10" t="s">
        <v>1416</v>
      </c>
      <c r="D761" s="11">
        <v>45714</v>
      </c>
      <c r="E761" s="11">
        <v>45894</v>
      </c>
      <c r="F761" s="10" t="s">
        <v>3</v>
      </c>
      <c r="G761" s="12" t="s">
        <v>6</v>
      </c>
    </row>
    <row r="762" spans="1:7" x14ac:dyDescent="0.35">
      <c r="A762" s="27" t="s">
        <v>1394</v>
      </c>
      <c r="B762" s="28" t="s">
        <v>1417</v>
      </c>
      <c r="C762" s="10" t="s">
        <v>1418</v>
      </c>
      <c r="D762" s="11">
        <v>45757</v>
      </c>
      <c r="E762" s="11">
        <v>45937</v>
      </c>
      <c r="F762" s="10" t="s">
        <v>3</v>
      </c>
      <c r="G762" s="12" t="s">
        <v>6</v>
      </c>
    </row>
    <row r="763" spans="1:7" x14ac:dyDescent="0.35">
      <c r="A763" s="27" t="s">
        <v>1394</v>
      </c>
      <c r="B763" s="28" t="s">
        <v>1419</v>
      </c>
      <c r="C763" s="10" t="s">
        <v>1420</v>
      </c>
      <c r="D763" s="11">
        <v>45772</v>
      </c>
      <c r="E763" s="11">
        <v>45952</v>
      </c>
      <c r="F763" s="10" t="s">
        <v>3</v>
      </c>
      <c r="G763" s="12" t="s">
        <v>6</v>
      </c>
    </row>
    <row r="764" spans="1:7" x14ac:dyDescent="0.35">
      <c r="A764" s="27" t="s">
        <v>1394</v>
      </c>
      <c r="B764" s="28" t="s">
        <v>1421</v>
      </c>
      <c r="C764" s="10" t="s">
        <v>1422</v>
      </c>
      <c r="D764" s="11">
        <v>45747</v>
      </c>
      <c r="E764" s="11">
        <v>45927</v>
      </c>
      <c r="F764" s="10" t="s">
        <v>3</v>
      </c>
      <c r="G764" s="12" t="s">
        <v>6</v>
      </c>
    </row>
    <row r="765" spans="1:7" x14ac:dyDescent="0.35">
      <c r="A765" s="27" t="s">
        <v>1394</v>
      </c>
      <c r="B765" s="28" t="s">
        <v>1423</v>
      </c>
      <c r="C765" s="10" t="s">
        <v>1424</v>
      </c>
      <c r="D765" s="11">
        <v>45621</v>
      </c>
      <c r="E765" s="11">
        <v>45801</v>
      </c>
      <c r="F765" s="10" t="s">
        <v>3</v>
      </c>
      <c r="G765" s="12" t="s">
        <v>6</v>
      </c>
    </row>
    <row r="766" spans="1:7" x14ac:dyDescent="0.35">
      <c r="A766" s="27" t="s">
        <v>1394</v>
      </c>
      <c r="B766" s="28" t="s">
        <v>1423</v>
      </c>
      <c r="C766" s="10" t="s">
        <v>1425</v>
      </c>
      <c r="D766" s="11">
        <v>45801</v>
      </c>
      <c r="E766" s="11">
        <v>45981</v>
      </c>
      <c r="F766" s="10" t="s">
        <v>3</v>
      </c>
      <c r="G766" s="12" t="s">
        <v>6</v>
      </c>
    </row>
    <row r="767" spans="1:7" x14ac:dyDescent="0.35">
      <c r="A767" s="27" t="s">
        <v>1394</v>
      </c>
      <c r="B767" s="28" t="s">
        <v>1426</v>
      </c>
      <c r="C767" s="10" t="s">
        <v>1427</v>
      </c>
      <c r="D767" s="11">
        <v>45661</v>
      </c>
      <c r="E767" s="11">
        <v>45841</v>
      </c>
      <c r="F767" s="10" t="s">
        <v>3</v>
      </c>
      <c r="G767" s="12" t="s">
        <v>6</v>
      </c>
    </row>
    <row r="768" spans="1:7" x14ac:dyDescent="0.35">
      <c r="A768" s="27" t="s">
        <v>1394</v>
      </c>
      <c r="B768" s="28" t="s">
        <v>1428</v>
      </c>
      <c r="C768" s="10" t="s">
        <v>1429</v>
      </c>
      <c r="D768" s="11">
        <v>45755</v>
      </c>
      <c r="E768" s="11">
        <v>45935</v>
      </c>
      <c r="F768" s="10" t="s">
        <v>3</v>
      </c>
      <c r="G768" s="12" t="s">
        <v>6</v>
      </c>
    </row>
    <row r="769" spans="1:7" x14ac:dyDescent="0.35">
      <c r="A769" s="27" t="s">
        <v>1394</v>
      </c>
      <c r="B769" s="28" t="s">
        <v>1430</v>
      </c>
      <c r="C769" s="10" t="s">
        <v>1431</v>
      </c>
      <c r="D769" s="11">
        <v>45775</v>
      </c>
      <c r="E769" s="11">
        <v>45955</v>
      </c>
      <c r="F769" s="10" t="s">
        <v>3</v>
      </c>
      <c r="G769" s="12" t="s">
        <v>6</v>
      </c>
    </row>
    <row r="770" spans="1:7" x14ac:dyDescent="0.35">
      <c r="A770" s="27" t="s">
        <v>1394</v>
      </c>
      <c r="B770" s="28" t="s">
        <v>1432</v>
      </c>
      <c r="C770" s="10" t="s">
        <v>1433</v>
      </c>
      <c r="D770" s="11">
        <v>45732</v>
      </c>
      <c r="E770" s="11">
        <v>45912</v>
      </c>
      <c r="F770" s="10" t="s">
        <v>3</v>
      </c>
      <c r="G770" s="12" t="s">
        <v>6</v>
      </c>
    </row>
    <row r="771" spans="1:7" x14ac:dyDescent="0.35">
      <c r="A771" s="27" t="s">
        <v>1394</v>
      </c>
      <c r="B771" s="28" t="s">
        <v>1434</v>
      </c>
      <c r="C771" s="10" t="s">
        <v>1435</v>
      </c>
      <c r="D771" s="11">
        <v>45645</v>
      </c>
      <c r="E771" s="11">
        <v>45825</v>
      </c>
      <c r="F771" s="10" t="s">
        <v>3</v>
      </c>
      <c r="G771" s="12" t="s">
        <v>6</v>
      </c>
    </row>
    <row r="772" spans="1:7" x14ac:dyDescent="0.35">
      <c r="A772" s="27" t="s">
        <v>1394</v>
      </c>
      <c r="B772" s="28" t="s">
        <v>1436</v>
      </c>
      <c r="C772" s="10" t="s">
        <v>1437</v>
      </c>
      <c r="D772" s="11">
        <v>45679</v>
      </c>
      <c r="E772" s="11">
        <v>45859</v>
      </c>
      <c r="F772" s="10" t="s">
        <v>3</v>
      </c>
      <c r="G772" s="12" t="s">
        <v>6</v>
      </c>
    </row>
    <row r="773" spans="1:7" x14ac:dyDescent="0.35">
      <c r="A773" s="27" t="s">
        <v>1394</v>
      </c>
      <c r="B773" s="28" t="s">
        <v>1438</v>
      </c>
      <c r="C773" s="10" t="s">
        <v>1439</v>
      </c>
      <c r="D773" s="11">
        <v>45670</v>
      </c>
      <c r="E773" s="11">
        <v>45850</v>
      </c>
      <c r="F773" s="10" t="s">
        <v>3</v>
      </c>
      <c r="G773" s="12" t="s">
        <v>6</v>
      </c>
    </row>
    <row r="774" spans="1:7" x14ac:dyDescent="0.35">
      <c r="A774" s="27" t="s">
        <v>1394</v>
      </c>
      <c r="B774" s="28" t="s">
        <v>1440</v>
      </c>
      <c r="C774" s="10" t="s">
        <v>1441</v>
      </c>
      <c r="D774" s="11">
        <v>45620</v>
      </c>
      <c r="E774" s="11">
        <v>45800</v>
      </c>
      <c r="F774" s="10" t="s">
        <v>3</v>
      </c>
      <c r="G774" s="12" t="s">
        <v>6</v>
      </c>
    </row>
    <row r="775" spans="1:7" x14ac:dyDescent="0.35">
      <c r="A775" s="27" t="s">
        <v>1394</v>
      </c>
      <c r="B775" s="28" t="s">
        <v>1440</v>
      </c>
      <c r="C775" s="10" t="s">
        <v>1442</v>
      </c>
      <c r="D775" s="11">
        <v>45800</v>
      </c>
      <c r="E775" s="11">
        <v>45980</v>
      </c>
      <c r="F775" s="10" t="s">
        <v>3</v>
      </c>
      <c r="G775" s="12" t="s">
        <v>6</v>
      </c>
    </row>
    <row r="776" spans="1:7" x14ac:dyDescent="0.35">
      <c r="A776" s="27" t="s">
        <v>1394</v>
      </c>
      <c r="B776" s="28" t="s">
        <v>1443</v>
      </c>
      <c r="C776" s="10" t="s">
        <v>1444</v>
      </c>
      <c r="D776" s="11">
        <v>45611</v>
      </c>
      <c r="E776" s="11">
        <v>45791</v>
      </c>
      <c r="F776" s="10" t="s">
        <v>3</v>
      </c>
      <c r="G776" s="12" t="s">
        <v>6</v>
      </c>
    </row>
    <row r="777" spans="1:7" x14ac:dyDescent="0.35">
      <c r="A777" s="27" t="s">
        <v>1394</v>
      </c>
      <c r="B777" s="28" t="s">
        <v>1443</v>
      </c>
      <c r="C777" s="10" t="s">
        <v>1445</v>
      </c>
      <c r="D777" s="11">
        <v>45791</v>
      </c>
      <c r="E777" s="11">
        <v>45971</v>
      </c>
      <c r="F777" s="10" t="s">
        <v>3</v>
      </c>
      <c r="G777" s="12" t="s">
        <v>6</v>
      </c>
    </row>
    <row r="778" spans="1:7" x14ac:dyDescent="0.35">
      <c r="A778" s="27" t="s">
        <v>1394</v>
      </c>
      <c r="B778" s="28" t="s">
        <v>1446</v>
      </c>
      <c r="C778" s="10" t="s">
        <v>1447</v>
      </c>
      <c r="D778" s="11">
        <v>45633</v>
      </c>
      <c r="E778" s="11">
        <v>45813</v>
      </c>
      <c r="F778" s="10" t="s">
        <v>3</v>
      </c>
      <c r="G778" s="12" t="s">
        <v>6</v>
      </c>
    </row>
    <row r="779" spans="1:7" x14ac:dyDescent="0.35">
      <c r="A779" s="27" t="s">
        <v>1394</v>
      </c>
      <c r="B779" s="28" t="s">
        <v>1448</v>
      </c>
      <c r="C779" s="10" t="s">
        <v>1449</v>
      </c>
      <c r="D779" s="11">
        <v>45760</v>
      </c>
      <c r="E779" s="11">
        <v>45940</v>
      </c>
      <c r="F779" s="10" t="s">
        <v>3</v>
      </c>
      <c r="G779" s="12" t="s">
        <v>6</v>
      </c>
    </row>
    <row r="780" spans="1:7" x14ac:dyDescent="0.35">
      <c r="A780" s="27" t="s">
        <v>1394</v>
      </c>
      <c r="B780" s="28" t="s">
        <v>1450</v>
      </c>
      <c r="C780" s="10" t="s">
        <v>1451</v>
      </c>
      <c r="D780" s="11">
        <v>45751</v>
      </c>
      <c r="E780" s="11">
        <v>45931</v>
      </c>
      <c r="F780" s="10" t="s">
        <v>3</v>
      </c>
      <c r="G780" s="12" t="s">
        <v>6</v>
      </c>
    </row>
    <row r="781" spans="1:7" x14ac:dyDescent="0.35">
      <c r="A781" s="27" t="s">
        <v>1394</v>
      </c>
      <c r="B781" s="28" t="s">
        <v>1452</v>
      </c>
      <c r="C781" s="10" t="s">
        <v>1453</v>
      </c>
      <c r="D781" s="11">
        <v>45675</v>
      </c>
      <c r="E781" s="11">
        <v>45855</v>
      </c>
      <c r="F781" s="10" t="s">
        <v>3</v>
      </c>
      <c r="G781" s="12" t="s">
        <v>6</v>
      </c>
    </row>
    <row r="782" spans="1:7" x14ac:dyDescent="0.35">
      <c r="A782" s="27" t="s">
        <v>1394</v>
      </c>
      <c r="B782" s="28" t="s">
        <v>1454</v>
      </c>
      <c r="C782" s="10" t="s">
        <v>1455</v>
      </c>
      <c r="D782" s="11">
        <v>45625</v>
      </c>
      <c r="E782" s="11">
        <v>45805</v>
      </c>
      <c r="F782" s="10" t="s">
        <v>3</v>
      </c>
      <c r="G782" s="12" t="s">
        <v>6</v>
      </c>
    </row>
    <row r="783" spans="1:7" x14ac:dyDescent="0.35">
      <c r="A783" s="27" t="s">
        <v>1394</v>
      </c>
      <c r="B783" s="28" t="s">
        <v>1454</v>
      </c>
      <c r="C783" s="10" t="s">
        <v>1456</v>
      </c>
      <c r="D783" s="11">
        <v>45805</v>
      </c>
      <c r="E783" s="11">
        <v>45985</v>
      </c>
      <c r="F783" s="10" t="s">
        <v>3</v>
      </c>
      <c r="G783" s="12" t="s">
        <v>6</v>
      </c>
    </row>
    <row r="784" spans="1:7" x14ac:dyDescent="0.35">
      <c r="A784" s="27" t="s">
        <v>1394</v>
      </c>
      <c r="B784" s="28" t="s">
        <v>1457</v>
      </c>
      <c r="C784" s="10" t="s">
        <v>1458</v>
      </c>
      <c r="D784" s="11">
        <v>45660</v>
      </c>
      <c r="E784" s="11">
        <v>45840</v>
      </c>
      <c r="F784" s="10" t="s">
        <v>3</v>
      </c>
      <c r="G784" s="12" t="s">
        <v>6</v>
      </c>
    </row>
    <row r="785" spans="1:7" x14ac:dyDescent="0.35">
      <c r="A785" s="27" t="s">
        <v>1394</v>
      </c>
      <c r="B785" s="28" t="s">
        <v>1459</v>
      </c>
      <c r="C785" s="10" t="s">
        <v>1460</v>
      </c>
      <c r="D785" s="11">
        <v>45678</v>
      </c>
      <c r="E785" s="11">
        <v>45858</v>
      </c>
      <c r="F785" s="10" t="s">
        <v>3</v>
      </c>
      <c r="G785" s="12" t="s">
        <v>6</v>
      </c>
    </row>
    <row r="786" spans="1:7" x14ac:dyDescent="0.35">
      <c r="A786" s="27" t="s">
        <v>1394</v>
      </c>
      <c r="B786" s="28" t="s">
        <v>1461</v>
      </c>
      <c r="C786" s="10" t="s">
        <v>1462</v>
      </c>
      <c r="D786" s="11">
        <v>45726</v>
      </c>
      <c r="E786" s="11">
        <v>45906</v>
      </c>
      <c r="F786" s="10" t="s">
        <v>3</v>
      </c>
      <c r="G786" s="12" t="s">
        <v>6</v>
      </c>
    </row>
    <row r="787" spans="1:7" x14ac:dyDescent="0.35">
      <c r="A787" s="27" t="s">
        <v>1394</v>
      </c>
      <c r="B787" s="28" t="s">
        <v>1463</v>
      </c>
      <c r="C787" s="10" t="s">
        <v>1464</v>
      </c>
      <c r="D787" s="11">
        <v>45740</v>
      </c>
      <c r="E787" s="11">
        <v>45920</v>
      </c>
      <c r="F787" s="10" t="s">
        <v>3</v>
      </c>
      <c r="G787" s="12" t="s">
        <v>6</v>
      </c>
    </row>
    <row r="788" spans="1:7" x14ac:dyDescent="0.35">
      <c r="A788" s="27" t="s">
        <v>1394</v>
      </c>
      <c r="B788" s="28" t="s">
        <v>1465</v>
      </c>
      <c r="C788" s="10" t="s">
        <v>1466</v>
      </c>
      <c r="D788" s="11">
        <v>45676</v>
      </c>
      <c r="E788" s="11">
        <v>45856</v>
      </c>
      <c r="F788" s="10" t="s">
        <v>3</v>
      </c>
      <c r="G788" s="12" t="s">
        <v>6</v>
      </c>
    </row>
    <row r="789" spans="1:7" x14ac:dyDescent="0.35">
      <c r="A789" s="27" t="s">
        <v>1394</v>
      </c>
      <c r="B789" s="28" t="s">
        <v>1467</v>
      </c>
      <c r="C789" s="10" t="s">
        <v>1468</v>
      </c>
      <c r="D789" s="11">
        <v>45773</v>
      </c>
      <c r="E789" s="11">
        <v>45953</v>
      </c>
      <c r="F789" s="10" t="s">
        <v>3</v>
      </c>
      <c r="G789" s="12" t="s">
        <v>6</v>
      </c>
    </row>
    <row r="790" spans="1:7" x14ac:dyDescent="0.35">
      <c r="A790" s="27" t="s">
        <v>1394</v>
      </c>
      <c r="B790" s="28" t="s">
        <v>1469</v>
      </c>
      <c r="C790" s="10" t="s">
        <v>1470</v>
      </c>
      <c r="D790" s="11">
        <v>45620</v>
      </c>
      <c r="E790" s="11">
        <v>45800</v>
      </c>
      <c r="F790" s="10" t="s">
        <v>3</v>
      </c>
      <c r="G790" s="12" t="s">
        <v>6</v>
      </c>
    </row>
    <row r="791" spans="1:7" x14ac:dyDescent="0.35">
      <c r="A791" s="27" t="s">
        <v>1394</v>
      </c>
      <c r="B791" s="28" t="s">
        <v>1469</v>
      </c>
      <c r="C791" s="10" t="s">
        <v>1471</v>
      </c>
      <c r="D791" s="11">
        <v>45800</v>
      </c>
      <c r="E791" s="11">
        <v>45980</v>
      </c>
      <c r="F791" s="10" t="s">
        <v>3</v>
      </c>
      <c r="G791" s="12" t="s">
        <v>6</v>
      </c>
    </row>
    <row r="792" spans="1:7" x14ac:dyDescent="0.35">
      <c r="A792" s="27" t="s">
        <v>1394</v>
      </c>
      <c r="B792" s="28" t="s">
        <v>919</v>
      </c>
      <c r="C792" s="10" t="s">
        <v>1472</v>
      </c>
      <c r="D792" s="11">
        <v>45723</v>
      </c>
      <c r="E792" s="11">
        <v>45903</v>
      </c>
      <c r="F792" s="10" t="s">
        <v>3</v>
      </c>
      <c r="G792" s="12" t="s">
        <v>6</v>
      </c>
    </row>
    <row r="793" spans="1:7" x14ac:dyDescent="0.35">
      <c r="A793" s="27" t="s">
        <v>1394</v>
      </c>
      <c r="B793" s="28" t="s">
        <v>1473</v>
      </c>
      <c r="C793" s="10" t="s">
        <v>1474</v>
      </c>
      <c r="D793" s="11">
        <v>45644</v>
      </c>
      <c r="E793" s="11">
        <v>45824</v>
      </c>
      <c r="F793" s="10" t="s">
        <v>3</v>
      </c>
      <c r="G793" s="12" t="s">
        <v>6</v>
      </c>
    </row>
    <row r="794" spans="1:7" x14ac:dyDescent="0.35">
      <c r="A794" s="27" t="s">
        <v>1394</v>
      </c>
      <c r="B794" s="28" t="s">
        <v>1475</v>
      </c>
      <c r="C794" s="10" t="s">
        <v>1476</v>
      </c>
      <c r="D794" s="11">
        <v>45599</v>
      </c>
      <c r="E794" s="11">
        <v>45779</v>
      </c>
      <c r="F794" s="10" t="s">
        <v>3</v>
      </c>
      <c r="G794" s="12" t="s">
        <v>6</v>
      </c>
    </row>
    <row r="795" spans="1:7" x14ac:dyDescent="0.35">
      <c r="A795" s="27" t="s">
        <v>1394</v>
      </c>
      <c r="B795" s="28" t="s">
        <v>1475</v>
      </c>
      <c r="C795" s="10" t="s">
        <v>1477</v>
      </c>
      <c r="D795" s="11">
        <v>45779</v>
      </c>
      <c r="E795" s="11">
        <v>45959</v>
      </c>
      <c r="F795" s="10" t="s">
        <v>3</v>
      </c>
      <c r="G795" s="12" t="s">
        <v>6</v>
      </c>
    </row>
    <row r="796" spans="1:7" x14ac:dyDescent="0.35">
      <c r="A796" s="27" t="s">
        <v>1394</v>
      </c>
      <c r="B796" s="28" t="s">
        <v>1478</v>
      </c>
      <c r="C796" s="10" t="s">
        <v>1479</v>
      </c>
      <c r="D796" s="11">
        <v>45726</v>
      </c>
      <c r="E796" s="11">
        <v>45906</v>
      </c>
      <c r="F796" s="10" t="s">
        <v>3</v>
      </c>
      <c r="G796" s="12" t="s">
        <v>6</v>
      </c>
    </row>
    <row r="797" spans="1:7" x14ac:dyDescent="0.35">
      <c r="A797" s="27" t="s">
        <v>1394</v>
      </c>
      <c r="B797" s="28" t="s">
        <v>1480</v>
      </c>
      <c r="C797" s="10" t="s">
        <v>1481</v>
      </c>
      <c r="D797" s="11">
        <v>45620</v>
      </c>
      <c r="E797" s="11">
        <v>45800</v>
      </c>
      <c r="F797" s="10" t="s">
        <v>3</v>
      </c>
      <c r="G797" s="12" t="s">
        <v>6</v>
      </c>
    </row>
    <row r="798" spans="1:7" x14ac:dyDescent="0.35">
      <c r="A798" s="27" t="s">
        <v>1394</v>
      </c>
      <c r="B798" s="28" t="s">
        <v>1480</v>
      </c>
      <c r="C798" s="10" t="s">
        <v>1482</v>
      </c>
      <c r="D798" s="11">
        <v>45800</v>
      </c>
      <c r="E798" s="11">
        <v>45980</v>
      </c>
      <c r="F798" s="10" t="s">
        <v>3</v>
      </c>
      <c r="G798" s="12" t="s">
        <v>6</v>
      </c>
    </row>
    <row r="799" spans="1:7" x14ac:dyDescent="0.35">
      <c r="A799" s="25" t="s">
        <v>1483</v>
      </c>
      <c r="B799" s="26" t="s">
        <v>1484</v>
      </c>
      <c r="C799" s="6" t="s">
        <v>1485</v>
      </c>
      <c r="D799" s="7">
        <v>45678</v>
      </c>
      <c r="E799" s="7">
        <v>45858</v>
      </c>
      <c r="F799" s="6" t="s">
        <v>3</v>
      </c>
      <c r="G799" s="9" t="s">
        <v>6</v>
      </c>
    </row>
    <row r="800" spans="1:7" x14ac:dyDescent="0.35">
      <c r="A800" s="25" t="s">
        <v>1483</v>
      </c>
      <c r="B800" s="26" t="s">
        <v>1486</v>
      </c>
      <c r="C800" s="6" t="s">
        <v>1487</v>
      </c>
      <c r="D800" s="7">
        <v>45747</v>
      </c>
      <c r="E800" s="7">
        <v>45927</v>
      </c>
      <c r="F800" s="6" t="s">
        <v>3</v>
      </c>
      <c r="G800" s="9" t="s">
        <v>6</v>
      </c>
    </row>
    <row r="801" spans="1:7" x14ac:dyDescent="0.35">
      <c r="A801" s="25" t="s">
        <v>1483</v>
      </c>
      <c r="B801" s="26" t="s">
        <v>1488</v>
      </c>
      <c r="C801" s="6" t="s">
        <v>1489</v>
      </c>
      <c r="D801" s="7">
        <v>45617</v>
      </c>
      <c r="E801" s="7">
        <v>45797</v>
      </c>
      <c r="F801" s="6" t="s">
        <v>3</v>
      </c>
      <c r="G801" s="9" t="s">
        <v>6</v>
      </c>
    </row>
    <row r="802" spans="1:7" x14ac:dyDescent="0.35">
      <c r="A802" s="25" t="s">
        <v>1483</v>
      </c>
      <c r="B802" s="26" t="s">
        <v>1488</v>
      </c>
      <c r="C802" s="6" t="s">
        <v>1490</v>
      </c>
      <c r="D802" s="7">
        <v>45797</v>
      </c>
      <c r="E802" s="7">
        <v>45977</v>
      </c>
      <c r="F802" s="6" t="s">
        <v>3</v>
      </c>
      <c r="G802" s="9" t="s">
        <v>6</v>
      </c>
    </row>
    <row r="803" spans="1:7" x14ac:dyDescent="0.35">
      <c r="A803" s="31" t="s">
        <v>1483</v>
      </c>
      <c r="B803" s="32" t="s">
        <v>1491</v>
      </c>
      <c r="C803" s="17" t="s">
        <v>1492</v>
      </c>
      <c r="D803" s="18">
        <v>45741</v>
      </c>
      <c r="E803" s="18">
        <v>45921</v>
      </c>
      <c r="F803" s="17" t="s">
        <v>3</v>
      </c>
      <c r="G803" s="19">
        <v>45804</v>
      </c>
    </row>
    <row r="804" spans="1:7" x14ac:dyDescent="0.35">
      <c r="A804" s="25" t="s">
        <v>1483</v>
      </c>
      <c r="B804" s="26" t="s">
        <v>1493</v>
      </c>
      <c r="C804" s="6" t="s">
        <v>1494</v>
      </c>
      <c r="D804" s="7">
        <v>45753</v>
      </c>
      <c r="E804" s="7">
        <v>45933</v>
      </c>
      <c r="F804" s="6" t="s">
        <v>3</v>
      </c>
      <c r="G804" s="9" t="s">
        <v>6</v>
      </c>
    </row>
    <row r="805" spans="1:7" x14ac:dyDescent="0.35">
      <c r="A805" s="25" t="s">
        <v>1483</v>
      </c>
      <c r="B805" s="26" t="s">
        <v>1495</v>
      </c>
      <c r="C805" s="6" t="s">
        <v>1496</v>
      </c>
      <c r="D805" s="7">
        <v>45628</v>
      </c>
      <c r="E805" s="7">
        <v>45808</v>
      </c>
      <c r="F805" s="6" t="s">
        <v>3</v>
      </c>
      <c r="G805" s="9" t="s">
        <v>6</v>
      </c>
    </row>
    <row r="806" spans="1:7" x14ac:dyDescent="0.35">
      <c r="A806" s="25" t="s">
        <v>1483</v>
      </c>
      <c r="B806" s="26" t="s">
        <v>1495</v>
      </c>
      <c r="C806" s="6" t="s">
        <v>1497</v>
      </c>
      <c r="D806" s="7">
        <v>45808</v>
      </c>
      <c r="E806" s="7">
        <v>45988</v>
      </c>
      <c r="F806" s="6" t="s">
        <v>3</v>
      </c>
      <c r="G806" s="8"/>
    </row>
    <row r="807" spans="1:7" x14ac:dyDescent="0.35">
      <c r="A807" s="25" t="s">
        <v>1483</v>
      </c>
      <c r="B807" s="26" t="s">
        <v>1498</v>
      </c>
      <c r="C807" s="6" t="s">
        <v>1499</v>
      </c>
      <c r="D807" s="7">
        <v>45601</v>
      </c>
      <c r="E807" s="7">
        <v>45781</v>
      </c>
      <c r="F807" s="6" t="s">
        <v>3</v>
      </c>
      <c r="G807" s="9" t="s">
        <v>6</v>
      </c>
    </row>
    <row r="808" spans="1:7" x14ac:dyDescent="0.35">
      <c r="A808" s="25" t="s">
        <v>1483</v>
      </c>
      <c r="B808" s="26" t="s">
        <v>1498</v>
      </c>
      <c r="C808" s="6" t="s">
        <v>1500</v>
      </c>
      <c r="D808" s="7">
        <v>45781</v>
      </c>
      <c r="E808" s="7">
        <v>45961</v>
      </c>
      <c r="F808" s="6" t="s">
        <v>3</v>
      </c>
      <c r="G808" s="9" t="s">
        <v>6</v>
      </c>
    </row>
    <row r="809" spans="1:7" x14ac:dyDescent="0.35">
      <c r="A809" s="25" t="s">
        <v>1483</v>
      </c>
      <c r="B809" s="26" t="s">
        <v>1501</v>
      </c>
      <c r="C809" s="6" t="s">
        <v>1502</v>
      </c>
      <c r="D809" s="7">
        <v>45655</v>
      </c>
      <c r="E809" s="7">
        <v>45835</v>
      </c>
      <c r="F809" s="6" t="s">
        <v>3</v>
      </c>
      <c r="G809" s="9" t="s">
        <v>6</v>
      </c>
    </row>
    <row r="810" spans="1:7" x14ac:dyDescent="0.35">
      <c r="A810" s="25" t="s">
        <v>1483</v>
      </c>
      <c r="B810" s="26" t="s">
        <v>1503</v>
      </c>
      <c r="C810" s="6" t="s">
        <v>1504</v>
      </c>
      <c r="D810" s="7">
        <v>45686</v>
      </c>
      <c r="E810" s="7">
        <v>45866</v>
      </c>
      <c r="F810" s="6" t="s">
        <v>3</v>
      </c>
      <c r="G810" s="9" t="s">
        <v>6</v>
      </c>
    </row>
    <row r="811" spans="1:7" x14ac:dyDescent="0.35">
      <c r="A811" s="25" t="s">
        <v>1483</v>
      </c>
      <c r="B811" s="26" t="s">
        <v>1505</v>
      </c>
      <c r="C811" s="6" t="s">
        <v>1506</v>
      </c>
      <c r="D811" s="7">
        <v>45702</v>
      </c>
      <c r="E811" s="7">
        <v>45882</v>
      </c>
      <c r="F811" s="6" t="s">
        <v>3</v>
      </c>
      <c r="G811" s="9" t="s">
        <v>6</v>
      </c>
    </row>
    <row r="812" spans="1:7" x14ac:dyDescent="0.35">
      <c r="A812" s="27" t="s">
        <v>1507</v>
      </c>
      <c r="B812" s="28" t="s">
        <v>1508</v>
      </c>
      <c r="C812" s="10" t="s">
        <v>1509</v>
      </c>
      <c r="D812" s="11">
        <v>45714</v>
      </c>
      <c r="E812" s="11">
        <v>45894</v>
      </c>
      <c r="F812" s="10" t="s">
        <v>3</v>
      </c>
      <c r="G812" s="13"/>
    </row>
    <row r="813" spans="1:7" x14ac:dyDescent="0.35">
      <c r="A813" s="27" t="s">
        <v>1507</v>
      </c>
      <c r="B813" s="28" t="s">
        <v>1510</v>
      </c>
      <c r="C813" s="10" t="s">
        <v>1511</v>
      </c>
      <c r="D813" s="11">
        <v>45644</v>
      </c>
      <c r="E813" s="11">
        <v>45824</v>
      </c>
      <c r="F813" s="10" t="s">
        <v>3</v>
      </c>
      <c r="G813" s="12" t="s">
        <v>6</v>
      </c>
    </row>
    <row r="814" spans="1:7" x14ac:dyDescent="0.35">
      <c r="A814" s="27" t="s">
        <v>1507</v>
      </c>
      <c r="B814" s="28" t="s">
        <v>1512</v>
      </c>
      <c r="C814" s="10" t="s">
        <v>1513</v>
      </c>
      <c r="D814" s="11">
        <v>45602</v>
      </c>
      <c r="E814" s="11">
        <v>45782</v>
      </c>
      <c r="F814" s="10" t="s">
        <v>3</v>
      </c>
      <c r="G814" s="12" t="s">
        <v>6</v>
      </c>
    </row>
    <row r="815" spans="1:7" x14ac:dyDescent="0.35">
      <c r="A815" s="27" t="s">
        <v>1507</v>
      </c>
      <c r="B815" s="28" t="s">
        <v>1512</v>
      </c>
      <c r="C815" s="10" t="s">
        <v>1514</v>
      </c>
      <c r="D815" s="11">
        <v>45783</v>
      </c>
      <c r="E815" s="11">
        <v>45963</v>
      </c>
      <c r="F815" s="10" t="s">
        <v>3</v>
      </c>
      <c r="G815" s="12" t="s">
        <v>6</v>
      </c>
    </row>
    <row r="816" spans="1:7" x14ac:dyDescent="0.35">
      <c r="A816" s="27" t="s">
        <v>1507</v>
      </c>
      <c r="B816" s="28" t="s">
        <v>1515</v>
      </c>
      <c r="C816" s="10" t="s">
        <v>1516</v>
      </c>
      <c r="D816" s="11">
        <v>45674</v>
      </c>
      <c r="E816" s="11">
        <v>45854</v>
      </c>
      <c r="F816" s="10" t="s">
        <v>3</v>
      </c>
      <c r="G816" s="12" t="s">
        <v>6</v>
      </c>
    </row>
    <row r="817" spans="1:7" x14ac:dyDescent="0.35">
      <c r="A817" s="25" t="s">
        <v>1517</v>
      </c>
      <c r="B817" s="26" t="s">
        <v>1518</v>
      </c>
      <c r="C817" s="6" t="s">
        <v>1519</v>
      </c>
      <c r="D817" s="7">
        <v>45714</v>
      </c>
      <c r="E817" s="7">
        <v>45894</v>
      </c>
      <c r="F817" s="6" t="s">
        <v>3</v>
      </c>
      <c r="G817" s="9" t="s">
        <v>6</v>
      </c>
    </row>
    <row r="818" spans="1:7" x14ac:dyDescent="0.35">
      <c r="A818" s="25" t="s">
        <v>1517</v>
      </c>
      <c r="B818" s="26" t="s">
        <v>1520</v>
      </c>
      <c r="C818" s="6" t="s">
        <v>1521</v>
      </c>
      <c r="D818" s="7">
        <v>45666</v>
      </c>
      <c r="E818" s="7">
        <v>45846</v>
      </c>
      <c r="F818" s="6" t="s">
        <v>3</v>
      </c>
      <c r="G818" s="9" t="s">
        <v>6</v>
      </c>
    </row>
    <row r="819" spans="1:7" x14ac:dyDescent="0.35">
      <c r="A819" s="25" t="s">
        <v>1517</v>
      </c>
      <c r="B819" s="26" t="s">
        <v>1522</v>
      </c>
      <c r="C819" s="6" t="s">
        <v>1523</v>
      </c>
      <c r="D819" s="7">
        <v>45635</v>
      </c>
      <c r="E819" s="7">
        <v>45815</v>
      </c>
      <c r="F819" s="6" t="s">
        <v>3</v>
      </c>
      <c r="G819" s="9" t="s">
        <v>6</v>
      </c>
    </row>
    <row r="820" spans="1:7" x14ac:dyDescent="0.35">
      <c r="A820" s="25" t="s">
        <v>1517</v>
      </c>
      <c r="B820" s="26" t="s">
        <v>1524</v>
      </c>
      <c r="C820" s="6" t="s">
        <v>1525</v>
      </c>
      <c r="D820" s="7">
        <v>45670</v>
      </c>
      <c r="E820" s="7">
        <v>45850</v>
      </c>
      <c r="F820" s="6" t="s">
        <v>3</v>
      </c>
      <c r="G820" s="9" t="s">
        <v>6</v>
      </c>
    </row>
    <row r="821" spans="1:7" x14ac:dyDescent="0.35">
      <c r="A821" s="25" t="s">
        <v>1517</v>
      </c>
      <c r="B821" s="26" t="s">
        <v>1526</v>
      </c>
      <c r="C821" s="6" t="s">
        <v>1527</v>
      </c>
      <c r="D821" s="7">
        <v>45727</v>
      </c>
      <c r="E821" s="7">
        <v>45907</v>
      </c>
      <c r="F821" s="6" t="s">
        <v>3</v>
      </c>
      <c r="G821" s="9" t="s">
        <v>6</v>
      </c>
    </row>
    <row r="822" spans="1:7" x14ac:dyDescent="0.35">
      <c r="A822" s="25" t="s">
        <v>1517</v>
      </c>
      <c r="B822" s="26" t="s">
        <v>1528</v>
      </c>
      <c r="C822" s="6" t="s">
        <v>1529</v>
      </c>
      <c r="D822" s="7">
        <v>45752</v>
      </c>
      <c r="E822" s="7">
        <v>45932</v>
      </c>
      <c r="F822" s="6" t="s">
        <v>3</v>
      </c>
      <c r="G822" s="9" t="s">
        <v>6</v>
      </c>
    </row>
    <row r="823" spans="1:7" x14ac:dyDescent="0.35">
      <c r="A823" s="25" t="s">
        <v>1517</v>
      </c>
      <c r="B823" s="26" t="s">
        <v>1530</v>
      </c>
      <c r="C823" s="6" t="s">
        <v>1531</v>
      </c>
      <c r="D823" s="7">
        <v>45743</v>
      </c>
      <c r="E823" s="7">
        <v>45923</v>
      </c>
      <c r="F823" s="6" t="s">
        <v>3</v>
      </c>
      <c r="G823" s="9" t="s">
        <v>6</v>
      </c>
    </row>
    <row r="824" spans="1:7" x14ac:dyDescent="0.35">
      <c r="A824" s="25" t="s">
        <v>1517</v>
      </c>
      <c r="B824" s="26" t="s">
        <v>1532</v>
      </c>
      <c r="C824" s="6" t="s">
        <v>1533</v>
      </c>
      <c r="D824" s="7">
        <v>45762</v>
      </c>
      <c r="E824" s="7">
        <v>45942</v>
      </c>
      <c r="F824" s="6" t="s">
        <v>3</v>
      </c>
      <c r="G824" s="9" t="s">
        <v>6</v>
      </c>
    </row>
    <row r="825" spans="1:7" x14ac:dyDescent="0.35">
      <c r="A825" s="25" t="s">
        <v>1517</v>
      </c>
      <c r="B825" s="26" t="s">
        <v>1534</v>
      </c>
      <c r="C825" s="6" t="s">
        <v>1535</v>
      </c>
      <c r="D825" s="7">
        <v>45624</v>
      </c>
      <c r="E825" s="7">
        <v>45804</v>
      </c>
      <c r="F825" s="6" t="s">
        <v>3</v>
      </c>
      <c r="G825" s="9" t="s">
        <v>6</v>
      </c>
    </row>
    <row r="826" spans="1:7" x14ac:dyDescent="0.35">
      <c r="A826" s="25" t="s">
        <v>1517</v>
      </c>
      <c r="B826" s="26" t="s">
        <v>1534</v>
      </c>
      <c r="C826" s="6" t="s">
        <v>1536</v>
      </c>
      <c r="D826" s="7">
        <v>45804</v>
      </c>
      <c r="E826" s="7">
        <v>45984</v>
      </c>
      <c r="F826" s="6" t="s">
        <v>3</v>
      </c>
      <c r="G826" s="9" t="s">
        <v>6</v>
      </c>
    </row>
    <row r="827" spans="1:7" x14ac:dyDescent="0.35">
      <c r="A827" s="25" t="s">
        <v>1517</v>
      </c>
      <c r="B827" s="26" t="s">
        <v>1537</v>
      </c>
      <c r="C827" s="6" t="s">
        <v>1538</v>
      </c>
      <c r="D827" s="7">
        <v>45687</v>
      </c>
      <c r="E827" s="7">
        <v>45867</v>
      </c>
      <c r="F827" s="6" t="s">
        <v>3</v>
      </c>
      <c r="G827" s="9" t="s">
        <v>6</v>
      </c>
    </row>
    <row r="828" spans="1:7" x14ac:dyDescent="0.35">
      <c r="A828" s="25" t="s">
        <v>1517</v>
      </c>
      <c r="B828" s="26" t="s">
        <v>1539</v>
      </c>
      <c r="C828" s="6" t="s">
        <v>1540</v>
      </c>
      <c r="D828" s="7">
        <v>45712</v>
      </c>
      <c r="E828" s="7">
        <v>45892</v>
      </c>
      <c r="F828" s="6" t="s">
        <v>3</v>
      </c>
      <c r="G828" s="9" t="s">
        <v>6</v>
      </c>
    </row>
    <row r="829" spans="1:7" x14ac:dyDescent="0.35">
      <c r="A829" s="25" t="s">
        <v>1517</v>
      </c>
      <c r="B829" s="26" t="s">
        <v>1541</v>
      </c>
      <c r="C829" s="6" t="s">
        <v>1542</v>
      </c>
      <c r="D829" s="7">
        <v>45761</v>
      </c>
      <c r="E829" s="7">
        <v>45941</v>
      </c>
      <c r="F829" s="6" t="s">
        <v>3</v>
      </c>
      <c r="G829" s="9" t="s">
        <v>6</v>
      </c>
    </row>
    <row r="830" spans="1:7" x14ac:dyDescent="0.35">
      <c r="A830" s="25" t="s">
        <v>1517</v>
      </c>
      <c r="B830" s="26" t="s">
        <v>1543</v>
      </c>
      <c r="C830" s="6" t="s">
        <v>1544</v>
      </c>
      <c r="D830" s="7">
        <v>45773</v>
      </c>
      <c r="E830" s="7">
        <v>45953</v>
      </c>
      <c r="F830" s="6" t="s">
        <v>3</v>
      </c>
      <c r="G830" s="9" t="s">
        <v>6</v>
      </c>
    </row>
    <row r="831" spans="1:7" x14ac:dyDescent="0.35">
      <c r="A831" s="25" t="s">
        <v>1517</v>
      </c>
      <c r="B831" s="26" t="s">
        <v>1545</v>
      </c>
      <c r="C831" s="6" t="s">
        <v>1546</v>
      </c>
      <c r="D831" s="7">
        <v>45757</v>
      </c>
      <c r="E831" s="7">
        <v>45937</v>
      </c>
      <c r="F831" s="6" t="s">
        <v>3</v>
      </c>
      <c r="G831" s="9" t="s">
        <v>6</v>
      </c>
    </row>
    <row r="832" spans="1:7" x14ac:dyDescent="0.35">
      <c r="A832" s="25" t="s">
        <v>1517</v>
      </c>
      <c r="B832" s="26" t="s">
        <v>1547</v>
      </c>
      <c r="C832" s="6" t="s">
        <v>1548</v>
      </c>
      <c r="D832" s="7">
        <v>45773</v>
      </c>
      <c r="E832" s="7">
        <v>45953</v>
      </c>
      <c r="F832" s="6" t="s">
        <v>3</v>
      </c>
      <c r="G832" s="9" t="s">
        <v>6</v>
      </c>
    </row>
    <row r="833" spans="1:7" x14ac:dyDescent="0.35">
      <c r="A833" s="25" t="s">
        <v>1517</v>
      </c>
      <c r="B833" s="26" t="s">
        <v>1549</v>
      </c>
      <c r="C833" s="6" t="s">
        <v>1550</v>
      </c>
      <c r="D833" s="7">
        <v>45628</v>
      </c>
      <c r="E833" s="7">
        <v>45808</v>
      </c>
      <c r="F833" s="6" t="s">
        <v>3</v>
      </c>
      <c r="G833" s="9" t="s">
        <v>6</v>
      </c>
    </row>
    <row r="834" spans="1:7" x14ac:dyDescent="0.35">
      <c r="A834" s="25" t="s">
        <v>1517</v>
      </c>
      <c r="B834" s="26" t="s">
        <v>1549</v>
      </c>
      <c r="C834" s="6" t="s">
        <v>1551</v>
      </c>
      <c r="D834" s="7">
        <v>45808</v>
      </c>
      <c r="E834" s="7">
        <v>45988</v>
      </c>
      <c r="F834" s="6" t="s">
        <v>3</v>
      </c>
      <c r="G834" s="8"/>
    </row>
    <row r="835" spans="1:7" x14ac:dyDescent="0.35">
      <c r="A835" s="25" t="s">
        <v>1517</v>
      </c>
      <c r="B835" s="26" t="s">
        <v>1552</v>
      </c>
      <c r="C835" s="6" t="s">
        <v>1553</v>
      </c>
      <c r="D835" s="7">
        <v>45692</v>
      </c>
      <c r="E835" s="7">
        <v>45872</v>
      </c>
      <c r="F835" s="6" t="s">
        <v>3</v>
      </c>
      <c r="G835" s="9" t="s">
        <v>6</v>
      </c>
    </row>
    <row r="836" spans="1:7" x14ac:dyDescent="0.35">
      <c r="A836" s="25" t="s">
        <v>1517</v>
      </c>
      <c r="B836" s="26" t="s">
        <v>1554</v>
      </c>
      <c r="C836" s="6" t="s">
        <v>1555</v>
      </c>
      <c r="D836" s="7">
        <v>45643</v>
      </c>
      <c r="E836" s="7">
        <v>45823</v>
      </c>
      <c r="F836" s="6" t="s">
        <v>3</v>
      </c>
      <c r="G836" s="9" t="s">
        <v>6</v>
      </c>
    </row>
    <row r="837" spans="1:7" x14ac:dyDescent="0.35">
      <c r="A837" s="25" t="s">
        <v>1517</v>
      </c>
      <c r="B837" s="26" t="s">
        <v>1556</v>
      </c>
      <c r="C837" s="6" t="s">
        <v>1557</v>
      </c>
      <c r="D837" s="7">
        <v>45740</v>
      </c>
      <c r="E837" s="7">
        <v>45920</v>
      </c>
      <c r="F837" s="6" t="s">
        <v>3</v>
      </c>
      <c r="G837" s="9" t="s">
        <v>6</v>
      </c>
    </row>
    <row r="838" spans="1:7" x14ac:dyDescent="0.35">
      <c r="A838" s="25" t="s">
        <v>1517</v>
      </c>
      <c r="B838" s="26" t="s">
        <v>1558</v>
      </c>
      <c r="C838" s="6" t="s">
        <v>1559</v>
      </c>
      <c r="D838" s="7">
        <v>45617</v>
      </c>
      <c r="E838" s="7">
        <v>45797</v>
      </c>
      <c r="F838" s="6" t="s">
        <v>3</v>
      </c>
      <c r="G838" s="9" t="s">
        <v>6</v>
      </c>
    </row>
    <row r="839" spans="1:7" x14ac:dyDescent="0.35">
      <c r="A839" s="31" t="s">
        <v>1517</v>
      </c>
      <c r="B839" s="32" t="s">
        <v>1558</v>
      </c>
      <c r="C839" s="17" t="s">
        <v>1560</v>
      </c>
      <c r="D839" s="18">
        <v>45797</v>
      </c>
      <c r="E839" s="18">
        <v>45977</v>
      </c>
      <c r="F839" s="17" t="s">
        <v>3</v>
      </c>
      <c r="G839" s="19">
        <v>45804</v>
      </c>
    </row>
    <row r="840" spans="1:7" x14ac:dyDescent="0.35">
      <c r="A840" s="25" t="s">
        <v>1517</v>
      </c>
      <c r="B840" s="26" t="s">
        <v>1561</v>
      </c>
      <c r="C840" s="6" t="s">
        <v>1562</v>
      </c>
      <c r="D840" s="7">
        <v>45693</v>
      </c>
      <c r="E840" s="7">
        <v>45873</v>
      </c>
      <c r="F840" s="6" t="s">
        <v>3</v>
      </c>
      <c r="G840" s="9" t="s">
        <v>6</v>
      </c>
    </row>
    <row r="841" spans="1:7" x14ac:dyDescent="0.35">
      <c r="A841" s="25" t="s">
        <v>1517</v>
      </c>
      <c r="B841" s="26" t="s">
        <v>1563</v>
      </c>
      <c r="C841" s="6" t="s">
        <v>1564</v>
      </c>
      <c r="D841" s="7">
        <v>45736</v>
      </c>
      <c r="E841" s="7">
        <v>45916</v>
      </c>
      <c r="F841" s="6" t="s">
        <v>3</v>
      </c>
      <c r="G841" s="9" t="s">
        <v>6</v>
      </c>
    </row>
    <row r="842" spans="1:7" x14ac:dyDescent="0.35">
      <c r="A842" s="25" t="s">
        <v>1517</v>
      </c>
      <c r="B842" s="26" t="s">
        <v>1565</v>
      </c>
      <c r="C842" s="6" t="s">
        <v>1566</v>
      </c>
      <c r="D842" s="7">
        <v>45721</v>
      </c>
      <c r="E842" s="7">
        <v>45901</v>
      </c>
      <c r="F842" s="6" t="s">
        <v>3</v>
      </c>
      <c r="G842" s="9" t="s">
        <v>6</v>
      </c>
    </row>
    <row r="843" spans="1:7" x14ac:dyDescent="0.35">
      <c r="A843" s="25" t="s">
        <v>1517</v>
      </c>
      <c r="B843" s="26" t="s">
        <v>1567</v>
      </c>
      <c r="C843" s="6" t="s">
        <v>1568</v>
      </c>
      <c r="D843" s="7">
        <v>45740</v>
      </c>
      <c r="E843" s="7">
        <v>45920</v>
      </c>
      <c r="F843" s="6" t="s">
        <v>3</v>
      </c>
      <c r="G843" s="9" t="s">
        <v>6</v>
      </c>
    </row>
    <row r="844" spans="1:7" x14ac:dyDescent="0.35">
      <c r="A844" s="25" t="s">
        <v>1517</v>
      </c>
      <c r="B844" s="26" t="s">
        <v>1569</v>
      </c>
      <c r="C844" s="6" t="s">
        <v>1570</v>
      </c>
      <c r="D844" s="7">
        <v>45617</v>
      </c>
      <c r="E844" s="7">
        <v>45797</v>
      </c>
      <c r="F844" s="6" t="s">
        <v>3</v>
      </c>
      <c r="G844" s="9" t="s">
        <v>6</v>
      </c>
    </row>
    <row r="845" spans="1:7" x14ac:dyDescent="0.35">
      <c r="A845" s="25" t="s">
        <v>1517</v>
      </c>
      <c r="B845" s="26" t="s">
        <v>1569</v>
      </c>
      <c r="C845" s="6" t="s">
        <v>1571</v>
      </c>
      <c r="D845" s="7">
        <v>45797</v>
      </c>
      <c r="E845" s="7">
        <v>45977</v>
      </c>
      <c r="F845" s="6" t="s">
        <v>3</v>
      </c>
      <c r="G845" s="9" t="s">
        <v>6</v>
      </c>
    </row>
    <row r="846" spans="1:7" x14ac:dyDescent="0.35">
      <c r="A846" s="25" t="s">
        <v>1517</v>
      </c>
      <c r="B846" s="26" t="s">
        <v>1572</v>
      </c>
      <c r="C846" s="6" t="s">
        <v>1573</v>
      </c>
      <c r="D846" s="7">
        <v>45712</v>
      </c>
      <c r="E846" s="7">
        <v>45892</v>
      </c>
      <c r="F846" s="6" t="s">
        <v>3</v>
      </c>
      <c r="G846" s="9" t="s">
        <v>6</v>
      </c>
    </row>
    <row r="847" spans="1:7" x14ac:dyDescent="0.35">
      <c r="A847" s="25" t="s">
        <v>1517</v>
      </c>
      <c r="B847" s="26" t="s">
        <v>1574</v>
      </c>
      <c r="C847" s="6" t="s">
        <v>1575</v>
      </c>
      <c r="D847" s="7">
        <v>45644</v>
      </c>
      <c r="E847" s="7">
        <v>45824</v>
      </c>
      <c r="F847" s="6" t="s">
        <v>3</v>
      </c>
      <c r="G847" s="9" t="s">
        <v>6</v>
      </c>
    </row>
    <row r="848" spans="1:7" x14ac:dyDescent="0.35">
      <c r="A848" s="25" t="s">
        <v>1517</v>
      </c>
      <c r="B848" s="26" t="s">
        <v>1576</v>
      </c>
      <c r="C848" s="6" t="s">
        <v>1577</v>
      </c>
      <c r="D848" s="7">
        <v>45607</v>
      </c>
      <c r="E848" s="7">
        <v>45787</v>
      </c>
      <c r="F848" s="6" t="s">
        <v>3</v>
      </c>
      <c r="G848" s="9" t="s">
        <v>6</v>
      </c>
    </row>
    <row r="849" spans="1:7" x14ac:dyDescent="0.35">
      <c r="A849" s="25" t="s">
        <v>1517</v>
      </c>
      <c r="B849" s="26" t="s">
        <v>1576</v>
      </c>
      <c r="C849" s="6" t="s">
        <v>1578</v>
      </c>
      <c r="D849" s="7">
        <v>45787</v>
      </c>
      <c r="E849" s="7">
        <v>45967</v>
      </c>
      <c r="F849" s="6" t="s">
        <v>3</v>
      </c>
      <c r="G849" s="9" t="s">
        <v>6</v>
      </c>
    </row>
    <row r="850" spans="1:7" x14ac:dyDescent="0.35">
      <c r="A850" s="25" t="s">
        <v>1517</v>
      </c>
      <c r="B850" s="26" t="s">
        <v>1579</v>
      </c>
      <c r="C850" s="6" t="s">
        <v>1580</v>
      </c>
      <c r="D850" s="7">
        <v>45637</v>
      </c>
      <c r="E850" s="7">
        <v>45817</v>
      </c>
      <c r="F850" s="6" t="s">
        <v>3</v>
      </c>
      <c r="G850" s="9" t="s">
        <v>6</v>
      </c>
    </row>
    <row r="851" spans="1:7" x14ac:dyDescent="0.35">
      <c r="A851" s="25" t="s">
        <v>1517</v>
      </c>
      <c r="B851" s="26" t="s">
        <v>1581</v>
      </c>
      <c r="C851" s="6" t="s">
        <v>1582</v>
      </c>
      <c r="D851" s="7">
        <v>45791</v>
      </c>
      <c r="E851" s="7">
        <v>45971</v>
      </c>
      <c r="F851" s="6" t="s">
        <v>3</v>
      </c>
      <c r="G851" s="9" t="s">
        <v>6</v>
      </c>
    </row>
    <row r="852" spans="1:7" x14ac:dyDescent="0.35">
      <c r="A852" s="25" t="s">
        <v>1517</v>
      </c>
      <c r="B852" s="26" t="s">
        <v>1583</v>
      </c>
      <c r="C852" s="6" t="s">
        <v>1584</v>
      </c>
      <c r="D852" s="7">
        <v>45691</v>
      </c>
      <c r="E852" s="7">
        <v>45871</v>
      </c>
      <c r="F852" s="6" t="s">
        <v>3</v>
      </c>
      <c r="G852" s="9" t="s">
        <v>6</v>
      </c>
    </row>
    <row r="853" spans="1:7" x14ac:dyDescent="0.35">
      <c r="A853" s="25" t="s">
        <v>1517</v>
      </c>
      <c r="B853" s="26" t="s">
        <v>1585</v>
      </c>
      <c r="C853" s="6" t="s">
        <v>1586</v>
      </c>
      <c r="D853" s="7">
        <v>45668</v>
      </c>
      <c r="E853" s="7">
        <v>45848</v>
      </c>
      <c r="F853" s="6" t="s">
        <v>3</v>
      </c>
      <c r="G853" s="9" t="s">
        <v>6</v>
      </c>
    </row>
    <row r="854" spans="1:7" x14ac:dyDescent="0.35">
      <c r="A854" s="25" t="s">
        <v>1517</v>
      </c>
      <c r="B854" s="26" t="s">
        <v>1587</v>
      </c>
      <c r="C854" s="6" t="s">
        <v>1588</v>
      </c>
      <c r="D854" s="7">
        <v>45799</v>
      </c>
      <c r="E854" s="7">
        <v>45979</v>
      </c>
      <c r="F854" s="6" t="s">
        <v>3</v>
      </c>
      <c r="G854" s="9" t="s">
        <v>6</v>
      </c>
    </row>
    <row r="855" spans="1:7" x14ac:dyDescent="0.35">
      <c r="A855" s="25" t="s">
        <v>1517</v>
      </c>
      <c r="B855" s="26" t="s">
        <v>1589</v>
      </c>
      <c r="C855" s="6" t="s">
        <v>1590</v>
      </c>
      <c r="D855" s="7">
        <v>45622</v>
      </c>
      <c r="E855" s="7">
        <v>45802</v>
      </c>
      <c r="F855" s="6" t="s">
        <v>3</v>
      </c>
      <c r="G855" s="9" t="s">
        <v>6</v>
      </c>
    </row>
    <row r="856" spans="1:7" x14ac:dyDescent="0.35">
      <c r="A856" s="25" t="s">
        <v>1517</v>
      </c>
      <c r="B856" s="26" t="s">
        <v>1589</v>
      </c>
      <c r="C856" s="6" t="s">
        <v>1591</v>
      </c>
      <c r="D856" s="7">
        <v>45802</v>
      </c>
      <c r="E856" s="7">
        <v>45982</v>
      </c>
      <c r="F856" s="6" t="s">
        <v>3</v>
      </c>
      <c r="G856" s="9" t="s">
        <v>6</v>
      </c>
    </row>
    <row r="857" spans="1:7" x14ac:dyDescent="0.35">
      <c r="A857" s="25" t="s">
        <v>1517</v>
      </c>
      <c r="B857" s="26" t="s">
        <v>1592</v>
      </c>
      <c r="C857" s="6" t="s">
        <v>1593</v>
      </c>
      <c r="D857" s="7">
        <v>45662</v>
      </c>
      <c r="E857" s="7">
        <v>45842</v>
      </c>
      <c r="F857" s="6" t="s">
        <v>3</v>
      </c>
      <c r="G857" s="9" t="s">
        <v>6</v>
      </c>
    </row>
    <row r="858" spans="1:7" x14ac:dyDescent="0.35">
      <c r="A858" s="25" t="s">
        <v>1517</v>
      </c>
      <c r="B858" s="26" t="s">
        <v>1594</v>
      </c>
      <c r="C858" s="6" t="s">
        <v>1595</v>
      </c>
      <c r="D858" s="7">
        <v>45663</v>
      </c>
      <c r="E858" s="7">
        <v>45843</v>
      </c>
      <c r="F858" s="6" t="s">
        <v>3</v>
      </c>
      <c r="G858" s="9" t="s">
        <v>6</v>
      </c>
    </row>
    <row r="859" spans="1:7" x14ac:dyDescent="0.35">
      <c r="A859" s="25" t="s">
        <v>1517</v>
      </c>
      <c r="B859" s="26" t="s">
        <v>1596</v>
      </c>
      <c r="C859" s="6" t="s">
        <v>1597</v>
      </c>
      <c r="D859" s="7">
        <v>45748</v>
      </c>
      <c r="E859" s="7">
        <v>45928</v>
      </c>
      <c r="F859" s="6" t="s">
        <v>3</v>
      </c>
      <c r="G859" s="9" t="s">
        <v>6</v>
      </c>
    </row>
    <row r="860" spans="1:7" x14ac:dyDescent="0.35">
      <c r="A860" s="25" t="s">
        <v>1517</v>
      </c>
      <c r="B860" s="26" t="s">
        <v>1598</v>
      </c>
      <c r="C860" s="6" t="s">
        <v>1599</v>
      </c>
      <c r="D860" s="7">
        <v>45773</v>
      </c>
      <c r="E860" s="7">
        <v>45953</v>
      </c>
      <c r="F860" s="6" t="s">
        <v>3</v>
      </c>
      <c r="G860" s="9" t="s">
        <v>6</v>
      </c>
    </row>
    <row r="861" spans="1:7" x14ac:dyDescent="0.35">
      <c r="A861" s="25" t="s">
        <v>1517</v>
      </c>
      <c r="B861" s="26" t="s">
        <v>1600</v>
      </c>
      <c r="C861" s="6" t="s">
        <v>1601</v>
      </c>
      <c r="D861" s="7">
        <v>45601</v>
      </c>
      <c r="E861" s="7">
        <v>45781</v>
      </c>
      <c r="F861" s="6" t="s">
        <v>3</v>
      </c>
      <c r="G861" s="9" t="s">
        <v>6</v>
      </c>
    </row>
    <row r="862" spans="1:7" x14ac:dyDescent="0.35">
      <c r="A862" s="25" t="s">
        <v>1517</v>
      </c>
      <c r="B862" s="26" t="s">
        <v>1600</v>
      </c>
      <c r="C862" s="6" t="s">
        <v>1602</v>
      </c>
      <c r="D862" s="7">
        <v>45781</v>
      </c>
      <c r="E862" s="7">
        <v>45961</v>
      </c>
      <c r="F862" s="6" t="s">
        <v>3</v>
      </c>
      <c r="G862" s="9" t="s">
        <v>6</v>
      </c>
    </row>
    <row r="863" spans="1:7" x14ac:dyDescent="0.35">
      <c r="A863" s="25" t="s">
        <v>1517</v>
      </c>
      <c r="B863" s="26" t="s">
        <v>1603</v>
      </c>
      <c r="C863" s="6" t="s">
        <v>1604</v>
      </c>
      <c r="D863" s="7">
        <v>45666</v>
      </c>
      <c r="E863" s="7">
        <v>45846</v>
      </c>
      <c r="F863" s="6" t="s">
        <v>3</v>
      </c>
      <c r="G863" s="9" t="s">
        <v>6</v>
      </c>
    </row>
    <row r="864" spans="1:7" x14ac:dyDescent="0.35">
      <c r="A864" s="25" t="s">
        <v>1517</v>
      </c>
      <c r="B864" s="26" t="s">
        <v>1605</v>
      </c>
      <c r="C864" s="6" t="s">
        <v>1606</v>
      </c>
      <c r="D864" s="7">
        <v>45712</v>
      </c>
      <c r="E864" s="7">
        <v>45892</v>
      </c>
      <c r="F864" s="6" t="s">
        <v>3</v>
      </c>
      <c r="G864" s="9" t="s">
        <v>6</v>
      </c>
    </row>
    <row r="865" spans="1:7" x14ac:dyDescent="0.35">
      <c r="A865" s="25" t="s">
        <v>1517</v>
      </c>
      <c r="B865" s="26" t="s">
        <v>1607</v>
      </c>
      <c r="C865" s="6" t="s">
        <v>1608</v>
      </c>
      <c r="D865" s="7">
        <v>45749</v>
      </c>
      <c r="E865" s="7">
        <v>45929</v>
      </c>
      <c r="F865" s="6" t="s">
        <v>3</v>
      </c>
      <c r="G865" s="9" t="s">
        <v>6</v>
      </c>
    </row>
    <row r="866" spans="1:7" x14ac:dyDescent="0.35">
      <c r="A866" s="25" t="s">
        <v>1517</v>
      </c>
      <c r="B866" s="26" t="s">
        <v>1609</v>
      </c>
      <c r="C866" s="6" t="s">
        <v>1610</v>
      </c>
      <c r="D866" s="7">
        <v>45644</v>
      </c>
      <c r="E866" s="7">
        <v>45824</v>
      </c>
      <c r="F866" s="6" t="s">
        <v>3</v>
      </c>
      <c r="G866" s="9" t="s">
        <v>6</v>
      </c>
    </row>
    <row r="867" spans="1:7" x14ac:dyDescent="0.35">
      <c r="A867" s="25" t="s">
        <v>1517</v>
      </c>
      <c r="B867" s="26" t="s">
        <v>1611</v>
      </c>
      <c r="C867" s="6" t="s">
        <v>1612</v>
      </c>
      <c r="D867" s="7">
        <v>45670</v>
      </c>
      <c r="E867" s="7">
        <v>45850</v>
      </c>
      <c r="F867" s="6" t="s">
        <v>3</v>
      </c>
      <c r="G867" s="9" t="s">
        <v>6</v>
      </c>
    </row>
    <row r="868" spans="1:7" x14ac:dyDescent="0.35">
      <c r="A868" s="25" t="s">
        <v>1517</v>
      </c>
      <c r="B868" s="26" t="s">
        <v>1613</v>
      </c>
      <c r="C868" s="6" t="s">
        <v>1614</v>
      </c>
      <c r="D868" s="7">
        <v>45775</v>
      </c>
      <c r="E868" s="7">
        <v>45955</v>
      </c>
      <c r="F868" s="6" t="s">
        <v>3</v>
      </c>
      <c r="G868" s="9" t="s">
        <v>6</v>
      </c>
    </row>
    <row r="869" spans="1:7" x14ac:dyDescent="0.35">
      <c r="A869" s="25" t="s">
        <v>1517</v>
      </c>
      <c r="B869" s="26" t="s">
        <v>1615</v>
      </c>
      <c r="C869" s="6" t="s">
        <v>1616</v>
      </c>
      <c r="D869" s="7">
        <v>45752</v>
      </c>
      <c r="E869" s="7">
        <v>45932</v>
      </c>
      <c r="F869" s="6" t="s">
        <v>3</v>
      </c>
      <c r="G869" s="9" t="s">
        <v>6</v>
      </c>
    </row>
    <row r="870" spans="1:7" x14ac:dyDescent="0.35">
      <c r="A870" s="25" t="s">
        <v>1517</v>
      </c>
      <c r="B870" s="26" t="s">
        <v>1617</v>
      </c>
      <c r="C870" s="6" t="s">
        <v>1618</v>
      </c>
      <c r="D870" s="7">
        <v>45617</v>
      </c>
      <c r="E870" s="7">
        <v>45797</v>
      </c>
      <c r="F870" s="6" t="s">
        <v>3</v>
      </c>
      <c r="G870" s="9" t="s">
        <v>6</v>
      </c>
    </row>
    <row r="871" spans="1:7" x14ac:dyDescent="0.35">
      <c r="A871" s="25" t="s">
        <v>1517</v>
      </c>
      <c r="B871" s="26" t="s">
        <v>1617</v>
      </c>
      <c r="C871" s="6" t="s">
        <v>1619</v>
      </c>
      <c r="D871" s="7">
        <v>45797</v>
      </c>
      <c r="E871" s="7">
        <v>45977</v>
      </c>
      <c r="F871" s="6" t="s">
        <v>3</v>
      </c>
      <c r="G871" s="9" t="s">
        <v>6</v>
      </c>
    </row>
    <row r="872" spans="1:7" x14ac:dyDescent="0.35">
      <c r="A872" s="25" t="s">
        <v>1517</v>
      </c>
      <c r="B872" s="26" t="s">
        <v>1620</v>
      </c>
      <c r="C872" s="6" t="s">
        <v>1621</v>
      </c>
      <c r="D872" s="7">
        <v>45633</v>
      </c>
      <c r="E872" s="7">
        <v>45813</v>
      </c>
      <c r="F872" s="6" t="s">
        <v>3</v>
      </c>
      <c r="G872" s="9" t="s">
        <v>6</v>
      </c>
    </row>
    <row r="873" spans="1:7" x14ac:dyDescent="0.35">
      <c r="A873" s="25" t="s">
        <v>1517</v>
      </c>
      <c r="B873" s="26" t="s">
        <v>1622</v>
      </c>
      <c r="C873" s="6" t="s">
        <v>1623</v>
      </c>
      <c r="D873" s="7">
        <v>45713</v>
      </c>
      <c r="E873" s="7">
        <v>45893</v>
      </c>
      <c r="F873" s="6" t="s">
        <v>3</v>
      </c>
      <c r="G873" s="9" t="s">
        <v>6</v>
      </c>
    </row>
    <row r="874" spans="1:7" x14ac:dyDescent="0.35">
      <c r="A874" s="25" t="s">
        <v>1517</v>
      </c>
      <c r="B874" s="26" t="s">
        <v>1624</v>
      </c>
      <c r="C874" s="6" t="s">
        <v>1625</v>
      </c>
      <c r="D874" s="7">
        <v>45683</v>
      </c>
      <c r="E874" s="7">
        <v>45863</v>
      </c>
      <c r="F874" s="6" t="s">
        <v>3</v>
      </c>
      <c r="G874" s="9" t="s">
        <v>6</v>
      </c>
    </row>
    <row r="875" spans="1:7" x14ac:dyDescent="0.35">
      <c r="A875" s="27" t="s">
        <v>1626</v>
      </c>
      <c r="B875" s="28" t="s">
        <v>1627</v>
      </c>
      <c r="C875" s="10" t="s">
        <v>1628</v>
      </c>
      <c r="D875" s="11">
        <v>45604</v>
      </c>
      <c r="E875" s="11">
        <v>45784</v>
      </c>
      <c r="F875" s="10" t="s">
        <v>3</v>
      </c>
      <c r="G875" s="12" t="s">
        <v>6</v>
      </c>
    </row>
    <row r="876" spans="1:7" x14ac:dyDescent="0.35">
      <c r="A876" s="27" t="s">
        <v>1626</v>
      </c>
      <c r="B876" s="28" t="s">
        <v>1627</v>
      </c>
      <c r="C876" s="10" t="s">
        <v>1629</v>
      </c>
      <c r="D876" s="11">
        <v>45784</v>
      </c>
      <c r="E876" s="11">
        <v>45964</v>
      </c>
      <c r="F876" s="10" t="s">
        <v>3</v>
      </c>
      <c r="G876" s="12" t="s">
        <v>6</v>
      </c>
    </row>
    <row r="877" spans="1:7" x14ac:dyDescent="0.35">
      <c r="A877" s="27" t="s">
        <v>1626</v>
      </c>
      <c r="B877" s="28" t="s">
        <v>1630</v>
      </c>
      <c r="C877" s="10" t="s">
        <v>1631</v>
      </c>
      <c r="D877" s="11">
        <v>45603</v>
      </c>
      <c r="E877" s="11">
        <v>45783</v>
      </c>
      <c r="F877" s="10" t="s">
        <v>3</v>
      </c>
      <c r="G877" s="12" t="s">
        <v>6</v>
      </c>
    </row>
    <row r="878" spans="1:7" x14ac:dyDescent="0.35">
      <c r="A878" s="27" t="s">
        <v>1626</v>
      </c>
      <c r="B878" s="28" t="s">
        <v>1630</v>
      </c>
      <c r="C878" s="10" t="s">
        <v>1632</v>
      </c>
      <c r="D878" s="11">
        <v>45783</v>
      </c>
      <c r="E878" s="11">
        <v>45963</v>
      </c>
      <c r="F878" s="10" t="s">
        <v>3</v>
      </c>
      <c r="G878" s="12" t="s">
        <v>6</v>
      </c>
    </row>
    <row r="879" spans="1:7" x14ac:dyDescent="0.35">
      <c r="A879" s="27" t="s">
        <v>1626</v>
      </c>
      <c r="B879" s="28" t="s">
        <v>1633</v>
      </c>
      <c r="C879" s="10" t="s">
        <v>1634</v>
      </c>
      <c r="D879" s="11">
        <v>45758</v>
      </c>
      <c r="E879" s="11">
        <v>45938</v>
      </c>
      <c r="F879" s="10" t="s">
        <v>3</v>
      </c>
      <c r="G879" s="12" t="s">
        <v>6</v>
      </c>
    </row>
    <row r="880" spans="1:7" x14ac:dyDescent="0.35">
      <c r="A880" s="27" t="s">
        <v>1626</v>
      </c>
      <c r="B880" s="28" t="s">
        <v>1635</v>
      </c>
      <c r="C880" s="10" t="s">
        <v>1636</v>
      </c>
      <c r="D880" s="11">
        <v>45765</v>
      </c>
      <c r="E880" s="11">
        <v>45945</v>
      </c>
      <c r="F880" s="10" t="s">
        <v>3</v>
      </c>
      <c r="G880" s="12" t="s">
        <v>6</v>
      </c>
    </row>
    <row r="881" spans="1:7" x14ac:dyDescent="0.35">
      <c r="A881" s="27" t="s">
        <v>1626</v>
      </c>
      <c r="B881" s="28" t="s">
        <v>1637</v>
      </c>
      <c r="C881" s="10" t="s">
        <v>1638</v>
      </c>
      <c r="D881" s="11">
        <v>45644</v>
      </c>
      <c r="E881" s="11">
        <v>45824</v>
      </c>
      <c r="F881" s="10" t="s">
        <v>3</v>
      </c>
      <c r="G881" s="12" t="s">
        <v>6</v>
      </c>
    </row>
    <row r="882" spans="1:7" x14ac:dyDescent="0.35">
      <c r="A882" s="27" t="s">
        <v>1626</v>
      </c>
      <c r="B882" s="28" t="s">
        <v>1639</v>
      </c>
      <c r="C882" s="10" t="s">
        <v>1640</v>
      </c>
      <c r="D882" s="11">
        <v>45751</v>
      </c>
      <c r="E882" s="11">
        <v>45931</v>
      </c>
      <c r="F882" s="10" t="s">
        <v>3</v>
      </c>
      <c r="G882" s="12" t="s">
        <v>6</v>
      </c>
    </row>
    <row r="883" spans="1:7" x14ac:dyDescent="0.35">
      <c r="A883" s="27" t="s">
        <v>1626</v>
      </c>
      <c r="B883" s="28" t="s">
        <v>1641</v>
      </c>
      <c r="C883" s="10" t="s">
        <v>1642</v>
      </c>
      <c r="D883" s="11">
        <v>45702</v>
      </c>
      <c r="E883" s="11">
        <v>45882</v>
      </c>
      <c r="F883" s="10" t="s">
        <v>3</v>
      </c>
      <c r="G883" s="12" t="s">
        <v>6</v>
      </c>
    </row>
    <row r="884" spans="1:7" x14ac:dyDescent="0.35">
      <c r="A884" s="27" t="s">
        <v>1626</v>
      </c>
      <c r="B884" s="28" t="s">
        <v>1643</v>
      </c>
      <c r="C884" s="10" t="s">
        <v>1644</v>
      </c>
      <c r="D884" s="11">
        <v>45711</v>
      </c>
      <c r="E884" s="11">
        <v>45891</v>
      </c>
      <c r="F884" s="10" t="s">
        <v>3</v>
      </c>
      <c r="G884" s="12" t="s">
        <v>6</v>
      </c>
    </row>
    <row r="885" spans="1:7" x14ac:dyDescent="0.35">
      <c r="A885" s="27" t="s">
        <v>1626</v>
      </c>
      <c r="B885" s="28" t="s">
        <v>1645</v>
      </c>
      <c r="C885" s="10" t="s">
        <v>1646</v>
      </c>
      <c r="D885" s="11">
        <v>45617</v>
      </c>
      <c r="E885" s="11">
        <v>45797</v>
      </c>
      <c r="F885" s="10" t="s">
        <v>3</v>
      </c>
      <c r="G885" s="12" t="s">
        <v>6</v>
      </c>
    </row>
    <row r="886" spans="1:7" x14ac:dyDescent="0.35">
      <c r="A886" s="27" t="s">
        <v>1626</v>
      </c>
      <c r="B886" s="28" t="s">
        <v>1645</v>
      </c>
      <c r="C886" s="10" t="s">
        <v>1647</v>
      </c>
      <c r="D886" s="11">
        <v>45797</v>
      </c>
      <c r="E886" s="11">
        <v>45977</v>
      </c>
      <c r="F886" s="10" t="s">
        <v>3</v>
      </c>
      <c r="G886" s="12" t="s">
        <v>6</v>
      </c>
    </row>
    <row r="887" spans="1:7" x14ac:dyDescent="0.35">
      <c r="A887" s="27" t="s">
        <v>1626</v>
      </c>
      <c r="B887" s="28" t="s">
        <v>1648</v>
      </c>
      <c r="C887" s="10" t="s">
        <v>1649</v>
      </c>
      <c r="D887" s="11">
        <v>45625</v>
      </c>
      <c r="E887" s="11">
        <v>45805</v>
      </c>
      <c r="F887" s="10" t="s">
        <v>3</v>
      </c>
      <c r="G887" s="12" t="s">
        <v>6</v>
      </c>
    </row>
    <row r="888" spans="1:7" x14ac:dyDescent="0.35">
      <c r="A888" s="27" t="s">
        <v>1626</v>
      </c>
      <c r="B888" s="28" t="s">
        <v>1648</v>
      </c>
      <c r="C888" s="10" t="s">
        <v>1650</v>
      </c>
      <c r="D888" s="11">
        <v>45805</v>
      </c>
      <c r="E888" s="11">
        <v>45985</v>
      </c>
      <c r="F888" s="10" t="s">
        <v>3</v>
      </c>
      <c r="G888" s="12" t="s">
        <v>6</v>
      </c>
    </row>
    <row r="889" spans="1:7" x14ac:dyDescent="0.35">
      <c r="A889" s="27" t="s">
        <v>1626</v>
      </c>
      <c r="B889" s="28" t="s">
        <v>1651</v>
      </c>
      <c r="C889" s="10" t="s">
        <v>1652</v>
      </c>
      <c r="D889" s="11">
        <v>45651</v>
      </c>
      <c r="E889" s="11">
        <v>45831</v>
      </c>
      <c r="F889" s="10" t="s">
        <v>3</v>
      </c>
      <c r="G889" s="12" t="s">
        <v>6</v>
      </c>
    </row>
    <row r="890" spans="1:7" x14ac:dyDescent="0.35">
      <c r="A890" s="27" t="s">
        <v>1626</v>
      </c>
      <c r="B890" s="28" t="s">
        <v>1653</v>
      </c>
      <c r="C890" s="10" t="s">
        <v>1654</v>
      </c>
      <c r="D890" s="11">
        <v>45607</v>
      </c>
      <c r="E890" s="11">
        <v>45787</v>
      </c>
      <c r="F890" s="10" t="s">
        <v>3</v>
      </c>
      <c r="G890" s="12" t="s">
        <v>6</v>
      </c>
    </row>
    <row r="891" spans="1:7" x14ac:dyDescent="0.35">
      <c r="A891" s="33" t="s">
        <v>1626</v>
      </c>
      <c r="B891" s="34" t="s">
        <v>1653</v>
      </c>
      <c r="C891" s="20" t="s">
        <v>1655</v>
      </c>
      <c r="D891" s="21">
        <v>45787</v>
      </c>
      <c r="E891" s="21">
        <v>45967</v>
      </c>
      <c r="F891" s="20" t="s">
        <v>3</v>
      </c>
      <c r="G891" s="22" t="s">
        <v>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E3748-6FE0-4E40-969B-E2971752C2FB}">
  <dimension ref="A1:E744"/>
  <sheetViews>
    <sheetView tabSelected="1" workbookViewId="0">
      <pane ySplit="1" topLeftCell="A2" activePane="bottomLeft" state="frozen"/>
      <selection pane="bottomLeft" activeCell="H25" sqref="H25"/>
    </sheetView>
  </sheetViews>
  <sheetFormatPr defaultRowHeight="14.5" x14ac:dyDescent="0.35"/>
  <cols>
    <col min="1" max="1" width="8.90625" style="1" customWidth="1"/>
    <col min="2" max="2" width="40.36328125" customWidth="1"/>
    <col min="3" max="3" width="9.54296875" customWidth="1"/>
  </cols>
  <sheetData>
    <row r="1" spans="1:5" ht="15" thickBot="1" x14ac:dyDescent="0.4">
      <c r="A1" s="2" t="s">
        <v>1656</v>
      </c>
      <c r="B1" s="2" t="s">
        <v>1657</v>
      </c>
      <c r="D1" s="40" t="s">
        <v>1656</v>
      </c>
      <c r="E1" s="40" t="s">
        <v>1663</v>
      </c>
    </row>
    <row r="2" spans="1:5" ht="16" thickBot="1" x14ac:dyDescent="0.4">
      <c r="A2" s="36" t="s">
        <v>0</v>
      </c>
      <c r="B2" s="37" t="s">
        <v>1</v>
      </c>
      <c r="D2" s="41" t="s">
        <v>0</v>
      </c>
      <c r="E2" s="41">
        <f>COUNTIF(A:A, "AL")</f>
        <v>51</v>
      </c>
    </row>
    <row r="3" spans="1:5" ht="16.5" thickTop="1" thickBot="1" x14ac:dyDescent="0.4">
      <c r="A3" s="36" t="s">
        <v>0</v>
      </c>
      <c r="B3" s="37" t="s">
        <v>4</v>
      </c>
      <c r="D3" s="42" t="s">
        <v>114</v>
      </c>
      <c r="E3" s="42">
        <f>COUNTIF(A:A, "AM")</f>
        <v>27</v>
      </c>
    </row>
    <row r="4" spans="1:5" ht="16.5" thickTop="1" thickBot="1" x14ac:dyDescent="0.4">
      <c r="A4" s="36" t="s">
        <v>0</v>
      </c>
      <c r="B4" s="37" t="s">
        <v>8</v>
      </c>
      <c r="D4" s="42" t="s">
        <v>175</v>
      </c>
      <c r="E4" s="42">
        <f>COUNTIF(A:A, "AP")</f>
        <v>3</v>
      </c>
    </row>
    <row r="5" spans="1:5" ht="16.5" thickTop="1" thickBot="1" x14ac:dyDescent="0.4">
      <c r="A5" s="36" t="s">
        <v>0</v>
      </c>
      <c r="B5" s="37" t="s">
        <v>11</v>
      </c>
      <c r="D5" s="42" t="s">
        <v>182</v>
      </c>
      <c r="E5" s="42">
        <f>COUNTIF(A:A, "BA")</f>
        <v>27</v>
      </c>
    </row>
    <row r="6" spans="1:5" ht="16.5" thickTop="1" thickBot="1" x14ac:dyDescent="0.4">
      <c r="A6" s="36" t="s">
        <v>0</v>
      </c>
      <c r="B6" s="37" t="s">
        <v>13</v>
      </c>
      <c r="D6" s="42" t="s">
        <v>244</v>
      </c>
      <c r="E6" s="42">
        <f>COUNTIF(A:A, "CE")</f>
        <v>44</v>
      </c>
    </row>
    <row r="7" spans="1:5" ht="16.5" thickTop="1" thickBot="1" x14ac:dyDescent="0.4">
      <c r="A7" s="36" t="s">
        <v>0</v>
      </c>
      <c r="B7" s="37" t="s">
        <v>16</v>
      </c>
      <c r="D7" s="42" t="s">
        <v>345</v>
      </c>
      <c r="E7" s="42">
        <f>COUNTIF(A:A, "DF")</f>
        <v>1</v>
      </c>
    </row>
    <row r="8" spans="1:5" ht="16.5" thickTop="1" thickBot="1" x14ac:dyDescent="0.4">
      <c r="A8" s="36" t="s">
        <v>0</v>
      </c>
      <c r="B8" s="37" t="s">
        <v>18</v>
      </c>
      <c r="D8" s="42" t="s">
        <v>349</v>
      </c>
      <c r="E8" s="42">
        <f>COUNTIF(A:A, "ES")</f>
        <v>4</v>
      </c>
    </row>
    <row r="9" spans="1:5" ht="16.5" thickTop="1" thickBot="1" x14ac:dyDescent="0.4">
      <c r="A9" s="36" t="s">
        <v>0</v>
      </c>
      <c r="B9" s="37" t="s">
        <v>20</v>
      </c>
      <c r="D9" s="42" t="s">
        <v>359</v>
      </c>
      <c r="E9" s="42">
        <f>COUNTIF(A:A, "GO")</f>
        <v>55</v>
      </c>
    </row>
    <row r="10" spans="1:5" ht="16.5" thickTop="1" thickBot="1" x14ac:dyDescent="0.4">
      <c r="A10" s="36" t="s">
        <v>0</v>
      </c>
      <c r="B10" s="37" t="s">
        <v>22</v>
      </c>
      <c r="D10" s="42" t="s">
        <v>478</v>
      </c>
      <c r="E10" s="42">
        <f>COUNTIF(A:A, "MA")</f>
        <v>41</v>
      </c>
    </row>
    <row r="11" spans="1:5" ht="16.5" thickTop="1" thickBot="1" x14ac:dyDescent="0.4">
      <c r="A11" s="36" t="s">
        <v>0</v>
      </c>
      <c r="B11" s="37" t="s">
        <v>24</v>
      </c>
      <c r="D11" s="42" t="s">
        <v>568</v>
      </c>
      <c r="E11" s="42">
        <f>COUNTIF(A:A, "MG")</f>
        <v>67</v>
      </c>
    </row>
    <row r="12" spans="1:5" ht="16.5" thickTop="1" thickBot="1" x14ac:dyDescent="0.4">
      <c r="A12" s="36" t="s">
        <v>0</v>
      </c>
      <c r="B12" s="37" t="s">
        <v>26</v>
      </c>
      <c r="D12" s="42" t="s">
        <v>716</v>
      </c>
      <c r="E12" s="42">
        <f>COUNTIF(A:A, "MS")</f>
        <v>13</v>
      </c>
    </row>
    <row r="13" spans="1:5" ht="16.5" thickTop="1" thickBot="1" x14ac:dyDescent="0.4">
      <c r="A13" s="36" t="s">
        <v>0</v>
      </c>
      <c r="B13" s="37" t="s">
        <v>28</v>
      </c>
      <c r="D13" s="42" t="s">
        <v>745</v>
      </c>
      <c r="E13" s="42">
        <f>COUNTIF(A:A, "MT")</f>
        <v>4</v>
      </c>
    </row>
    <row r="14" spans="1:5" ht="16.5" thickTop="1" thickBot="1" x14ac:dyDescent="0.4">
      <c r="A14" s="36" t="s">
        <v>0</v>
      </c>
      <c r="B14" s="37" t="s">
        <v>30</v>
      </c>
      <c r="D14" s="42" t="s">
        <v>755</v>
      </c>
      <c r="E14" s="42">
        <f>COUNTIF(A:A, "PA")</f>
        <v>22</v>
      </c>
    </row>
    <row r="15" spans="1:5" ht="16.5" thickTop="1" thickBot="1" x14ac:dyDescent="0.4">
      <c r="A15" s="36" t="s">
        <v>0</v>
      </c>
      <c r="B15" s="37" t="s">
        <v>32</v>
      </c>
      <c r="D15" s="42" t="s">
        <v>803</v>
      </c>
      <c r="E15" s="42">
        <f>COUNTIF(A:A, "PB")</f>
        <v>53</v>
      </c>
    </row>
    <row r="16" spans="1:5" ht="16.5" thickTop="1" thickBot="1" x14ac:dyDescent="0.4">
      <c r="A16" s="36" t="s">
        <v>0</v>
      </c>
      <c r="B16" s="37" t="s">
        <v>34</v>
      </c>
      <c r="D16" s="42" t="s">
        <v>926</v>
      </c>
      <c r="E16" s="42">
        <f>COUNTIF(A:A, "PE")</f>
        <v>115</v>
      </c>
    </row>
    <row r="17" spans="1:5" ht="16.5" thickTop="1" thickBot="1" x14ac:dyDescent="0.4">
      <c r="A17" s="36" t="s">
        <v>0</v>
      </c>
      <c r="B17" s="37" t="s">
        <v>36</v>
      </c>
      <c r="D17" s="42" t="s">
        <v>1177</v>
      </c>
      <c r="E17" s="42">
        <f>COUNTIF(A:A, "PI")</f>
        <v>20</v>
      </c>
    </row>
    <row r="18" spans="1:5" ht="16.5" thickTop="1" thickBot="1" x14ac:dyDescent="0.4">
      <c r="A18" s="36" t="s">
        <v>0</v>
      </c>
      <c r="B18" s="37" t="s">
        <v>39</v>
      </c>
      <c r="D18" s="42" t="s">
        <v>1219</v>
      </c>
      <c r="E18" s="42">
        <f>COUNTIF(A:A, "PR")</f>
        <v>28</v>
      </c>
    </row>
    <row r="19" spans="1:5" ht="16.5" thickTop="1" thickBot="1" x14ac:dyDescent="0.4">
      <c r="A19" s="36" t="s">
        <v>0</v>
      </c>
      <c r="B19" s="37" t="s">
        <v>41</v>
      </c>
      <c r="D19" s="42" t="s">
        <v>1279</v>
      </c>
      <c r="E19" s="42">
        <f>COUNTIF(A:A, "RJ")</f>
        <v>18</v>
      </c>
    </row>
    <row r="20" spans="1:5" ht="16.5" thickTop="1" thickBot="1" x14ac:dyDescent="0.4">
      <c r="A20" s="36" t="s">
        <v>0</v>
      </c>
      <c r="B20" s="37" t="s">
        <v>43</v>
      </c>
      <c r="D20" s="42" t="s">
        <v>1318</v>
      </c>
      <c r="E20" s="42">
        <f>COUNTIF(A:A, "RN")</f>
        <v>18</v>
      </c>
    </row>
    <row r="21" spans="1:5" ht="16.5" thickTop="1" thickBot="1" x14ac:dyDescent="0.4">
      <c r="A21" s="36" t="s">
        <v>0</v>
      </c>
      <c r="B21" s="37" t="s">
        <v>45</v>
      </c>
      <c r="D21" s="42" t="s">
        <v>1358</v>
      </c>
      <c r="E21" s="42">
        <f>COUNTIF(A:A, "RO")</f>
        <v>13</v>
      </c>
    </row>
    <row r="22" spans="1:5" ht="16.5" thickTop="1" thickBot="1" x14ac:dyDescent="0.4">
      <c r="A22" s="36" t="s">
        <v>0</v>
      </c>
      <c r="B22" s="37" t="s">
        <v>47</v>
      </c>
      <c r="D22" s="42" t="s">
        <v>1389</v>
      </c>
      <c r="E22" s="42">
        <f>COUNTIF(A:A, "RR")</f>
        <v>2</v>
      </c>
    </row>
    <row r="23" spans="1:5" ht="16.5" thickTop="1" thickBot="1" x14ac:dyDescent="0.4">
      <c r="A23" s="36" t="s">
        <v>0</v>
      </c>
      <c r="B23" s="37" t="s">
        <v>49</v>
      </c>
      <c r="D23" s="42" t="s">
        <v>1394</v>
      </c>
      <c r="E23" s="42">
        <f>COUNTIF(A:A, "RS")</f>
        <v>41</v>
      </c>
    </row>
    <row r="24" spans="1:5" ht="16.5" thickTop="1" thickBot="1" x14ac:dyDescent="0.4">
      <c r="A24" s="36" t="s">
        <v>0</v>
      </c>
      <c r="B24" s="37" t="s">
        <v>52</v>
      </c>
      <c r="D24" s="42" t="s">
        <v>1483</v>
      </c>
      <c r="E24" s="42">
        <f>COUNTIF(A:A, "SC")</f>
        <v>10</v>
      </c>
    </row>
    <row r="25" spans="1:5" ht="16.5" thickTop="1" thickBot="1" x14ac:dyDescent="0.4">
      <c r="A25" s="36" t="s">
        <v>0</v>
      </c>
      <c r="B25" s="37" t="s">
        <v>54</v>
      </c>
      <c r="D25" s="42" t="s">
        <v>1507</v>
      </c>
      <c r="E25" s="42">
        <f>COUNTIF(A:A, "SE")</f>
        <v>4</v>
      </c>
    </row>
    <row r="26" spans="1:5" ht="16.5" thickTop="1" thickBot="1" x14ac:dyDescent="0.4">
      <c r="A26" s="36" t="s">
        <v>0</v>
      </c>
      <c r="B26" s="37" t="s">
        <v>56</v>
      </c>
      <c r="D26" s="42" t="s">
        <v>1517</v>
      </c>
      <c r="E26" s="42">
        <f>COUNTIF(A:A, "SP")</f>
        <v>50</v>
      </c>
    </row>
    <row r="27" spans="1:5" ht="16.5" thickTop="1" thickBot="1" x14ac:dyDescent="0.4">
      <c r="A27" s="36" t="s">
        <v>0</v>
      </c>
      <c r="B27" s="37" t="s">
        <v>58</v>
      </c>
      <c r="D27" s="42" t="s">
        <v>1626</v>
      </c>
      <c r="E27" s="42">
        <f>COUNTIF(A:A, "TO")</f>
        <v>12</v>
      </c>
    </row>
    <row r="28" spans="1:5" ht="16" thickBot="1" x14ac:dyDescent="0.4">
      <c r="A28" s="36" t="s">
        <v>0</v>
      </c>
      <c r="B28" s="37" t="s">
        <v>60</v>
      </c>
    </row>
    <row r="29" spans="1:5" ht="16" thickBot="1" x14ac:dyDescent="0.4">
      <c r="A29" s="36" t="s">
        <v>0</v>
      </c>
      <c r="B29" s="37" t="s">
        <v>62</v>
      </c>
    </row>
    <row r="30" spans="1:5" ht="16" thickBot="1" x14ac:dyDescent="0.4">
      <c r="A30" s="36" t="s">
        <v>0</v>
      </c>
      <c r="B30" s="37" t="s">
        <v>64</v>
      </c>
    </row>
    <row r="31" spans="1:5" ht="16" thickBot="1" x14ac:dyDescent="0.4">
      <c r="A31" s="36" t="s">
        <v>0</v>
      </c>
      <c r="B31" s="37" t="s">
        <v>67</v>
      </c>
    </row>
    <row r="32" spans="1:5" ht="16" thickBot="1" x14ac:dyDescent="0.4">
      <c r="A32" s="36" t="s">
        <v>0</v>
      </c>
      <c r="B32" s="37" t="s">
        <v>69</v>
      </c>
    </row>
    <row r="33" spans="1:2" ht="16" thickBot="1" x14ac:dyDescent="0.4">
      <c r="A33" s="36" t="s">
        <v>0</v>
      </c>
      <c r="B33" s="37" t="s">
        <v>72</v>
      </c>
    </row>
    <row r="34" spans="1:2" ht="16" thickBot="1" x14ac:dyDescent="0.4">
      <c r="A34" s="36" t="s">
        <v>0</v>
      </c>
      <c r="B34" s="37" t="s">
        <v>74</v>
      </c>
    </row>
    <row r="35" spans="1:2" ht="16" thickBot="1" x14ac:dyDescent="0.4">
      <c r="A35" s="36" t="s">
        <v>0</v>
      </c>
      <c r="B35" s="37" t="s">
        <v>77</v>
      </c>
    </row>
    <row r="36" spans="1:2" ht="16" thickBot="1" x14ac:dyDescent="0.4">
      <c r="A36" s="36" t="s">
        <v>0</v>
      </c>
      <c r="B36" s="37" t="s">
        <v>79</v>
      </c>
    </row>
    <row r="37" spans="1:2" ht="16" thickBot="1" x14ac:dyDescent="0.4">
      <c r="A37" s="36" t="s">
        <v>0</v>
      </c>
      <c r="B37" s="37" t="s">
        <v>81</v>
      </c>
    </row>
    <row r="38" spans="1:2" ht="16" thickBot="1" x14ac:dyDescent="0.4">
      <c r="A38" s="36" t="s">
        <v>0</v>
      </c>
      <c r="B38" s="37" t="s">
        <v>83</v>
      </c>
    </row>
    <row r="39" spans="1:2" ht="16" thickBot="1" x14ac:dyDescent="0.4">
      <c r="A39" s="36" t="s">
        <v>0</v>
      </c>
      <c r="B39" s="37" t="s">
        <v>85</v>
      </c>
    </row>
    <row r="40" spans="1:2" ht="16" thickBot="1" x14ac:dyDescent="0.4">
      <c r="A40" s="36" t="s">
        <v>0</v>
      </c>
      <c r="B40" s="37" t="s">
        <v>87</v>
      </c>
    </row>
    <row r="41" spans="1:2" ht="16" thickBot="1" x14ac:dyDescent="0.4">
      <c r="A41" s="36" t="s">
        <v>0</v>
      </c>
      <c r="B41" s="37" t="s">
        <v>90</v>
      </c>
    </row>
    <row r="42" spans="1:2" ht="16" thickBot="1" x14ac:dyDescent="0.4">
      <c r="A42" s="36" t="s">
        <v>0</v>
      </c>
      <c r="B42" s="37" t="s">
        <v>92</v>
      </c>
    </row>
    <row r="43" spans="1:2" ht="16" thickBot="1" x14ac:dyDescent="0.4">
      <c r="A43" s="36" t="s">
        <v>0</v>
      </c>
      <c r="B43" s="37" t="s">
        <v>94</v>
      </c>
    </row>
    <row r="44" spans="1:2" ht="16" thickBot="1" x14ac:dyDescent="0.4">
      <c r="A44" s="36" t="s">
        <v>0</v>
      </c>
      <c r="B44" s="37" t="s">
        <v>96</v>
      </c>
    </row>
    <row r="45" spans="1:2" ht="16" thickBot="1" x14ac:dyDescent="0.4">
      <c r="A45" s="36" t="s">
        <v>0</v>
      </c>
      <c r="B45" s="37" t="s">
        <v>98</v>
      </c>
    </row>
    <row r="46" spans="1:2" ht="16" thickBot="1" x14ac:dyDescent="0.4">
      <c r="A46" s="36" t="s">
        <v>0</v>
      </c>
      <c r="B46" s="37" t="s">
        <v>100</v>
      </c>
    </row>
    <row r="47" spans="1:2" ht="16" thickBot="1" x14ac:dyDescent="0.4">
      <c r="A47" s="36" t="s">
        <v>0</v>
      </c>
      <c r="B47" s="37" t="s">
        <v>102</v>
      </c>
    </row>
    <row r="48" spans="1:2" ht="16" thickBot="1" x14ac:dyDescent="0.4">
      <c r="A48" s="36" t="s">
        <v>0</v>
      </c>
      <c r="B48" s="37" t="s">
        <v>104</v>
      </c>
    </row>
    <row r="49" spans="1:2" ht="16" thickBot="1" x14ac:dyDescent="0.4">
      <c r="A49" s="36" t="s">
        <v>0</v>
      </c>
      <c r="B49" s="37" t="s">
        <v>106</v>
      </c>
    </row>
    <row r="50" spans="1:2" ht="16" thickBot="1" x14ac:dyDescent="0.4">
      <c r="A50" s="36" t="s">
        <v>0</v>
      </c>
      <c r="B50" s="37" t="s">
        <v>108</v>
      </c>
    </row>
    <row r="51" spans="1:2" ht="16" thickBot="1" x14ac:dyDescent="0.4">
      <c r="A51" s="36" t="s">
        <v>0</v>
      </c>
      <c r="B51" s="37" t="s">
        <v>110</v>
      </c>
    </row>
    <row r="52" spans="1:2" ht="16" thickBot="1" x14ac:dyDescent="0.4">
      <c r="A52" s="36" t="s">
        <v>0</v>
      </c>
      <c r="B52" s="37" t="s">
        <v>112</v>
      </c>
    </row>
    <row r="53" spans="1:2" ht="16" thickBot="1" x14ac:dyDescent="0.4">
      <c r="A53" s="38" t="s">
        <v>114</v>
      </c>
      <c r="B53" s="39" t="s">
        <v>115</v>
      </c>
    </row>
    <row r="54" spans="1:2" ht="16" thickBot="1" x14ac:dyDescent="0.4">
      <c r="A54" s="38" t="s">
        <v>114</v>
      </c>
      <c r="B54" s="39" t="s">
        <v>117</v>
      </c>
    </row>
    <row r="55" spans="1:2" ht="16" thickBot="1" x14ac:dyDescent="0.4">
      <c r="A55" s="38" t="s">
        <v>114</v>
      </c>
      <c r="B55" s="39" t="s">
        <v>119</v>
      </c>
    </row>
    <row r="56" spans="1:2" ht="16" thickBot="1" x14ac:dyDescent="0.4">
      <c r="A56" s="38" t="s">
        <v>114</v>
      </c>
      <c r="B56" s="39" t="s">
        <v>121</v>
      </c>
    </row>
    <row r="57" spans="1:2" ht="16" thickBot="1" x14ac:dyDescent="0.4">
      <c r="A57" s="38" t="s">
        <v>114</v>
      </c>
      <c r="B57" s="39" t="s">
        <v>123</v>
      </c>
    </row>
    <row r="58" spans="1:2" ht="16" thickBot="1" x14ac:dyDescent="0.4">
      <c r="A58" s="38" t="s">
        <v>114</v>
      </c>
      <c r="B58" s="39" t="s">
        <v>125</v>
      </c>
    </row>
    <row r="59" spans="1:2" ht="16" thickBot="1" x14ac:dyDescent="0.4">
      <c r="A59" s="38" t="s">
        <v>114</v>
      </c>
      <c r="B59" s="39" t="s">
        <v>128</v>
      </c>
    </row>
    <row r="60" spans="1:2" ht="16" thickBot="1" x14ac:dyDescent="0.4">
      <c r="A60" s="38" t="s">
        <v>114</v>
      </c>
      <c r="B60" s="39" t="s">
        <v>130</v>
      </c>
    </row>
    <row r="61" spans="1:2" ht="16" thickBot="1" x14ac:dyDescent="0.4">
      <c r="A61" s="38" t="s">
        <v>114</v>
      </c>
      <c r="B61" s="39" t="s">
        <v>132</v>
      </c>
    </row>
    <row r="62" spans="1:2" ht="16" thickBot="1" x14ac:dyDescent="0.4">
      <c r="A62" s="38" t="s">
        <v>114</v>
      </c>
      <c r="B62" s="39" t="s">
        <v>134</v>
      </c>
    </row>
    <row r="63" spans="1:2" ht="16" thickBot="1" x14ac:dyDescent="0.4">
      <c r="A63" s="38" t="s">
        <v>114</v>
      </c>
      <c r="B63" s="39" t="s">
        <v>137</v>
      </c>
    </row>
    <row r="64" spans="1:2" ht="16" thickBot="1" x14ac:dyDescent="0.4">
      <c r="A64" s="38" t="s">
        <v>114</v>
      </c>
      <c r="B64" s="39" t="s">
        <v>139</v>
      </c>
    </row>
    <row r="65" spans="1:2" ht="16" thickBot="1" x14ac:dyDescent="0.4">
      <c r="A65" s="38" t="s">
        <v>114</v>
      </c>
      <c r="B65" s="39" t="s">
        <v>142</v>
      </c>
    </row>
    <row r="66" spans="1:2" ht="16" thickBot="1" x14ac:dyDescent="0.4">
      <c r="A66" s="38" t="s">
        <v>114</v>
      </c>
      <c r="B66" s="39" t="s">
        <v>144</v>
      </c>
    </row>
    <row r="67" spans="1:2" ht="16" thickBot="1" x14ac:dyDescent="0.4">
      <c r="A67" s="38" t="s">
        <v>114</v>
      </c>
      <c r="B67" s="39" t="s">
        <v>146</v>
      </c>
    </row>
    <row r="68" spans="1:2" ht="16" thickBot="1" x14ac:dyDescent="0.4">
      <c r="A68" s="38" t="s">
        <v>114</v>
      </c>
      <c r="B68" s="39" t="s">
        <v>148</v>
      </c>
    </row>
    <row r="69" spans="1:2" ht="16" thickBot="1" x14ac:dyDescent="0.4">
      <c r="A69" s="38" t="s">
        <v>114</v>
      </c>
      <c r="B69" s="39" t="s">
        <v>151</v>
      </c>
    </row>
    <row r="70" spans="1:2" ht="16" thickBot="1" x14ac:dyDescent="0.4">
      <c r="A70" s="38" t="s">
        <v>114</v>
      </c>
      <c r="B70" s="39" t="s">
        <v>154</v>
      </c>
    </row>
    <row r="71" spans="1:2" ht="16" thickBot="1" x14ac:dyDescent="0.4">
      <c r="A71" s="38" t="s">
        <v>114</v>
      </c>
      <c r="B71" s="39" t="s">
        <v>156</v>
      </c>
    </row>
    <row r="72" spans="1:2" ht="16" thickBot="1" x14ac:dyDescent="0.4">
      <c r="A72" s="38" t="s">
        <v>114</v>
      </c>
      <c r="B72" s="39" t="s">
        <v>158</v>
      </c>
    </row>
    <row r="73" spans="1:2" ht="16" thickBot="1" x14ac:dyDescent="0.4">
      <c r="A73" s="38" t="s">
        <v>114</v>
      </c>
      <c r="B73" s="39" t="s">
        <v>160</v>
      </c>
    </row>
    <row r="74" spans="1:2" ht="16" thickBot="1" x14ac:dyDescent="0.4">
      <c r="A74" s="38" t="s">
        <v>114</v>
      </c>
      <c r="B74" s="39" t="s">
        <v>162</v>
      </c>
    </row>
    <row r="75" spans="1:2" ht="16" thickBot="1" x14ac:dyDescent="0.4">
      <c r="A75" s="38" t="s">
        <v>114</v>
      </c>
      <c r="B75" s="39" t="s">
        <v>164</v>
      </c>
    </row>
    <row r="76" spans="1:2" ht="16" thickBot="1" x14ac:dyDescent="0.4">
      <c r="A76" s="38" t="s">
        <v>114</v>
      </c>
      <c r="B76" s="39" t="s">
        <v>166</v>
      </c>
    </row>
    <row r="77" spans="1:2" ht="16" thickBot="1" x14ac:dyDescent="0.4">
      <c r="A77" s="38" t="s">
        <v>114</v>
      </c>
      <c r="B77" s="39" t="s">
        <v>169</v>
      </c>
    </row>
    <row r="78" spans="1:2" ht="16" thickBot="1" x14ac:dyDescent="0.4">
      <c r="A78" s="38" t="s">
        <v>114</v>
      </c>
      <c r="B78" s="39" t="s">
        <v>171</v>
      </c>
    </row>
    <row r="79" spans="1:2" ht="16" thickBot="1" x14ac:dyDescent="0.4">
      <c r="A79" s="38" t="s">
        <v>114</v>
      </c>
      <c r="B79" s="39" t="s">
        <v>173</v>
      </c>
    </row>
    <row r="80" spans="1:2" ht="16" thickBot="1" x14ac:dyDescent="0.4">
      <c r="A80" s="36" t="s">
        <v>175</v>
      </c>
      <c r="B80" s="37" t="s">
        <v>176</v>
      </c>
    </row>
    <row r="81" spans="1:2" ht="16" thickBot="1" x14ac:dyDescent="0.4">
      <c r="A81" s="36" t="s">
        <v>175</v>
      </c>
      <c r="B81" s="37" t="s">
        <v>178</v>
      </c>
    </row>
    <row r="82" spans="1:2" ht="16" thickBot="1" x14ac:dyDescent="0.4">
      <c r="A82" s="36" t="s">
        <v>175</v>
      </c>
      <c r="B82" s="37" t="s">
        <v>180</v>
      </c>
    </row>
    <row r="83" spans="1:2" ht="16" thickBot="1" x14ac:dyDescent="0.4">
      <c r="A83" s="38" t="s">
        <v>182</v>
      </c>
      <c r="B83" s="39" t="s">
        <v>183</v>
      </c>
    </row>
    <row r="84" spans="1:2" ht="16" thickBot="1" x14ac:dyDescent="0.4">
      <c r="A84" s="38" t="s">
        <v>182</v>
      </c>
      <c r="B84" s="39" t="s">
        <v>185</v>
      </c>
    </row>
    <row r="85" spans="1:2" ht="16" thickBot="1" x14ac:dyDescent="0.4">
      <c r="A85" s="38" t="s">
        <v>182</v>
      </c>
      <c r="B85" s="39" t="s">
        <v>188</v>
      </c>
    </row>
    <row r="86" spans="1:2" ht="16" thickBot="1" x14ac:dyDescent="0.4">
      <c r="A86" s="38" t="s">
        <v>182</v>
      </c>
      <c r="B86" s="39" t="s">
        <v>190</v>
      </c>
    </row>
    <row r="87" spans="1:2" ht="16" thickBot="1" x14ac:dyDescent="0.4">
      <c r="A87" s="38" t="s">
        <v>182</v>
      </c>
      <c r="B87" s="39" t="s">
        <v>193</v>
      </c>
    </row>
    <row r="88" spans="1:2" ht="16" thickBot="1" x14ac:dyDescent="0.4">
      <c r="A88" s="38" t="s">
        <v>182</v>
      </c>
      <c r="B88" s="39" t="s">
        <v>196</v>
      </c>
    </row>
    <row r="89" spans="1:2" ht="16" thickBot="1" x14ac:dyDescent="0.4">
      <c r="A89" s="38" t="s">
        <v>182</v>
      </c>
      <c r="B89" s="39" t="s">
        <v>198</v>
      </c>
    </row>
    <row r="90" spans="1:2" ht="16" thickBot="1" x14ac:dyDescent="0.4">
      <c r="A90" s="38" t="s">
        <v>182</v>
      </c>
      <c r="B90" s="39" t="s">
        <v>200</v>
      </c>
    </row>
    <row r="91" spans="1:2" ht="16" thickBot="1" x14ac:dyDescent="0.4">
      <c r="A91" s="38" t="s">
        <v>182</v>
      </c>
      <c r="B91" s="39" t="s">
        <v>202</v>
      </c>
    </row>
    <row r="92" spans="1:2" ht="16" thickBot="1" x14ac:dyDescent="0.4">
      <c r="A92" s="38" t="s">
        <v>182</v>
      </c>
      <c r="B92" s="39" t="s">
        <v>204</v>
      </c>
    </row>
    <row r="93" spans="1:2" ht="16" thickBot="1" x14ac:dyDescent="0.4">
      <c r="A93" s="38" t="s">
        <v>182</v>
      </c>
      <c r="B93" s="39" t="s">
        <v>207</v>
      </c>
    </row>
    <row r="94" spans="1:2" ht="16" thickBot="1" x14ac:dyDescent="0.4">
      <c r="A94" s="38" t="s">
        <v>182</v>
      </c>
      <c r="B94" s="39" t="s">
        <v>210</v>
      </c>
    </row>
    <row r="95" spans="1:2" ht="16" thickBot="1" x14ac:dyDescent="0.4">
      <c r="A95" s="38" t="s">
        <v>182</v>
      </c>
      <c r="B95" s="39" t="s">
        <v>212</v>
      </c>
    </row>
    <row r="96" spans="1:2" ht="16" thickBot="1" x14ac:dyDescent="0.4">
      <c r="A96" s="38" t="s">
        <v>182</v>
      </c>
      <c r="B96" s="39" t="s">
        <v>214</v>
      </c>
    </row>
    <row r="97" spans="1:2" ht="16" thickBot="1" x14ac:dyDescent="0.4">
      <c r="A97" s="38" t="s">
        <v>182</v>
      </c>
      <c r="B97" s="39" t="s">
        <v>216</v>
      </c>
    </row>
    <row r="98" spans="1:2" ht="16" thickBot="1" x14ac:dyDescent="0.4">
      <c r="A98" s="38" t="s">
        <v>182</v>
      </c>
      <c r="B98" s="39" t="s">
        <v>218</v>
      </c>
    </row>
    <row r="99" spans="1:2" ht="16" thickBot="1" x14ac:dyDescent="0.4">
      <c r="A99" s="38" t="s">
        <v>182</v>
      </c>
      <c r="B99" s="39" t="s">
        <v>220</v>
      </c>
    </row>
    <row r="100" spans="1:2" ht="16" thickBot="1" x14ac:dyDescent="0.4">
      <c r="A100" s="38" t="s">
        <v>182</v>
      </c>
      <c r="B100" s="39" t="s">
        <v>222</v>
      </c>
    </row>
    <row r="101" spans="1:2" ht="16" thickBot="1" x14ac:dyDescent="0.4">
      <c r="A101" s="38" t="s">
        <v>182</v>
      </c>
      <c r="B101" s="39" t="s">
        <v>224</v>
      </c>
    </row>
    <row r="102" spans="1:2" ht="16" thickBot="1" x14ac:dyDescent="0.4">
      <c r="A102" s="38" t="s">
        <v>182</v>
      </c>
      <c r="B102" s="39" t="s">
        <v>226</v>
      </c>
    </row>
    <row r="103" spans="1:2" ht="16" thickBot="1" x14ac:dyDescent="0.4">
      <c r="A103" s="38" t="s">
        <v>182</v>
      </c>
      <c r="B103" s="39" t="s">
        <v>228</v>
      </c>
    </row>
    <row r="104" spans="1:2" ht="16" thickBot="1" x14ac:dyDescent="0.4">
      <c r="A104" s="38" t="s">
        <v>182</v>
      </c>
      <c r="B104" s="39" t="s">
        <v>231</v>
      </c>
    </row>
    <row r="105" spans="1:2" ht="16" thickBot="1" x14ac:dyDescent="0.4">
      <c r="A105" s="38" t="s">
        <v>182</v>
      </c>
      <c r="B105" s="39" t="s">
        <v>233</v>
      </c>
    </row>
    <row r="106" spans="1:2" ht="16" thickBot="1" x14ac:dyDescent="0.4">
      <c r="A106" s="38" t="s">
        <v>182</v>
      </c>
      <c r="B106" s="39" t="s">
        <v>235</v>
      </c>
    </row>
    <row r="107" spans="1:2" ht="16" thickBot="1" x14ac:dyDescent="0.4">
      <c r="A107" s="38" t="s">
        <v>182</v>
      </c>
      <c r="B107" s="39" t="s">
        <v>237</v>
      </c>
    </row>
    <row r="108" spans="1:2" ht="16" thickBot="1" x14ac:dyDescent="0.4">
      <c r="A108" s="38" t="s">
        <v>182</v>
      </c>
      <c r="B108" s="39" t="s">
        <v>240</v>
      </c>
    </row>
    <row r="109" spans="1:2" ht="16" thickBot="1" x14ac:dyDescent="0.4">
      <c r="A109" s="38" t="s">
        <v>182</v>
      </c>
      <c r="B109" s="39" t="s">
        <v>242</v>
      </c>
    </row>
    <row r="110" spans="1:2" ht="16" thickBot="1" x14ac:dyDescent="0.4">
      <c r="A110" s="36" t="s">
        <v>244</v>
      </c>
      <c r="B110" s="37" t="s">
        <v>245</v>
      </c>
    </row>
    <row r="111" spans="1:2" ht="16" thickBot="1" x14ac:dyDescent="0.4">
      <c r="A111" s="36" t="s">
        <v>244</v>
      </c>
      <c r="B111" s="37" t="s">
        <v>247</v>
      </c>
    </row>
    <row r="112" spans="1:2" ht="16" thickBot="1" x14ac:dyDescent="0.4">
      <c r="A112" s="36" t="s">
        <v>244</v>
      </c>
      <c r="B112" s="37" t="s">
        <v>249</v>
      </c>
    </row>
    <row r="113" spans="1:2" ht="16" thickBot="1" x14ac:dyDescent="0.4">
      <c r="A113" s="36" t="s">
        <v>244</v>
      </c>
      <c r="B113" s="37" t="s">
        <v>251</v>
      </c>
    </row>
    <row r="114" spans="1:2" ht="16" thickBot="1" x14ac:dyDescent="0.4">
      <c r="A114" s="36" t="s">
        <v>244</v>
      </c>
      <c r="B114" s="37" t="s">
        <v>253</v>
      </c>
    </row>
    <row r="115" spans="1:2" ht="16" thickBot="1" x14ac:dyDescent="0.4">
      <c r="A115" s="36" t="s">
        <v>244</v>
      </c>
      <c r="B115" s="37" t="s">
        <v>255</v>
      </c>
    </row>
    <row r="116" spans="1:2" ht="16" thickBot="1" x14ac:dyDescent="0.4">
      <c r="A116" s="36" t="s">
        <v>244</v>
      </c>
      <c r="B116" s="37" t="s">
        <v>257</v>
      </c>
    </row>
    <row r="117" spans="1:2" ht="16" thickBot="1" x14ac:dyDescent="0.4">
      <c r="A117" s="36" t="s">
        <v>244</v>
      </c>
      <c r="B117" s="37" t="s">
        <v>259</v>
      </c>
    </row>
    <row r="118" spans="1:2" ht="16" thickBot="1" x14ac:dyDescent="0.4">
      <c r="A118" s="36" t="s">
        <v>244</v>
      </c>
      <c r="B118" s="37" t="s">
        <v>261</v>
      </c>
    </row>
    <row r="119" spans="1:2" ht="16" thickBot="1" x14ac:dyDescent="0.4">
      <c r="A119" s="36" t="s">
        <v>244</v>
      </c>
      <c r="B119" s="37" t="s">
        <v>264</v>
      </c>
    </row>
    <row r="120" spans="1:2" ht="16" thickBot="1" x14ac:dyDescent="0.4">
      <c r="A120" s="36" t="s">
        <v>244</v>
      </c>
      <c r="B120" s="37" t="s">
        <v>266</v>
      </c>
    </row>
    <row r="121" spans="1:2" ht="16" thickBot="1" x14ac:dyDescent="0.4">
      <c r="A121" s="36" t="s">
        <v>244</v>
      </c>
      <c r="B121" s="37" t="s">
        <v>268</v>
      </c>
    </row>
    <row r="122" spans="1:2" ht="16" thickBot="1" x14ac:dyDescent="0.4">
      <c r="A122" s="36" t="s">
        <v>244</v>
      </c>
      <c r="B122" s="37" t="s">
        <v>271</v>
      </c>
    </row>
    <row r="123" spans="1:2" ht="16" thickBot="1" x14ac:dyDescent="0.4">
      <c r="A123" s="36" t="s">
        <v>244</v>
      </c>
      <c r="B123" s="37" t="s">
        <v>273</v>
      </c>
    </row>
    <row r="124" spans="1:2" ht="16" thickBot="1" x14ac:dyDescent="0.4">
      <c r="A124" s="36" t="s">
        <v>244</v>
      </c>
      <c r="B124" s="37" t="s">
        <v>275</v>
      </c>
    </row>
    <row r="125" spans="1:2" ht="16" thickBot="1" x14ac:dyDescent="0.4">
      <c r="A125" s="36" t="s">
        <v>244</v>
      </c>
      <c r="B125" s="37" t="s">
        <v>278</v>
      </c>
    </row>
    <row r="126" spans="1:2" ht="16" thickBot="1" x14ac:dyDescent="0.4">
      <c r="A126" s="36" t="s">
        <v>244</v>
      </c>
      <c r="B126" s="37" t="s">
        <v>281</v>
      </c>
    </row>
    <row r="127" spans="1:2" ht="16" thickBot="1" x14ac:dyDescent="0.4">
      <c r="A127" s="36" t="s">
        <v>244</v>
      </c>
      <c r="B127" s="37" t="s">
        <v>283</v>
      </c>
    </row>
    <row r="128" spans="1:2" ht="16" thickBot="1" x14ac:dyDescent="0.4">
      <c r="A128" s="36" t="s">
        <v>244</v>
      </c>
      <c r="B128" s="37" t="s">
        <v>286</v>
      </c>
    </row>
    <row r="129" spans="1:2" ht="16" thickBot="1" x14ac:dyDescent="0.4">
      <c r="A129" s="36" t="s">
        <v>244</v>
      </c>
      <c r="B129" s="37" t="s">
        <v>288</v>
      </c>
    </row>
    <row r="130" spans="1:2" ht="16" thickBot="1" x14ac:dyDescent="0.4">
      <c r="A130" s="36" t="s">
        <v>244</v>
      </c>
      <c r="B130" s="37" t="s">
        <v>290</v>
      </c>
    </row>
    <row r="131" spans="1:2" ht="16" thickBot="1" x14ac:dyDescent="0.4">
      <c r="A131" s="36" t="s">
        <v>244</v>
      </c>
      <c r="B131" s="37" t="s">
        <v>292</v>
      </c>
    </row>
    <row r="132" spans="1:2" ht="16" thickBot="1" x14ac:dyDescent="0.4">
      <c r="A132" s="36" t="s">
        <v>244</v>
      </c>
      <c r="B132" s="37" t="s">
        <v>294</v>
      </c>
    </row>
    <row r="133" spans="1:2" ht="16" thickBot="1" x14ac:dyDescent="0.4">
      <c r="A133" s="36" t="s">
        <v>244</v>
      </c>
      <c r="B133" s="37" t="s">
        <v>297</v>
      </c>
    </row>
    <row r="134" spans="1:2" ht="16" thickBot="1" x14ac:dyDescent="0.4">
      <c r="A134" s="36" t="s">
        <v>244</v>
      </c>
      <c r="B134" s="37" t="s">
        <v>300</v>
      </c>
    </row>
    <row r="135" spans="1:2" ht="16" thickBot="1" x14ac:dyDescent="0.4">
      <c r="A135" s="36" t="s">
        <v>244</v>
      </c>
      <c r="B135" s="37" t="s">
        <v>302</v>
      </c>
    </row>
    <row r="136" spans="1:2" ht="16" thickBot="1" x14ac:dyDescent="0.4">
      <c r="A136" s="36" t="s">
        <v>244</v>
      </c>
      <c r="B136" s="37" t="s">
        <v>304</v>
      </c>
    </row>
    <row r="137" spans="1:2" ht="16" thickBot="1" x14ac:dyDescent="0.4">
      <c r="A137" s="36" t="s">
        <v>244</v>
      </c>
      <c r="B137" s="37" t="s">
        <v>306</v>
      </c>
    </row>
    <row r="138" spans="1:2" ht="16" thickBot="1" x14ac:dyDescent="0.4">
      <c r="A138" s="36" t="s">
        <v>244</v>
      </c>
      <c r="B138" s="37" t="s">
        <v>308</v>
      </c>
    </row>
    <row r="139" spans="1:2" ht="16" thickBot="1" x14ac:dyDescent="0.4">
      <c r="A139" s="36" t="s">
        <v>244</v>
      </c>
      <c r="B139" s="37" t="s">
        <v>310</v>
      </c>
    </row>
    <row r="140" spans="1:2" ht="16" thickBot="1" x14ac:dyDescent="0.4">
      <c r="A140" s="36" t="s">
        <v>244</v>
      </c>
      <c r="B140" s="37" t="s">
        <v>312</v>
      </c>
    </row>
    <row r="141" spans="1:2" ht="16" thickBot="1" x14ac:dyDescent="0.4">
      <c r="A141" s="36" t="s">
        <v>244</v>
      </c>
      <c r="B141" s="37" t="s">
        <v>314</v>
      </c>
    </row>
    <row r="142" spans="1:2" ht="16" thickBot="1" x14ac:dyDescent="0.4">
      <c r="A142" s="36" t="s">
        <v>244</v>
      </c>
      <c r="B142" s="37" t="s">
        <v>317</v>
      </c>
    </row>
    <row r="143" spans="1:2" ht="16" thickBot="1" x14ac:dyDescent="0.4">
      <c r="A143" s="36" t="s">
        <v>244</v>
      </c>
      <c r="B143" s="37" t="s">
        <v>320</v>
      </c>
    </row>
    <row r="144" spans="1:2" ht="16" thickBot="1" x14ac:dyDescent="0.4">
      <c r="A144" s="36" t="s">
        <v>244</v>
      </c>
      <c r="B144" s="37" t="s">
        <v>322</v>
      </c>
    </row>
    <row r="145" spans="1:2" ht="16" thickBot="1" x14ac:dyDescent="0.4">
      <c r="A145" s="36" t="s">
        <v>244</v>
      </c>
      <c r="B145" s="37" t="s">
        <v>325</v>
      </c>
    </row>
    <row r="146" spans="1:2" ht="16" thickBot="1" x14ac:dyDescent="0.4">
      <c r="A146" s="36" t="s">
        <v>244</v>
      </c>
      <c r="B146" s="37" t="s">
        <v>327</v>
      </c>
    </row>
    <row r="147" spans="1:2" ht="16" thickBot="1" x14ac:dyDescent="0.4">
      <c r="A147" s="36" t="s">
        <v>244</v>
      </c>
      <c r="B147" s="37" t="s">
        <v>329</v>
      </c>
    </row>
    <row r="148" spans="1:2" ht="16" thickBot="1" x14ac:dyDescent="0.4">
      <c r="A148" s="36" t="s">
        <v>244</v>
      </c>
      <c r="B148" s="37" t="s">
        <v>332</v>
      </c>
    </row>
    <row r="149" spans="1:2" ht="16" thickBot="1" x14ac:dyDescent="0.4">
      <c r="A149" s="36" t="s">
        <v>244</v>
      </c>
      <c r="B149" s="37" t="s">
        <v>334</v>
      </c>
    </row>
    <row r="150" spans="1:2" ht="16" thickBot="1" x14ac:dyDescent="0.4">
      <c r="A150" s="36" t="s">
        <v>244</v>
      </c>
      <c r="B150" s="37" t="s">
        <v>337</v>
      </c>
    </row>
    <row r="151" spans="1:2" ht="16" thickBot="1" x14ac:dyDescent="0.4">
      <c r="A151" s="36" t="s">
        <v>244</v>
      </c>
      <c r="B151" s="37" t="s">
        <v>339</v>
      </c>
    </row>
    <row r="152" spans="1:2" ht="16" thickBot="1" x14ac:dyDescent="0.4">
      <c r="A152" s="36" t="s">
        <v>244</v>
      </c>
      <c r="B152" s="37" t="s">
        <v>341</v>
      </c>
    </row>
    <row r="153" spans="1:2" ht="16" thickBot="1" x14ac:dyDescent="0.4">
      <c r="A153" s="36" t="s">
        <v>244</v>
      </c>
      <c r="B153" s="37" t="s">
        <v>343</v>
      </c>
    </row>
    <row r="154" spans="1:2" ht="16" thickBot="1" x14ac:dyDescent="0.4">
      <c r="A154" s="38" t="s">
        <v>345</v>
      </c>
      <c r="B154" s="39" t="s">
        <v>346</v>
      </c>
    </row>
    <row r="155" spans="1:2" ht="16" thickBot="1" x14ac:dyDescent="0.4">
      <c r="A155" s="36" t="s">
        <v>349</v>
      </c>
      <c r="B155" s="37" t="s">
        <v>350</v>
      </c>
    </row>
    <row r="156" spans="1:2" ht="16" thickBot="1" x14ac:dyDescent="0.4">
      <c r="A156" s="36" t="s">
        <v>349</v>
      </c>
      <c r="B156" s="37" t="s">
        <v>352</v>
      </c>
    </row>
    <row r="157" spans="1:2" ht="16" thickBot="1" x14ac:dyDescent="0.4">
      <c r="A157" s="36" t="s">
        <v>349</v>
      </c>
      <c r="B157" s="37" t="s">
        <v>354</v>
      </c>
    </row>
    <row r="158" spans="1:2" ht="16" thickBot="1" x14ac:dyDescent="0.4">
      <c r="A158" s="36" t="s">
        <v>349</v>
      </c>
      <c r="B158" s="37" t="s">
        <v>357</v>
      </c>
    </row>
    <row r="159" spans="1:2" ht="16" thickBot="1" x14ac:dyDescent="0.4">
      <c r="A159" s="38" t="s">
        <v>359</v>
      </c>
      <c r="B159" s="39" t="s">
        <v>360</v>
      </c>
    </row>
    <row r="160" spans="1:2" ht="16" thickBot="1" x14ac:dyDescent="0.4">
      <c r="A160" s="38" t="s">
        <v>359</v>
      </c>
      <c r="B160" s="39" t="s">
        <v>362</v>
      </c>
    </row>
    <row r="161" spans="1:2" ht="16" thickBot="1" x14ac:dyDescent="0.4">
      <c r="A161" s="38" t="s">
        <v>359</v>
      </c>
      <c r="B161" s="39" t="s">
        <v>365</v>
      </c>
    </row>
    <row r="162" spans="1:2" ht="16" thickBot="1" x14ac:dyDescent="0.4">
      <c r="A162" s="38" t="s">
        <v>359</v>
      </c>
      <c r="B162" s="39" t="s">
        <v>367</v>
      </c>
    </row>
    <row r="163" spans="1:2" ht="16" thickBot="1" x14ac:dyDescent="0.4">
      <c r="A163" s="38" t="s">
        <v>359</v>
      </c>
      <c r="B163" s="39" t="s">
        <v>369</v>
      </c>
    </row>
    <row r="164" spans="1:2" ht="16" thickBot="1" x14ac:dyDescent="0.4">
      <c r="A164" s="38" t="s">
        <v>359</v>
      </c>
      <c r="B164" s="39" t="s">
        <v>371</v>
      </c>
    </row>
    <row r="165" spans="1:2" ht="16" thickBot="1" x14ac:dyDescent="0.4">
      <c r="A165" s="38" t="s">
        <v>359</v>
      </c>
      <c r="B165" s="39" t="s">
        <v>374</v>
      </c>
    </row>
    <row r="166" spans="1:2" ht="16" thickBot="1" x14ac:dyDescent="0.4">
      <c r="A166" s="38" t="s">
        <v>359</v>
      </c>
      <c r="B166" s="39" t="s">
        <v>376</v>
      </c>
    </row>
    <row r="167" spans="1:2" ht="16" thickBot="1" x14ac:dyDescent="0.4">
      <c r="A167" s="38" t="s">
        <v>359</v>
      </c>
      <c r="B167" s="39" t="s">
        <v>378</v>
      </c>
    </row>
    <row r="168" spans="1:2" ht="16" thickBot="1" x14ac:dyDescent="0.4">
      <c r="A168" s="38" t="s">
        <v>359</v>
      </c>
      <c r="B168" s="39" t="s">
        <v>380</v>
      </c>
    </row>
    <row r="169" spans="1:2" ht="16" thickBot="1" x14ac:dyDescent="0.4">
      <c r="A169" s="38" t="s">
        <v>359</v>
      </c>
      <c r="B169" s="39" t="s">
        <v>382</v>
      </c>
    </row>
    <row r="170" spans="1:2" ht="16" thickBot="1" x14ac:dyDescent="0.4">
      <c r="A170" s="38" t="s">
        <v>359</v>
      </c>
      <c r="B170" s="39" t="s">
        <v>384</v>
      </c>
    </row>
    <row r="171" spans="1:2" ht="16" thickBot="1" x14ac:dyDescent="0.4">
      <c r="A171" s="38" t="s">
        <v>359</v>
      </c>
      <c r="B171" s="39" t="s">
        <v>386</v>
      </c>
    </row>
    <row r="172" spans="1:2" ht="16" thickBot="1" x14ac:dyDescent="0.4">
      <c r="A172" s="38" t="s">
        <v>359</v>
      </c>
      <c r="B172" s="39" t="s">
        <v>388</v>
      </c>
    </row>
    <row r="173" spans="1:2" ht="16" thickBot="1" x14ac:dyDescent="0.4">
      <c r="A173" s="38" t="s">
        <v>359</v>
      </c>
      <c r="B173" s="39" t="s">
        <v>390</v>
      </c>
    </row>
    <row r="174" spans="1:2" ht="16" thickBot="1" x14ac:dyDescent="0.4">
      <c r="A174" s="38" t="s">
        <v>359</v>
      </c>
      <c r="B174" s="39" t="s">
        <v>392</v>
      </c>
    </row>
    <row r="175" spans="1:2" ht="16" thickBot="1" x14ac:dyDescent="0.4">
      <c r="A175" s="38" t="s">
        <v>359</v>
      </c>
      <c r="B175" s="39" t="s">
        <v>394</v>
      </c>
    </row>
    <row r="176" spans="1:2" ht="16" thickBot="1" x14ac:dyDescent="0.4">
      <c r="A176" s="38" t="s">
        <v>359</v>
      </c>
      <c r="B176" s="39" t="s">
        <v>396</v>
      </c>
    </row>
    <row r="177" spans="1:2" ht="16" thickBot="1" x14ac:dyDescent="0.4">
      <c r="A177" s="38" t="s">
        <v>359</v>
      </c>
      <c r="B177" s="39" t="s">
        <v>398</v>
      </c>
    </row>
    <row r="178" spans="1:2" ht="16" thickBot="1" x14ac:dyDescent="0.4">
      <c r="A178" s="38" t="s">
        <v>359</v>
      </c>
      <c r="B178" s="39" t="s">
        <v>400</v>
      </c>
    </row>
    <row r="179" spans="1:2" ht="16" thickBot="1" x14ac:dyDescent="0.4">
      <c r="A179" s="38" t="s">
        <v>359</v>
      </c>
      <c r="B179" s="39" t="s">
        <v>402</v>
      </c>
    </row>
    <row r="180" spans="1:2" ht="16" thickBot="1" x14ac:dyDescent="0.4">
      <c r="A180" s="38" t="s">
        <v>359</v>
      </c>
      <c r="B180" s="39" t="s">
        <v>404</v>
      </c>
    </row>
    <row r="181" spans="1:2" ht="16" thickBot="1" x14ac:dyDescent="0.4">
      <c r="A181" s="38" t="s">
        <v>359</v>
      </c>
      <c r="B181" s="39" t="s">
        <v>407</v>
      </c>
    </row>
    <row r="182" spans="1:2" ht="16" thickBot="1" x14ac:dyDescent="0.4">
      <c r="A182" s="38" t="s">
        <v>359</v>
      </c>
      <c r="B182" s="39" t="s">
        <v>409</v>
      </c>
    </row>
    <row r="183" spans="1:2" ht="16" thickBot="1" x14ac:dyDescent="0.4">
      <c r="A183" s="38" t="s">
        <v>359</v>
      </c>
      <c r="B183" s="39" t="s">
        <v>412</v>
      </c>
    </row>
    <row r="184" spans="1:2" ht="16" thickBot="1" x14ac:dyDescent="0.4">
      <c r="A184" s="38" t="s">
        <v>359</v>
      </c>
      <c r="B184" s="39" t="s">
        <v>414</v>
      </c>
    </row>
    <row r="185" spans="1:2" ht="16" thickBot="1" x14ac:dyDescent="0.4">
      <c r="A185" s="38" t="s">
        <v>359</v>
      </c>
      <c r="B185" s="39" t="s">
        <v>417</v>
      </c>
    </row>
    <row r="186" spans="1:2" ht="16" thickBot="1" x14ac:dyDescent="0.4">
      <c r="A186" s="38" t="s">
        <v>359</v>
      </c>
      <c r="B186" s="39" t="s">
        <v>419</v>
      </c>
    </row>
    <row r="187" spans="1:2" ht="16" thickBot="1" x14ac:dyDescent="0.4">
      <c r="A187" s="38" t="s">
        <v>359</v>
      </c>
      <c r="B187" s="39" t="s">
        <v>421</v>
      </c>
    </row>
    <row r="188" spans="1:2" ht="16" thickBot="1" x14ac:dyDescent="0.4">
      <c r="A188" s="38" t="s">
        <v>359</v>
      </c>
      <c r="B188" s="39" t="s">
        <v>424</v>
      </c>
    </row>
    <row r="189" spans="1:2" ht="16" thickBot="1" x14ac:dyDescent="0.4">
      <c r="A189" s="38" t="s">
        <v>359</v>
      </c>
      <c r="B189" s="39" t="s">
        <v>427</v>
      </c>
    </row>
    <row r="190" spans="1:2" ht="16" thickBot="1" x14ac:dyDescent="0.4">
      <c r="A190" s="38" t="s">
        <v>359</v>
      </c>
      <c r="B190" s="39" t="s">
        <v>429</v>
      </c>
    </row>
    <row r="191" spans="1:2" ht="16" thickBot="1" x14ac:dyDescent="0.4">
      <c r="A191" s="38" t="s">
        <v>359</v>
      </c>
      <c r="B191" s="39" t="s">
        <v>431</v>
      </c>
    </row>
    <row r="192" spans="1:2" ht="16" thickBot="1" x14ac:dyDescent="0.4">
      <c r="A192" s="38" t="s">
        <v>359</v>
      </c>
      <c r="B192" s="39" t="s">
        <v>433</v>
      </c>
    </row>
    <row r="193" spans="1:2" ht="16" thickBot="1" x14ac:dyDescent="0.4">
      <c r="A193" s="38" t="s">
        <v>359</v>
      </c>
      <c r="B193" s="39" t="s">
        <v>435</v>
      </c>
    </row>
    <row r="194" spans="1:2" ht="16" thickBot="1" x14ac:dyDescent="0.4">
      <c r="A194" s="38" t="s">
        <v>359</v>
      </c>
      <c r="B194" s="39" t="s">
        <v>437</v>
      </c>
    </row>
    <row r="195" spans="1:2" ht="16" thickBot="1" x14ac:dyDescent="0.4">
      <c r="A195" s="38" t="s">
        <v>359</v>
      </c>
      <c r="B195" s="39" t="s">
        <v>439</v>
      </c>
    </row>
    <row r="196" spans="1:2" ht="16" thickBot="1" x14ac:dyDescent="0.4">
      <c r="A196" s="38" t="s">
        <v>359</v>
      </c>
      <c r="B196" s="39" t="s">
        <v>441</v>
      </c>
    </row>
    <row r="197" spans="1:2" ht="16" thickBot="1" x14ac:dyDescent="0.4">
      <c r="A197" s="38" t="s">
        <v>359</v>
      </c>
      <c r="B197" s="39" t="s">
        <v>443</v>
      </c>
    </row>
    <row r="198" spans="1:2" ht="16" thickBot="1" x14ac:dyDescent="0.4">
      <c r="A198" s="38" t="s">
        <v>359</v>
      </c>
      <c r="B198" s="39" t="s">
        <v>445</v>
      </c>
    </row>
    <row r="199" spans="1:2" ht="16" thickBot="1" x14ac:dyDescent="0.4">
      <c r="A199" s="38" t="s">
        <v>359</v>
      </c>
      <c r="B199" s="39" t="s">
        <v>447</v>
      </c>
    </row>
    <row r="200" spans="1:2" ht="16" thickBot="1" x14ac:dyDescent="0.4">
      <c r="A200" s="38" t="s">
        <v>359</v>
      </c>
      <c r="B200" s="39" t="s">
        <v>449</v>
      </c>
    </row>
    <row r="201" spans="1:2" ht="16" thickBot="1" x14ac:dyDescent="0.4">
      <c r="A201" s="38" t="s">
        <v>359</v>
      </c>
      <c r="B201" s="39" t="s">
        <v>451</v>
      </c>
    </row>
    <row r="202" spans="1:2" ht="16" thickBot="1" x14ac:dyDescent="0.4">
      <c r="A202" s="38" t="s">
        <v>359</v>
      </c>
      <c r="B202" s="39" t="s">
        <v>453</v>
      </c>
    </row>
    <row r="203" spans="1:2" ht="16" thickBot="1" x14ac:dyDescent="0.4">
      <c r="A203" s="38" t="s">
        <v>359</v>
      </c>
      <c r="B203" s="39" t="s">
        <v>455</v>
      </c>
    </row>
    <row r="204" spans="1:2" ht="16" thickBot="1" x14ac:dyDescent="0.4">
      <c r="A204" s="38" t="s">
        <v>359</v>
      </c>
      <c r="B204" s="39" t="s">
        <v>457</v>
      </c>
    </row>
    <row r="205" spans="1:2" ht="16" thickBot="1" x14ac:dyDescent="0.4">
      <c r="A205" s="38" t="s">
        <v>359</v>
      </c>
      <c r="B205" s="39" t="s">
        <v>459</v>
      </c>
    </row>
    <row r="206" spans="1:2" ht="16" thickBot="1" x14ac:dyDescent="0.4">
      <c r="A206" s="38" t="s">
        <v>359</v>
      </c>
      <c r="B206" s="39" t="s">
        <v>461</v>
      </c>
    </row>
    <row r="207" spans="1:2" ht="16" thickBot="1" x14ac:dyDescent="0.4">
      <c r="A207" s="38" t="s">
        <v>359</v>
      </c>
      <c r="B207" s="39" t="s">
        <v>463</v>
      </c>
    </row>
    <row r="208" spans="1:2" ht="16" thickBot="1" x14ac:dyDescent="0.4">
      <c r="A208" s="38" t="s">
        <v>359</v>
      </c>
      <c r="B208" s="39" t="s">
        <v>465</v>
      </c>
    </row>
    <row r="209" spans="1:2" ht="16" thickBot="1" x14ac:dyDescent="0.4">
      <c r="A209" s="38" t="s">
        <v>359</v>
      </c>
      <c r="B209" s="39" t="s">
        <v>468</v>
      </c>
    </row>
    <row r="210" spans="1:2" ht="16" thickBot="1" x14ac:dyDescent="0.4">
      <c r="A210" s="38" t="s">
        <v>359</v>
      </c>
      <c r="B210" s="39" t="s">
        <v>470</v>
      </c>
    </row>
    <row r="211" spans="1:2" ht="16" thickBot="1" x14ac:dyDescent="0.4">
      <c r="A211" s="38" t="s">
        <v>359</v>
      </c>
      <c r="B211" s="39" t="s">
        <v>472</v>
      </c>
    </row>
    <row r="212" spans="1:2" ht="16" thickBot="1" x14ac:dyDescent="0.4">
      <c r="A212" s="38" t="s">
        <v>359</v>
      </c>
      <c r="B212" s="39" t="s">
        <v>474</v>
      </c>
    </row>
    <row r="213" spans="1:2" ht="16" thickBot="1" x14ac:dyDescent="0.4">
      <c r="A213" s="38" t="s">
        <v>359</v>
      </c>
      <c r="B213" s="39" t="s">
        <v>476</v>
      </c>
    </row>
    <row r="214" spans="1:2" ht="16" thickBot="1" x14ac:dyDescent="0.4">
      <c r="A214" s="36" t="s">
        <v>478</v>
      </c>
      <c r="B214" s="37" t="s">
        <v>479</v>
      </c>
    </row>
    <row r="215" spans="1:2" ht="16" thickBot="1" x14ac:dyDescent="0.4">
      <c r="A215" s="36" t="s">
        <v>478</v>
      </c>
      <c r="B215" s="37" t="s">
        <v>481</v>
      </c>
    </row>
    <row r="216" spans="1:2" ht="16" thickBot="1" x14ac:dyDescent="0.4">
      <c r="A216" s="36" t="s">
        <v>478</v>
      </c>
      <c r="B216" s="37" t="s">
        <v>484</v>
      </c>
    </row>
    <row r="217" spans="1:2" ht="16" thickBot="1" x14ac:dyDescent="0.4">
      <c r="A217" s="36" t="s">
        <v>478</v>
      </c>
      <c r="B217" s="37" t="s">
        <v>487</v>
      </c>
    </row>
    <row r="218" spans="1:2" ht="16" thickBot="1" x14ac:dyDescent="0.4">
      <c r="A218" s="36" t="s">
        <v>478</v>
      </c>
      <c r="B218" s="37" t="s">
        <v>490</v>
      </c>
    </row>
    <row r="219" spans="1:2" ht="16" thickBot="1" x14ac:dyDescent="0.4">
      <c r="A219" s="36" t="s">
        <v>478</v>
      </c>
      <c r="B219" s="37" t="s">
        <v>492</v>
      </c>
    </row>
    <row r="220" spans="1:2" ht="16" thickBot="1" x14ac:dyDescent="0.4">
      <c r="A220" s="36" t="s">
        <v>478</v>
      </c>
      <c r="B220" s="37" t="s">
        <v>494</v>
      </c>
    </row>
    <row r="221" spans="1:2" ht="16" thickBot="1" x14ac:dyDescent="0.4">
      <c r="A221" s="36" t="s">
        <v>478</v>
      </c>
      <c r="B221" s="37" t="s">
        <v>496</v>
      </c>
    </row>
    <row r="222" spans="1:2" ht="16" thickBot="1" x14ac:dyDescent="0.4">
      <c r="A222" s="36" t="s">
        <v>478</v>
      </c>
      <c r="B222" s="37" t="s">
        <v>498</v>
      </c>
    </row>
    <row r="223" spans="1:2" ht="16" thickBot="1" x14ac:dyDescent="0.4">
      <c r="A223" s="36" t="s">
        <v>478</v>
      </c>
      <c r="B223" s="37" t="s">
        <v>500</v>
      </c>
    </row>
    <row r="224" spans="1:2" ht="16" thickBot="1" x14ac:dyDescent="0.4">
      <c r="A224" s="36" t="s">
        <v>478</v>
      </c>
      <c r="B224" s="37" t="s">
        <v>502</v>
      </c>
    </row>
    <row r="225" spans="1:2" ht="16" thickBot="1" x14ac:dyDescent="0.4">
      <c r="A225" s="36" t="s">
        <v>478</v>
      </c>
      <c r="B225" s="37" t="s">
        <v>504</v>
      </c>
    </row>
    <row r="226" spans="1:2" ht="16" thickBot="1" x14ac:dyDescent="0.4">
      <c r="A226" s="36" t="s">
        <v>478</v>
      </c>
      <c r="B226" s="37" t="s">
        <v>506</v>
      </c>
    </row>
    <row r="227" spans="1:2" ht="16" thickBot="1" x14ac:dyDescent="0.4">
      <c r="A227" s="36" t="s">
        <v>478</v>
      </c>
      <c r="B227" s="37" t="s">
        <v>508</v>
      </c>
    </row>
    <row r="228" spans="1:2" ht="16" thickBot="1" x14ac:dyDescent="0.4">
      <c r="A228" s="36" t="s">
        <v>478</v>
      </c>
      <c r="B228" s="37" t="s">
        <v>510</v>
      </c>
    </row>
    <row r="229" spans="1:2" ht="16" thickBot="1" x14ac:dyDescent="0.4">
      <c r="A229" s="36" t="s">
        <v>478</v>
      </c>
      <c r="B229" s="37" t="s">
        <v>512</v>
      </c>
    </row>
    <row r="230" spans="1:2" ht="16" thickBot="1" x14ac:dyDescent="0.4">
      <c r="A230" s="36" t="s">
        <v>478</v>
      </c>
      <c r="B230" s="37" t="s">
        <v>514</v>
      </c>
    </row>
    <row r="231" spans="1:2" ht="16" thickBot="1" x14ac:dyDescent="0.4">
      <c r="A231" s="36" t="s">
        <v>478</v>
      </c>
      <c r="B231" s="37" t="s">
        <v>517</v>
      </c>
    </row>
    <row r="232" spans="1:2" ht="16" thickBot="1" x14ac:dyDescent="0.4">
      <c r="A232" s="36" t="s">
        <v>478</v>
      </c>
      <c r="B232" s="37" t="s">
        <v>519</v>
      </c>
    </row>
    <row r="233" spans="1:2" ht="16" thickBot="1" x14ac:dyDescent="0.4">
      <c r="A233" s="36" t="s">
        <v>478</v>
      </c>
      <c r="B233" s="37" t="s">
        <v>522</v>
      </c>
    </row>
    <row r="234" spans="1:2" ht="16" thickBot="1" x14ac:dyDescent="0.4">
      <c r="A234" s="36" t="s">
        <v>478</v>
      </c>
      <c r="B234" s="37" t="s">
        <v>524</v>
      </c>
    </row>
    <row r="235" spans="1:2" ht="16" thickBot="1" x14ac:dyDescent="0.4">
      <c r="A235" s="36" t="s">
        <v>478</v>
      </c>
      <c r="B235" s="37" t="s">
        <v>526</v>
      </c>
    </row>
    <row r="236" spans="1:2" ht="16" thickBot="1" x14ac:dyDescent="0.4">
      <c r="A236" s="36" t="s">
        <v>478</v>
      </c>
      <c r="B236" s="37" t="s">
        <v>528</v>
      </c>
    </row>
    <row r="237" spans="1:2" ht="16" thickBot="1" x14ac:dyDescent="0.4">
      <c r="A237" s="36" t="s">
        <v>478</v>
      </c>
      <c r="B237" s="37" t="s">
        <v>530</v>
      </c>
    </row>
    <row r="238" spans="1:2" ht="16" thickBot="1" x14ac:dyDescent="0.4">
      <c r="A238" s="36" t="s">
        <v>478</v>
      </c>
      <c r="B238" s="37" t="s">
        <v>532</v>
      </c>
    </row>
    <row r="239" spans="1:2" ht="16" thickBot="1" x14ac:dyDescent="0.4">
      <c r="A239" s="36" t="s">
        <v>478</v>
      </c>
      <c r="B239" s="37" t="s">
        <v>534</v>
      </c>
    </row>
    <row r="240" spans="1:2" ht="16" thickBot="1" x14ac:dyDescent="0.4">
      <c r="A240" s="36" t="s">
        <v>478</v>
      </c>
      <c r="B240" s="37" t="s">
        <v>536</v>
      </c>
    </row>
    <row r="241" spans="1:2" ht="16" thickBot="1" x14ac:dyDescent="0.4">
      <c r="A241" s="36" t="s">
        <v>478</v>
      </c>
      <c r="B241" s="37" t="s">
        <v>538</v>
      </c>
    </row>
    <row r="242" spans="1:2" ht="16" thickBot="1" x14ac:dyDescent="0.4">
      <c r="A242" s="36" t="s">
        <v>478</v>
      </c>
      <c r="B242" s="37" t="s">
        <v>540</v>
      </c>
    </row>
    <row r="243" spans="1:2" ht="16" thickBot="1" x14ac:dyDescent="0.4">
      <c r="A243" s="36" t="s">
        <v>478</v>
      </c>
      <c r="B243" s="37" t="s">
        <v>543</v>
      </c>
    </row>
    <row r="244" spans="1:2" ht="16" thickBot="1" x14ac:dyDescent="0.4">
      <c r="A244" s="36" t="s">
        <v>478</v>
      </c>
      <c r="B244" s="37" t="s">
        <v>545</v>
      </c>
    </row>
    <row r="245" spans="1:2" ht="16" thickBot="1" x14ac:dyDescent="0.4">
      <c r="A245" s="36" t="s">
        <v>478</v>
      </c>
      <c r="B245" s="37" t="s">
        <v>547</v>
      </c>
    </row>
    <row r="246" spans="1:2" ht="16" thickBot="1" x14ac:dyDescent="0.4">
      <c r="A246" s="36" t="s">
        <v>478</v>
      </c>
      <c r="B246" s="37" t="s">
        <v>550</v>
      </c>
    </row>
    <row r="247" spans="1:2" ht="16" thickBot="1" x14ac:dyDescent="0.4">
      <c r="A247" s="36" t="s">
        <v>478</v>
      </c>
      <c r="B247" s="37" t="s">
        <v>552</v>
      </c>
    </row>
    <row r="248" spans="1:2" ht="16" thickBot="1" x14ac:dyDescent="0.4">
      <c r="A248" s="36" t="s">
        <v>478</v>
      </c>
      <c r="B248" s="37" t="s">
        <v>554</v>
      </c>
    </row>
    <row r="249" spans="1:2" ht="16" thickBot="1" x14ac:dyDescent="0.4">
      <c r="A249" s="36" t="s">
        <v>478</v>
      </c>
      <c r="B249" s="37" t="s">
        <v>556</v>
      </c>
    </row>
    <row r="250" spans="1:2" ht="16" thickBot="1" x14ac:dyDescent="0.4">
      <c r="A250" s="36" t="s">
        <v>478</v>
      </c>
      <c r="B250" s="37" t="s">
        <v>558</v>
      </c>
    </row>
    <row r="251" spans="1:2" ht="16" thickBot="1" x14ac:dyDescent="0.4">
      <c r="A251" s="36" t="s">
        <v>478</v>
      </c>
      <c r="B251" s="37" t="s">
        <v>560</v>
      </c>
    </row>
    <row r="252" spans="1:2" ht="16" thickBot="1" x14ac:dyDescent="0.4">
      <c r="A252" s="36" t="s">
        <v>478</v>
      </c>
      <c r="B252" s="37" t="s">
        <v>562</v>
      </c>
    </row>
    <row r="253" spans="1:2" ht="16" thickBot="1" x14ac:dyDescent="0.4">
      <c r="A253" s="36" t="s">
        <v>478</v>
      </c>
      <c r="B253" s="37" t="s">
        <v>564</v>
      </c>
    </row>
    <row r="254" spans="1:2" ht="16" thickBot="1" x14ac:dyDescent="0.4">
      <c r="A254" s="36" t="s">
        <v>478</v>
      </c>
      <c r="B254" s="37" t="s">
        <v>566</v>
      </c>
    </row>
    <row r="255" spans="1:2" ht="16" thickBot="1" x14ac:dyDescent="0.4">
      <c r="A255" s="38" t="s">
        <v>568</v>
      </c>
      <c r="B255" s="39" t="s">
        <v>569</v>
      </c>
    </row>
    <row r="256" spans="1:2" ht="16" thickBot="1" x14ac:dyDescent="0.4">
      <c r="A256" s="38" t="s">
        <v>568</v>
      </c>
      <c r="B256" s="39" t="s">
        <v>571</v>
      </c>
    </row>
    <row r="257" spans="1:2" ht="16" thickBot="1" x14ac:dyDescent="0.4">
      <c r="A257" s="38" t="s">
        <v>568</v>
      </c>
      <c r="B257" s="39" t="s">
        <v>573</v>
      </c>
    </row>
    <row r="258" spans="1:2" ht="16" thickBot="1" x14ac:dyDescent="0.4">
      <c r="A258" s="38" t="s">
        <v>568</v>
      </c>
      <c r="B258" s="39" t="s">
        <v>576</v>
      </c>
    </row>
    <row r="259" spans="1:2" ht="16" thickBot="1" x14ac:dyDescent="0.4">
      <c r="A259" s="38" t="s">
        <v>568</v>
      </c>
      <c r="B259" s="39" t="s">
        <v>578</v>
      </c>
    </row>
    <row r="260" spans="1:2" ht="16" thickBot="1" x14ac:dyDescent="0.4">
      <c r="A260" s="38" t="s">
        <v>568</v>
      </c>
      <c r="B260" s="39" t="s">
        <v>580</v>
      </c>
    </row>
    <row r="261" spans="1:2" ht="16" thickBot="1" x14ac:dyDescent="0.4">
      <c r="A261" s="38" t="s">
        <v>568</v>
      </c>
      <c r="B261" s="39" t="s">
        <v>582</v>
      </c>
    </row>
    <row r="262" spans="1:2" ht="16" thickBot="1" x14ac:dyDescent="0.4">
      <c r="A262" s="38" t="s">
        <v>568</v>
      </c>
      <c r="B262" s="39" t="s">
        <v>584</v>
      </c>
    </row>
    <row r="263" spans="1:2" ht="16" thickBot="1" x14ac:dyDescent="0.4">
      <c r="A263" s="38" t="s">
        <v>568</v>
      </c>
      <c r="B263" s="39" t="s">
        <v>587</v>
      </c>
    </row>
    <row r="264" spans="1:2" ht="16" thickBot="1" x14ac:dyDescent="0.4">
      <c r="A264" s="38" t="s">
        <v>568</v>
      </c>
      <c r="B264" s="39" t="s">
        <v>589</v>
      </c>
    </row>
    <row r="265" spans="1:2" ht="16" thickBot="1" x14ac:dyDescent="0.4">
      <c r="A265" s="38" t="s">
        <v>568</v>
      </c>
      <c r="B265" s="39" t="s">
        <v>591</v>
      </c>
    </row>
    <row r="266" spans="1:2" ht="16" thickBot="1" x14ac:dyDescent="0.4">
      <c r="A266" s="38" t="s">
        <v>568</v>
      </c>
      <c r="B266" s="39" t="s">
        <v>593</v>
      </c>
    </row>
    <row r="267" spans="1:2" ht="16" thickBot="1" x14ac:dyDescent="0.4">
      <c r="A267" s="38" t="s">
        <v>568</v>
      </c>
      <c r="B267" s="39" t="s">
        <v>595</v>
      </c>
    </row>
    <row r="268" spans="1:2" ht="16" thickBot="1" x14ac:dyDescent="0.4">
      <c r="A268" s="38" t="s">
        <v>568</v>
      </c>
      <c r="B268" s="39" t="s">
        <v>597</v>
      </c>
    </row>
    <row r="269" spans="1:2" ht="16" thickBot="1" x14ac:dyDescent="0.4">
      <c r="A269" s="38" t="s">
        <v>568</v>
      </c>
      <c r="B269" s="39" t="s">
        <v>599</v>
      </c>
    </row>
    <row r="270" spans="1:2" ht="16" thickBot="1" x14ac:dyDescent="0.4">
      <c r="A270" s="38" t="s">
        <v>568</v>
      </c>
      <c r="B270" s="39" t="s">
        <v>601</v>
      </c>
    </row>
    <row r="271" spans="1:2" ht="16" thickBot="1" x14ac:dyDescent="0.4">
      <c r="A271" s="38" t="s">
        <v>568</v>
      </c>
      <c r="B271" s="39" t="s">
        <v>603</v>
      </c>
    </row>
    <row r="272" spans="1:2" ht="16" thickBot="1" x14ac:dyDescent="0.4">
      <c r="A272" s="38" t="s">
        <v>568</v>
      </c>
      <c r="B272" s="39" t="s">
        <v>605</v>
      </c>
    </row>
    <row r="273" spans="1:2" ht="16" thickBot="1" x14ac:dyDescent="0.4">
      <c r="A273" s="38" t="s">
        <v>568</v>
      </c>
      <c r="B273" s="39" t="s">
        <v>607</v>
      </c>
    </row>
    <row r="274" spans="1:2" ht="16" thickBot="1" x14ac:dyDescent="0.4">
      <c r="A274" s="38" t="s">
        <v>568</v>
      </c>
      <c r="B274" s="39" t="s">
        <v>610</v>
      </c>
    </row>
    <row r="275" spans="1:2" ht="16" thickBot="1" x14ac:dyDescent="0.4">
      <c r="A275" s="38" t="s">
        <v>568</v>
      </c>
      <c r="B275" s="39" t="s">
        <v>613</v>
      </c>
    </row>
    <row r="276" spans="1:2" ht="16" thickBot="1" x14ac:dyDescent="0.4">
      <c r="A276" s="38" t="s">
        <v>568</v>
      </c>
      <c r="B276" s="39" t="s">
        <v>615</v>
      </c>
    </row>
    <row r="277" spans="1:2" ht="16" thickBot="1" x14ac:dyDescent="0.4">
      <c r="A277" s="38" t="s">
        <v>568</v>
      </c>
      <c r="B277" s="39" t="s">
        <v>617</v>
      </c>
    </row>
    <row r="278" spans="1:2" ht="16" thickBot="1" x14ac:dyDescent="0.4">
      <c r="A278" s="38" t="s">
        <v>568</v>
      </c>
      <c r="B278" s="39" t="s">
        <v>619</v>
      </c>
    </row>
    <row r="279" spans="1:2" ht="16" thickBot="1" x14ac:dyDescent="0.4">
      <c r="A279" s="38" t="s">
        <v>568</v>
      </c>
      <c r="B279" s="39" t="s">
        <v>621</v>
      </c>
    </row>
    <row r="280" spans="1:2" ht="16" thickBot="1" x14ac:dyDescent="0.4">
      <c r="A280" s="38" t="s">
        <v>568</v>
      </c>
      <c r="B280" s="39" t="s">
        <v>623</v>
      </c>
    </row>
    <row r="281" spans="1:2" ht="16" thickBot="1" x14ac:dyDescent="0.4">
      <c r="A281" s="38" t="s">
        <v>568</v>
      </c>
      <c r="B281" s="39" t="s">
        <v>625</v>
      </c>
    </row>
    <row r="282" spans="1:2" ht="16" thickBot="1" x14ac:dyDescent="0.4">
      <c r="A282" s="38" t="s">
        <v>568</v>
      </c>
      <c r="B282" s="39" t="s">
        <v>627</v>
      </c>
    </row>
    <row r="283" spans="1:2" ht="16" thickBot="1" x14ac:dyDescent="0.4">
      <c r="A283" s="38" t="s">
        <v>568</v>
      </c>
      <c r="B283" s="39" t="s">
        <v>629</v>
      </c>
    </row>
    <row r="284" spans="1:2" ht="16" thickBot="1" x14ac:dyDescent="0.4">
      <c r="A284" s="38" t="s">
        <v>568</v>
      </c>
      <c r="B284" s="39" t="s">
        <v>632</v>
      </c>
    </row>
    <row r="285" spans="1:2" ht="16" thickBot="1" x14ac:dyDescent="0.4">
      <c r="A285" s="38" t="s">
        <v>568</v>
      </c>
      <c r="B285" s="39" t="s">
        <v>634</v>
      </c>
    </row>
    <row r="286" spans="1:2" ht="16" thickBot="1" x14ac:dyDescent="0.4">
      <c r="A286" s="38" t="s">
        <v>568</v>
      </c>
      <c r="B286" s="39" t="s">
        <v>636</v>
      </c>
    </row>
    <row r="287" spans="1:2" ht="16" thickBot="1" x14ac:dyDescent="0.4">
      <c r="A287" s="38" t="s">
        <v>568</v>
      </c>
      <c r="B287" s="39" t="s">
        <v>638</v>
      </c>
    </row>
    <row r="288" spans="1:2" ht="16" thickBot="1" x14ac:dyDescent="0.4">
      <c r="A288" s="38" t="s">
        <v>568</v>
      </c>
      <c r="B288" s="39" t="s">
        <v>641</v>
      </c>
    </row>
    <row r="289" spans="1:2" ht="16" thickBot="1" x14ac:dyDescent="0.4">
      <c r="A289" s="38" t="s">
        <v>568</v>
      </c>
      <c r="B289" s="39" t="s">
        <v>643</v>
      </c>
    </row>
    <row r="290" spans="1:2" ht="16" thickBot="1" x14ac:dyDescent="0.4">
      <c r="A290" s="38" t="s">
        <v>568</v>
      </c>
      <c r="B290" s="39" t="s">
        <v>645</v>
      </c>
    </row>
    <row r="291" spans="1:2" ht="16" thickBot="1" x14ac:dyDescent="0.4">
      <c r="A291" s="38" t="s">
        <v>568</v>
      </c>
      <c r="B291" s="39" t="s">
        <v>647</v>
      </c>
    </row>
    <row r="292" spans="1:2" ht="16" thickBot="1" x14ac:dyDescent="0.4">
      <c r="A292" s="38" t="s">
        <v>568</v>
      </c>
      <c r="B292" s="39" t="s">
        <v>649</v>
      </c>
    </row>
    <row r="293" spans="1:2" ht="16" thickBot="1" x14ac:dyDescent="0.4">
      <c r="A293" s="38" t="s">
        <v>568</v>
      </c>
      <c r="B293" s="39" t="s">
        <v>652</v>
      </c>
    </row>
    <row r="294" spans="1:2" ht="16" thickBot="1" x14ac:dyDescent="0.4">
      <c r="A294" s="38" t="s">
        <v>568</v>
      </c>
      <c r="B294" s="39" t="s">
        <v>654</v>
      </c>
    </row>
    <row r="295" spans="1:2" ht="16" thickBot="1" x14ac:dyDescent="0.4">
      <c r="A295" s="38" t="s">
        <v>568</v>
      </c>
      <c r="B295" s="39" t="s">
        <v>656</v>
      </c>
    </row>
    <row r="296" spans="1:2" ht="16" thickBot="1" x14ac:dyDescent="0.4">
      <c r="A296" s="38" t="s">
        <v>568</v>
      </c>
      <c r="B296" s="39" t="s">
        <v>658</v>
      </c>
    </row>
    <row r="297" spans="1:2" ht="16" thickBot="1" x14ac:dyDescent="0.4">
      <c r="A297" s="38" t="s">
        <v>568</v>
      </c>
      <c r="B297" s="39" t="s">
        <v>660</v>
      </c>
    </row>
    <row r="298" spans="1:2" ht="16" thickBot="1" x14ac:dyDescent="0.4">
      <c r="A298" s="38" t="s">
        <v>568</v>
      </c>
      <c r="B298" s="39" t="s">
        <v>662</v>
      </c>
    </row>
    <row r="299" spans="1:2" ht="16" thickBot="1" x14ac:dyDescent="0.4">
      <c r="A299" s="38" t="s">
        <v>568</v>
      </c>
      <c r="B299" s="39" t="s">
        <v>664</v>
      </c>
    </row>
    <row r="300" spans="1:2" ht="16" thickBot="1" x14ac:dyDescent="0.4">
      <c r="A300" s="38" t="s">
        <v>568</v>
      </c>
      <c r="B300" s="39" t="s">
        <v>666</v>
      </c>
    </row>
    <row r="301" spans="1:2" ht="16" thickBot="1" x14ac:dyDescent="0.4">
      <c r="A301" s="38" t="s">
        <v>568</v>
      </c>
      <c r="B301" s="39" t="s">
        <v>668</v>
      </c>
    </row>
    <row r="302" spans="1:2" ht="16" thickBot="1" x14ac:dyDescent="0.4">
      <c r="A302" s="38" t="s">
        <v>568</v>
      </c>
      <c r="B302" s="39" t="s">
        <v>670</v>
      </c>
    </row>
    <row r="303" spans="1:2" ht="16" thickBot="1" x14ac:dyDescent="0.4">
      <c r="A303" s="38" t="s">
        <v>568</v>
      </c>
      <c r="B303" s="39" t="s">
        <v>672</v>
      </c>
    </row>
    <row r="304" spans="1:2" ht="16" thickBot="1" x14ac:dyDescent="0.4">
      <c r="A304" s="38" t="s">
        <v>568</v>
      </c>
      <c r="B304" s="39" t="s">
        <v>674</v>
      </c>
    </row>
    <row r="305" spans="1:2" ht="16" thickBot="1" x14ac:dyDescent="0.4">
      <c r="A305" s="38" t="s">
        <v>568</v>
      </c>
      <c r="B305" s="39" t="s">
        <v>676</v>
      </c>
    </row>
    <row r="306" spans="1:2" ht="16" thickBot="1" x14ac:dyDescent="0.4">
      <c r="A306" s="38" t="s">
        <v>568</v>
      </c>
      <c r="B306" s="39" t="s">
        <v>678</v>
      </c>
    </row>
    <row r="307" spans="1:2" ht="16" thickBot="1" x14ac:dyDescent="0.4">
      <c r="A307" s="38" t="s">
        <v>568</v>
      </c>
      <c r="B307" s="39" t="s">
        <v>680</v>
      </c>
    </row>
    <row r="308" spans="1:2" ht="16" thickBot="1" x14ac:dyDescent="0.4">
      <c r="A308" s="38" t="s">
        <v>568</v>
      </c>
      <c r="B308" s="39" t="s">
        <v>683</v>
      </c>
    </row>
    <row r="309" spans="1:2" ht="16" thickBot="1" x14ac:dyDescent="0.4">
      <c r="A309" s="38" t="s">
        <v>568</v>
      </c>
      <c r="B309" s="39" t="s">
        <v>543</v>
      </c>
    </row>
    <row r="310" spans="1:2" ht="16" thickBot="1" x14ac:dyDescent="0.4">
      <c r="A310" s="38" t="s">
        <v>568</v>
      </c>
      <c r="B310" s="39" t="s">
        <v>686</v>
      </c>
    </row>
    <row r="311" spans="1:2" ht="16" thickBot="1" x14ac:dyDescent="0.4">
      <c r="A311" s="38" t="s">
        <v>568</v>
      </c>
      <c r="B311" s="39" t="s">
        <v>688</v>
      </c>
    </row>
    <row r="312" spans="1:2" ht="16" thickBot="1" x14ac:dyDescent="0.4">
      <c r="A312" s="38" t="s">
        <v>568</v>
      </c>
      <c r="B312" s="39" t="s">
        <v>690</v>
      </c>
    </row>
    <row r="313" spans="1:2" ht="16" thickBot="1" x14ac:dyDescent="0.4">
      <c r="A313" s="38" t="s">
        <v>568</v>
      </c>
      <c r="B313" s="39" t="s">
        <v>693</v>
      </c>
    </row>
    <row r="314" spans="1:2" ht="16" thickBot="1" x14ac:dyDescent="0.4">
      <c r="A314" s="38" t="s">
        <v>568</v>
      </c>
      <c r="B314" s="39" t="s">
        <v>696</v>
      </c>
    </row>
    <row r="315" spans="1:2" ht="16" thickBot="1" x14ac:dyDescent="0.4">
      <c r="A315" s="38" t="s">
        <v>568</v>
      </c>
      <c r="B315" s="39" t="s">
        <v>698</v>
      </c>
    </row>
    <row r="316" spans="1:2" ht="16" thickBot="1" x14ac:dyDescent="0.4">
      <c r="A316" s="38" t="s">
        <v>568</v>
      </c>
      <c r="B316" s="39" t="s">
        <v>701</v>
      </c>
    </row>
    <row r="317" spans="1:2" ht="16" thickBot="1" x14ac:dyDescent="0.4">
      <c r="A317" s="38" t="s">
        <v>568</v>
      </c>
      <c r="B317" s="39" t="s">
        <v>703</v>
      </c>
    </row>
    <row r="318" spans="1:2" ht="16" thickBot="1" x14ac:dyDescent="0.4">
      <c r="A318" s="38" t="s">
        <v>568</v>
      </c>
      <c r="B318" s="39" t="s">
        <v>705</v>
      </c>
    </row>
    <row r="319" spans="1:2" ht="16" thickBot="1" x14ac:dyDescent="0.4">
      <c r="A319" s="38" t="s">
        <v>568</v>
      </c>
      <c r="B319" s="39" t="s">
        <v>708</v>
      </c>
    </row>
    <row r="320" spans="1:2" ht="16" thickBot="1" x14ac:dyDescent="0.4">
      <c r="A320" s="38" t="s">
        <v>568</v>
      </c>
      <c r="B320" s="39" t="s">
        <v>711</v>
      </c>
    </row>
    <row r="321" spans="1:2" ht="16" thickBot="1" x14ac:dyDescent="0.4">
      <c r="A321" s="38" t="s">
        <v>568</v>
      </c>
      <c r="B321" s="39" t="s">
        <v>714</v>
      </c>
    </row>
    <row r="322" spans="1:2" ht="16" thickBot="1" x14ac:dyDescent="0.4">
      <c r="A322" s="36" t="s">
        <v>716</v>
      </c>
      <c r="B322" s="37" t="s">
        <v>717</v>
      </c>
    </row>
    <row r="323" spans="1:2" ht="16" thickBot="1" x14ac:dyDescent="0.4">
      <c r="A323" s="36" t="s">
        <v>716</v>
      </c>
      <c r="B323" s="37" t="s">
        <v>719</v>
      </c>
    </row>
    <row r="324" spans="1:2" ht="16" thickBot="1" x14ac:dyDescent="0.4">
      <c r="A324" s="36" t="s">
        <v>716</v>
      </c>
      <c r="B324" s="37" t="s">
        <v>721</v>
      </c>
    </row>
    <row r="325" spans="1:2" ht="16" thickBot="1" x14ac:dyDescent="0.4">
      <c r="A325" s="36" t="s">
        <v>716</v>
      </c>
      <c r="B325" s="37" t="s">
        <v>723</v>
      </c>
    </row>
    <row r="326" spans="1:2" ht="16" thickBot="1" x14ac:dyDescent="0.4">
      <c r="A326" s="36" t="s">
        <v>716</v>
      </c>
      <c r="B326" s="37" t="s">
        <v>725</v>
      </c>
    </row>
    <row r="327" spans="1:2" ht="16" thickBot="1" x14ac:dyDescent="0.4">
      <c r="A327" s="36" t="s">
        <v>716</v>
      </c>
      <c r="B327" s="37" t="s">
        <v>728</v>
      </c>
    </row>
    <row r="328" spans="1:2" ht="16" thickBot="1" x14ac:dyDescent="0.4">
      <c r="A328" s="36" t="s">
        <v>716</v>
      </c>
      <c r="B328" s="37" t="s">
        <v>730</v>
      </c>
    </row>
    <row r="329" spans="1:2" ht="16" thickBot="1" x14ac:dyDescent="0.4">
      <c r="A329" s="36" t="s">
        <v>716</v>
      </c>
      <c r="B329" s="37" t="s">
        <v>732</v>
      </c>
    </row>
    <row r="330" spans="1:2" ht="16" thickBot="1" x14ac:dyDescent="0.4">
      <c r="A330" s="36" t="s">
        <v>716</v>
      </c>
      <c r="B330" s="37" t="s">
        <v>734</v>
      </c>
    </row>
    <row r="331" spans="1:2" ht="16" thickBot="1" x14ac:dyDescent="0.4">
      <c r="A331" s="36" t="s">
        <v>716</v>
      </c>
      <c r="B331" s="37" t="s">
        <v>736</v>
      </c>
    </row>
    <row r="332" spans="1:2" ht="16" thickBot="1" x14ac:dyDescent="0.4">
      <c r="A332" s="36" t="s">
        <v>716</v>
      </c>
      <c r="B332" s="37" t="s">
        <v>738</v>
      </c>
    </row>
    <row r="333" spans="1:2" ht="16" thickBot="1" x14ac:dyDescent="0.4">
      <c r="A333" s="36" t="s">
        <v>716</v>
      </c>
      <c r="B333" s="37" t="s">
        <v>740</v>
      </c>
    </row>
    <row r="334" spans="1:2" ht="16" thickBot="1" x14ac:dyDescent="0.4">
      <c r="A334" s="36" t="s">
        <v>716</v>
      </c>
      <c r="B334" s="37" t="s">
        <v>742</v>
      </c>
    </row>
    <row r="335" spans="1:2" ht="16" thickBot="1" x14ac:dyDescent="0.4">
      <c r="A335" s="38" t="s">
        <v>745</v>
      </c>
      <c r="B335" s="39" t="s">
        <v>746</v>
      </c>
    </row>
    <row r="336" spans="1:2" ht="16" thickBot="1" x14ac:dyDescent="0.4">
      <c r="A336" s="38" t="s">
        <v>745</v>
      </c>
      <c r="B336" s="39" t="s">
        <v>748</v>
      </c>
    </row>
    <row r="337" spans="1:2" ht="16" thickBot="1" x14ac:dyDescent="0.4">
      <c r="A337" s="38" t="s">
        <v>745</v>
      </c>
      <c r="B337" s="39" t="s">
        <v>750</v>
      </c>
    </row>
    <row r="338" spans="1:2" ht="16" thickBot="1" x14ac:dyDescent="0.4">
      <c r="A338" s="38" t="s">
        <v>745</v>
      </c>
      <c r="B338" s="39" t="s">
        <v>752</v>
      </c>
    </row>
    <row r="339" spans="1:2" ht="16" thickBot="1" x14ac:dyDescent="0.4">
      <c r="A339" s="36" t="s">
        <v>755</v>
      </c>
      <c r="B339" s="37" t="s">
        <v>756</v>
      </c>
    </row>
    <row r="340" spans="1:2" ht="16" thickBot="1" x14ac:dyDescent="0.4">
      <c r="A340" s="36" t="s">
        <v>755</v>
      </c>
      <c r="B340" s="37" t="s">
        <v>758</v>
      </c>
    </row>
    <row r="341" spans="1:2" ht="16" thickBot="1" x14ac:dyDescent="0.4">
      <c r="A341" s="36" t="s">
        <v>755</v>
      </c>
      <c r="B341" s="37" t="s">
        <v>760</v>
      </c>
    </row>
    <row r="342" spans="1:2" ht="16" thickBot="1" x14ac:dyDescent="0.4">
      <c r="A342" s="36" t="s">
        <v>755</v>
      </c>
      <c r="B342" s="37" t="s">
        <v>762</v>
      </c>
    </row>
    <row r="343" spans="1:2" ht="16" thickBot="1" x14ac:dyDescent="0.4">
      <c r="A343" s="36" t="s">
        <v>755</v>
      </c>
      <c r="B343" s="37" t="s">
        <v>765</v>
      </c>
    </row>
    <row r="344" spans="1:2" ht="16" thickBot="1" x14ac:dyDescent="0.4">
      <c r="A344" s="36" t="s">
        <v>755</v>
      </c>
      <c r="B344" s="37" t="s">
        <v>767</v>
      </c>
    </row>
    <row r="345" spans="1:2" ht="16" thickBot="1" x14ac:dyDescent="0.4">
      <c r="A345" s="36" t="s">
        <v>755</v>
      </c>
      <c r="B345" s="37" t="s">
        <v>769</v>
      </c>
    </row>
    <row r="346" spans="1:2" ht="16" thickBot="1" x14ac:dyDescent="0.4">
      <c r="A346" s="36" t="s">
        <v>755</v>
      </c>
      <c r="B346" s="37" t="s">
        <v>771</v>
      </c>
    </row>
    <row r="347" spans="1:2" ht="16" thickBot="1" x14ac:dyDescent="0.4">
      <c r="A347" s="36" t="s">
        <v>755</v>
      </c>
      <c r="B347" s="37" t="s">
        <v>773</v>
      </c>
    </row>
    <row r="348" spans="1:2" ht="16" thickBot="1" x14ac:dyDescent="0.4">
      <c r="A348" s="36" t="s">
        <v>755</v>
      </c>
      <c r="B348" s="37" t="s">
        <v>775</v>
      </c>
    </row>
    <row r="349" spans="1:2" ht="16" thickBot="1" x14ac:dyDescent="0.4">
      <c r="A349" s="36" t="s">
        <v>755</v>
      </c>
      <c r="B349" s="37" t="s">
        <v>777</v>
      </c>
    </row>
    <row r="350" spans="1:2" ht="16" thickBot="1" x14ac:dyDescent="0.4">
      <c r="A350" s="36" t="s">
        <v>755</v>
      </c>
      <c r="B350" s="37" t="s">
        <v>779</v>
      </c>
    </row>
    <row r="351" spans="1:2" ht="16" thickBot="1" x14ac:dyDescent="0.4">
      <c r="A351" s="36" t="s">
        <v>755</v>
      </c>
      <c r="B351" s="37" t="s">
        <v>781</v>
      </c>
    </row>
    <row r="352" spans="1:2" ht="16" thickBot="1" x14ac:dyDescent="0.4">
      <c r="A352" s="36" t="s">
        <v>755</v>
      </c>
      <c r="B352" s="37" t="s">
        <v>784</v>
      </c>
    </row>
    <row r="353" spans="1:2" ht="16" thickBot="1" x14ac:dyDescent="0.4">
      <c r="A353" s="36" t="s">
        <v>755</v>
      </c>
      <c r="B353" s="37" t="s">
        <v>786</v>
      </c>
    </row>
    <row r="354" spans="1:2" ht="16" thickBot="1" x14ac:dyDescent="0.4">
      <c r="A354" s="36" t="s">
        <v>755</v>
      </c>
      <c r="B354" s="37" t="s">
        <v>788</v>
      </c>
    </row>
    <row r="355" spans="1:2" ht="16" thickBot="1" x14ac:dyDescent="0.4">
      <c r="A355" s="36" t="s">
        <v>755</v>
      </c>
      <c r="B355" s="37" t="s">
        <v>790</v>
      </c>
    </row>
    <row r="356" spans="1:2" ht="16" thickBot="1" x14ac:dyDescent="0.4">
      <c r="A356" s="36" t="s">
        <v>755</v>
      </c>
      <c r="B356" s="37" t="s">
        <v>792</v>
      </c>
    </row>
    <row r="357" spans="1:2" ht="16" thickBot="1" x14ac:dyDescent="0.4">
      <c r="A357" s="36" t="s">
        <v>755</v>
      </c>
      <c r="B357" s="37" t="s">
        <v>794</v>
      </c>
    </row>
    <row r="358" spans="1:2" ht="16" thickBot="1" x14ac:dyDescent="0.4">
      <c r="A358" s="36" t="s">
        <v>755</v>
      </c>
      <c r="B358" s="37" t="s">
        <v>796</v>
      </c>
    </row>
    <row r="359" spans="1:2" ht="16" thickBot="1" x14ac:dyDescent="0.4">
      <c r="A359" s="36" t="s">
        <v>755</v>
      </c>
      <c r="B359" s="37" t="s">
        <v>799</v>
      </c>
    </row>
    <row r="360" spans="1:2" ht="16" thickBot="1" x14ac:dyDescent="0.4">
      <c r="A360" s="36" t="s">
        <v>755</v>
      </c>
      <c r="B360" s="37" t="s">
        <v>801</v>
      </c>
    </row>
    <row r="361" spans="1:2" ht="16" thickBot="1" x14ac:dyDescent="0.4">
      <c r="A361" s="38" t="s">
        <v>803</v>
      </c>
      <c r="B361" s="39" t="s">
        <v>804</v>
      </c>
    </row>
    <row r="362" spans="1:2" ht="16" thickBot="1" x14ac:dyDescent="0.4">
      <c r="A362" s="38" t="s">
        <v>803</v>
      </c>
      <c r="B362" s="39" t="s">
        <v>807</v>
      </c>
    </row>
    <row r="363" spans="1:2" ht="16" thickBot="1" x14ac:dyDescent="0.4">
      <c r="A363" s="38" t="s">
        <v>803</v>
      </c>
      <c r="B363" s="39" t="s">
        <v>810</v>
      </c>
    </row>
    <row r="364" spans="1:2" ht="16" thickBot="1" x14ac:dyDescent="0.4">
      <c r="A364" s="38" t="s">
        <v>803</v>
      </c>
      <c r="B364" s="39" t="s">
        <v>812</v>
      </c>
    </row>
    <row r="365" spans="1:2" ht="16" thickBot="1" x14ac:dyDescent="0.4">
      <c r="A365" s="38" t="s">
        <v>803</v>
      </c>
      <c r="B365" s="39" t="s">
        <v>814</v>
      </c>
    </row>
    <row r="366" spans="1:2" ht="16" thickBot="1" x14ac:dyDescent="0.4">
      <c r="A366" s="38" t="s">
        <v>803</v>
      </c>
      <c r="B366" s="39" t="s">
        <v>762</v>
      </c>
    </row>
    <row r="367" spans="1:2" ht="16" thickBot="1" x14ac:dyDescent="0.4">
      <c r="A367" s="38" t="s">
        <v>803</v>
      </c>
      <c r="B367" s="39" t="s">
        <v>818</v>
      </c>
    </row>
    <row r="368" spans="1:2" ht="16" thickBot="1" x14ac:dyDescent="0.4">
      <c r="A368" s="38" t="s">
        <v>803</v>
      </c>
      <c r="B368" s="39" t="s">
        <v>821</v>
      </c>
    </row>
    <row r="369" spans="1:2" ht="16" thickBot="1" x14ac:dyDescent="0.4">
      <c r="A369" s="38" t="s">
        <v>803</v>
      </c>
      <c r="B369" s="39" t="s">
        <v>823</v>
      </c>
    </row>
    <row r="370" spans="1:2" ht="16" thickBot="1" x14ac:dyDescent="0.4">
      <c r="A370" s="38" t="s">
        <v>803</v>
      </c>
      <c r="B370" s="39" t="s">
        <v>825</v>
      </c>
    </row>
    <row r="371" spans="1:2" ht="16" thickBot="1" x14ac:dyDescent="0.4">
      <c r="A371" s="38" t="s">
        <v>803</v>
      </c>
      <c r="B371" s="39" t="s">
        <v>828</v>
      </c>
    </row>
    <row r="372" spans="1:2" ht="16" thickBot="1" x14ac:dyDescent="0.4">
      <c r="A372" s="38" t="s">
        <v>803</v>
      </c>
      <c r="B372" s="39" t="s">
        <v>830</v>
      </c>
    </row>
    <row r="373" spans="1:2" ht="16" thickBot="1" x14ac:dyDescent="0.4">
      <c r="A373" s="38" t="s">
        <v>803</v>
      </c>
      <c r="B373" s="39" t="s">
        <v>832</v>
      </c>
    </row>
    <row r="374" spans="1:2" ht="16" thickBot="1" x14ac:dyDescent="0.4">
      <c r="A374" s="38" t="s">
        <v>803</v>
      </c>
      <c r="B374" s="39" t="s">
        <v>834</v>
      </c>
    </row>
    <row r="375" spans="1:2" ht="16" thickBot="1" x14ac:dyDescent="0.4">
      <c r="A375" s="38" t="s">
        <v>803</v>
      </c>
      <c r="B375" s="39" t="s">
        <v>836</v>
      </c>
    </row>
    <row r="376" spans="1:2" ht="16" thickBot="1" x14ac:dyDescent="0.4">
      <c r="A376" s="38" t="s">
        <v>803</v>
      </c>
      <c r="B376" s="39" t="s">
        <v>838</v>
      </c>
    </row>
    <row r="377" spans="1:2" ht="16" thickBot="1" x14ac:dyDescent="0.4">
      <c r="A377" s="38" t="s">
        <v>803</v>
      </c>
      <c r="B377" s="39" t="s">
        <v>840</v>
      </c>
    </row>
    <row r="378" spans="1:2" ht="16" thickBot="1" x14ac:dyDescent="0.4">
      <c r="A378" s="38" t="s">
        <v>803</v>
      </c>
      <c r="B378" s="39" t="s">
        <v>842</v>
      </c>
    </row>
    <row r="379" spans="1:2" ht="16" thickBot="1" x14ac:dyDescent="0.4">
      <c r="A379" s="38" t="s">
        <v>803</v>
      </c>
      <c r="B379" s="39" t="s">
        <v>844</v>
      </c>
    </row>
    <row r="380" spans="1:2" ht="16" thickBot="1" x14ac:dyDescent="0.4">
      <c r="A380" s="38" t="s">
        <v>803</v>
      </c>
      <c r="B380" s="39" t="s">
        <v>846</v>
      </c>
    </row>
    <row r="381" spans="1:2" ht="16" thickBot="1" x14ac:dyDescent="0.4">
      <c r="A381" s="38" t="s">
        <v>803</v>
      </c>
      <c r="B381" s="39" t="s">
        <v>849</v>
      </c>
    </row>
    <row r="382" spans="1:2" ht="16" thickBot="1" x14ac:dyDescent="0.4">
      <c r="A382" s="38" t="s">
        <v>803</v>
      </c>
      <c r="B382" s="39" t="s">
        <v>852</v>
      </c>
    </row>
    <row r="383" spans="1:2" ht="16" thickBot="1" x14ac:dyDescent="0.4">
      <c r="A383" s="38" t="s">
        <v>803</v>
      </c>
      <c r="B383" s="39" t="s">
        <v>854</v>
      </c>
    </row>
    <row r="384" spans="1:2" ht="16" thickBot="1" x14ac:dyDescent="0.4">
      <c r="A384" s="38" t="s">
        <v>803</v>
      </c>
      <c r="B384" s="39" t="s">
        <v>857</v>
      </c>
    </row>
    <row r="385" spans="1:2" ht="16" thickBot="1" x14ac:dyDescent="0.4">
      <c r="A385" s="38" t="s">
        <v>803</v>
      </c>
      <c r="B385" s="39" t="s">
        <v>860</v>
      </c>
    </row>
    <row r="386" spans="1:2" ht="16" thickBot="1" x14ac:dyDescent="0.4">
      <c r="A386" s="38" t="s">
        <v>803</v>
      </c>
      <c r="B386" s="39" t="s">
        <v>863</v>
      </c>
    </row>
    <row r="387" spans="1:2" ht="16" thickBot="1" x14ac:dyDescent="0.4">
      <c r="A387" s="38" t="s">
        <v>803</v>
      </c>
      <c r="B387" s="39" t="s">
        <v>865</v>
      </c>
    </row>
    <row r="388" spans="1:2" ht="16" thickBot="1" x14ac:dyDescent="0.4">
      <c r="A388" s="38" t="s">
        <v>803</v>
      </c>
      <c r="B388" s="39" t="s">
        <v>868</v>
      </c>
    </row>
    <row r="389" spans="1:2" ht="16" thickBot="1" x14ac:dyDescent="0.4">
      <c r="A389" s="38" t="s">
        <v>803</v>
      </c>
      <c r="B389" s="39" t="s">
        <v>871</v>
      </c>
    </row>
    <row r="390" spans="1:2" ht="16" thickBot="1" x14ac:dyDescent="0.4">
      <c r="A390" s="38" t="s">
        <v>803</v>
      </c>
      <c r="B390" s="39" t="s">
        <v>874</v>
      </c>
    </row>
    <row r="391" spans="1:2" ht="16" thickBot="1" x14ac:dyDescent="0.4">
      <c r="A391" s="38" t="s">
        <v>803</v>
      </c>
      <c r="B391" s="39" t="s">
        <v>876</v>
      </c>
    </row>
    <row r="392" spans="1:2" ht="16" thickBot="1" x14ac:dyDescent="0.4">
      <c r="A392" s="38" t="s">
        <v>803</v>
      </c>
      <c r="B392" s="39" t="s">
        <v>878</v>
      </c>
    </row>
    <row r="393" spans="1:2" ht="16" thickBot="1" x14ac:dyDescent="0.4">
      <c r="A393" s="38" t="s">
        <v>803</v>
      </c>
      <c r="B393" s="39" t="s">
        <v>880</v>
      </c>
    </row>
    <row r="394" spans="1:2" ht="16" thickBot="1" x14ac:dyDescent="0.4">
      <c r="A394" s="38" t="s">
        <v>803</v>
      </c>
      <c r="B394" s="39" t="s">
        <v>882</v>
      </c>
    </row>
    <row r="395" spans="1:2" ht="16" thickBot="1" x14ac:dyDescent="0.4">
      <c r="A395" s="38" t="s">
        <v>803</v>
      </c>
      <c r="B395" s="39" t="s">
        <v>884</v>
      </c>
    </row>
    <row r="396" spans="1:2" ht="16" thickBot="1" x14ac:dyDescent="0.4">
      <c r="A396" s="38" t="s">
        <v>803</v>
      </c>
      <c r="B396" s="39" t="s">
        <v>886</v>
      </c>
    </row>
    <row r="397" spans="1:2" ht="16" thickBot="1" x14ac:dyDescent="0.4">
      <c r="A397" s="38" t="s">
        <v>803</v>
      </c>
      <c r="B397" s="39" t="s">
        <v>888</v>
      </c>
    </row>
    <row r="398" spans="1:2" ht="16" thickBot="1" x14ac:dyDescent="0.4">
      <c r="A398" s="38" t="s">
        <v>803</v>
      </c>
      <c r="B398" s="39" t="s">
        <v>891</v>
      </c>
    </row>
    <row r="399" spans="1:2" ht="16" thickBot="1" x14ac:dyDescent="0.4">
      <c r="A399" s="38" t="s">
        <v>803</v>
      </c>
      <c r="B399" s="39" t="s">
        <v>893</v>
      </c>
    </row>
    <row r="400" spans="1:2" ht="16" thickBot="1" x14ac:dyDescent="0.4">
      <c r="A400" s="38" t="s">
        <v>803</v>
      </c>
      <c r="B400" s="39" t="s">
        <v>896</v>
      </c>
    </row>
    <row r="401" spans="1:2" ht="16" thickBot="1" x14ac:dyDescent="0.4">
      <c r="A401" s="38" t="s">
        <v>803</v>
      </c>
      <c r="B401" s="39" t="s">
        <v>898</v>
      </c>
    </row>
    <row r="402" spans="1:2" ht="16" thickBot="1" x14ac:dyDescent="0.4">
      <c r="A402" s="38" t="s">
        <v>803</v>
      </c>
      <c r="B402" s="39" t="s">
        <v>900</v>
      </c>
    </row>
    <row r="403" spans="1:2" ht="16" thickBot="1" x14ac:dyDescent="0.4">
      <c r="A403" s="38" t="s">
        <v>803</v>
      </c>
      <c r="B403" s="39" t="s">
        <v>902</v>
      </c>
    </row>
    <row r="404" spans="1:2" ht="16" thickBot="1" x14ac:dyDescent="0.4">
      <c r="A404" s="38" t="s">
        <v>803</v>
      </c>
      <c r="B404" s="39" t="s">
        <v>904</v>
      </c>
    </row>
    <row r="405" spans="1:2" ht="16" thickBot="1" x14ac:dyDescent="0.4">
      <c r="A405" s="38" t="s">
        <v>803</v>
      </c>
      <c r="B405" s="39" t="s">
        <v>543</v>
      </c>
    </row>
    <row r="406" spans="1:2" ht="16" thickBot="1" x14ac:dyDescent="0.4">
      <c r="A406" s="38" t="s">
        <v>803</v>
      </c>
      <c r="B406" s="39" t="s">
        <v>908</v>
      </c>
    </row>
    <row r="407" spans="1:2" ht="16" thickBot="1" x14ac:dyDescent="0.4">
      <c r="A407" s="38" t="s">
        <v>803</v>
      </c>
      <c r="B407" s="39" t="s">
        <v>911</v>
      </c>
    </row>
    <row r="408" spans="1:2" ht="16" thickBot="1" x14ac:dyDescent="0.4">
      <c r="A408" s="38" t="s">
        <v>803</v>
      </c>
      <c r="B408" s="39" t="s">
        <v>913</v>
      </c>
    </row>
    <row r="409" spans="1:2" ht="16" thickBot="1" x14ac:dyDescent="0.4">
      <c r="A409" s="38" t="s">
        <v>803</v>
      </c>
      <c r="B409" s="39" t="s">
        <v>915</v>
      </c>
    </row>
    <row r="410" spans="1:2" ht="16" thickBot="1" x14ac:dyDescent="0.4">
      <c r="A410" s="38" t="s">
        <v>803</v>
      </c>
      <c r="B410" s="39" t="s">
        <v>917</v>
      </c>
    </row>
    <row r="411" spans="1:2" ht="16" thickBot="1" x14ac:dyDescent="0.4">
      <c r="A411" s="38" t="s">
        <v>803</v>
      </c>
      <c r="B411" s="39" t="s">
        <v>919</v>
      </c>
    </row>
    <row r="412" spans="1:2" ht="16" thickBot="1" x14ac:dyDescent="0.4">
      <c r="A412" s="38" t="s">
        <v>803</v>
      </c>
      <c r="B412" s="39" t="s">
        <v>921</v>
      </c>
    </row>
    <row r="413" spans="1:2" ht="16" thickBot="1" x14ac:dyDescent="0.4">
      <c r="A413" s="38" t="s">
        <v>803</v>
      </c>
      <c r="B413" s="39" t="s">
        <v>923</v>
      </c>
    </row>
    <row r="414" spans="1:2" ht="16" thickBot="1" x14ac:dyDescent="0.4">
      <c r="A414" s="36" t="s">
        <v>926</v>
      </c>
      <c r="B414" s="37" t="s">
        <v>927</v>
      </c>
    </row>
    <row r="415" spans="1:2" ht="16" thickBot="1" x14ac:dyDescent="0.4">
      <c r="A415" s="36" t="s">
        <v>926</v>
      </c>
      <c r="B415" s="37" t="s">
        <v>929</v>
      </c>
    </row>
    <row r="416" spans="1:2" ht="16" thickBot="1" x14ac:dyDescent="0.4">
      <c r="A416" s="36" t="s">
        <v>926</v>
      </c>
      <c r="B416" s="37" t="s">
        <v>931</v>
      </c>
    </row>
    <row r="417" spans="1:2" ht="16" thickBot="1" x14ac:dyDescent="0.4">
      <c r="A417" s="36" t="s">
        <v>926</v>
      </c>
      <c r="B417" s="37" t="s">
        <v>933</v>
      </c>
    </row>
    <row r="418" spans="1:2" ht="16" thickBot="1" x14ac:dyDescent="0.4">
      <c r="A418" s="36" t="s">
        <v>926</v>
      </c>
      <c r="B418" s="37" t="s">
        <v>936</v>
      </c>
    </row>
    <row r="419" spans="1:2" ht="16" thickBot="1" x14ac:dyDescent="0.4">
      <c r="A419" s="36" t="s">
        <v>926</v>
      </c>
      <c r="B419" s="37" t="s">
        <v>939</v>
      </c>
    </row>
    <row r="420" spans="1:2" ht="16" thickBot="1" x14ac:dyDescent="0.4">
      <c r="A420" s="36" t="s">
        <v>926</v>
      </c>
      <c r="B420" s="37" t="s">
        <v>941</v>
      </c>
    </row>
    <row r="421" spans="1:2" ht="16" thickBot="1" x14ac:dyDescent="0.4">
      <c r="A421" s="36" t="s">
        <v>926</v>
      </c>
      <c r="B421" s="37" t="s">
        <v>944</v>
      </c>
    </row>
    <row r="422" spans="1:2" ht="16" thickBot="1" x14ac:dyDescent="0.4">
      <c r="A422" s="36" t="s">
        <v>926</v>
      </c>
      <c r="B422" s="37" t="s">
        <v>946</v>
      </c>
    </row>
    <row r="423" spans="1:2" ht="16" thickBot="1" x14ac:dyDescent="0.4">
      <c r="A423" s="36" t="s">
        <v>926</v>
      </c>
      <c r="B423" s="37" t="s">
        <v>948</v>
      </c>
    </row>
    <row r="424" spans="1:2" ht="16" thickBot="1" x14ac:dyDescent="0.4">
      <c r="A424" s="36" t="s">
        <v>926</v>
      </c>
      <c r="B424" s="37" t="s">
        <v>950</v>
      </c>
    </row>
    <row r="425" spans="1:2" ht="16" thickBot="1" x14ac:dyDescent="0.4">
      <c r="A425" s="36" t="s">
        <v>926</v>
      </c>
      <c r="B425" s="37" t="s">
        <v>952</v>
      </c>
    </row>
    <row r="426" spans="1:2" ht="16" thickBot="1" x14ac:dyDescent="0.4">
      <c r="A426" s="36" t="s">
        <v>926</v>
      </c>
      <c r="B426" s="37" t="s">
        <v>954</v>
      </c>
    </row>
    <row r="427" spans="1:2" ht="16" thickBot="1" x14ac:dyDescent="0.4">
      <c r="A427" s="36" t="s">
        <v>926</v>
      </c>
      <c r="B427" s="37" t="s">
        <v>956</v>
      </c>
    </row>
    <row r="428" spans="1:2" ht="16" thickBot="1" x14ac:dyDescent="0.4">
      <c r="A428" s="36" t="s">
        <v>926</v>
      </c>
      <c r="B428" s="37" t="s">
        <v>958</v>
      </c>
    </row>
    <row r="429" spans="1:2" ht="16" thickBot="1" x14ac:dyDescent="0.4">
      <c r="A429" s="36" t="s">
        <v>926</v>
      </c>
      <c r="B429" s="37" t="s">
        <v>960</v>
      </c>
    </row>
    <row r="430" spans="1:2" ht="16" thickBot="1" x14ac:dyDescent="0.4">
      <c r="A430" s="36" t="s">
        <v>926</v>
      </c>
      <c r="B430" s="37" t="s">
        <v>963</v>
      </c>
    </row>
    <row r="431" spans="1:2" ht="16" thickBot="1" x14ac:dyDescent="0.4">
      <c r="A431" s="36" t="s">
        <v>926</v>
      </c>
      <c r="B431" s="37" t="s">
        <v>965</v>
      </c>
    </row>
    <row r="432" spans="1:2" ht="16" thickBot="1" x14ac:dyDescent="0.4">
      <c r="A432" s="36" t="s">
        <v>926</v>
      </c>
      <c r="B432" s="37" t="s">
        <v>967</v>
      </c>
    </row>
    <row r="433" spans="1:2" ht="16" thickBot="1" x14ac:dyDescent="0.4">
      <c r="A433" s="36" t="s">
        <v>926</v>
      </c>
      <c r="B433" s="37" t="s">
        <v>970</v>
      </c>
    </row>
    <row r="434" spans="1:2" ht="16" thickBot="1" x14ac:dyDescent="0.4">
      <c r="A434" s="36" t="s">
        <v>926</v>
      </c>
      <c r="B434" s="37" t="s">
        <v>973</v>
      </c>
    </row>
    <row r="435" spans="1:2" ht="16" thickBot="1" x14ac:dyDescent="0.4">
      <c r="A435" s="36" t="s">
        <v>926</v>
      </c>
      <c r="B435" s="37" t="s">
        <v>975</v>
      </c>
    </row>
    <row r="436" spans="1:2" ht="16" thickBot="1" x14ac:dyDescent="0.4">
      <c r="A436" s="36" t="s">
        <v>926</v>
      </c>
      <c r="B436" s="37" t="s">
        <v>978</v>
      </c>
    </row>
    <row r="437" spans="1:2" ht="16" thickBot="1" x14ac:dyDescent="0.4">
      <c r="A437" s="36" t="s">
        <v>926</v>
      </c>
      <c r="B437" s="37" t="s">
        <v>980</v>
      </c>
    </row>
    <row r="438" spans="1:2" ht="16" thickBot="1" x14ac:dyDescent="0.4">
      <c r="A438" s="36" t="s">
        <v>926</v>
      </c>
      <c r="B438" s="37" t="s">
        <v>982</v>
      </c>
    </row>
    <row r="439" spans="1:2" ht="16" thickBot="1" x14ac:dyDescent="0.4">
      <c r="A439" s="36" t="s">
        <v>926</v>
      </c>
      <c r="B439" s="37" t="s">
        <v>985</v>
      </c>
    </row>
    <row r="440" spans="1:2" ht="16" thickBot="1" x14ac:dyDescent="0.4">
      <c r="A440" s="36" t="s">
        <v>926</v>
      </c>
      <c r="B440" s="37" t="s">
        <v>987</v>
      </c>
    </row>
    <row r="441" spans="1:2" ht="16" thickBot="1" x14ac:dyDescent="0.4">
      <c r="A441" s="36" t="s">
        <v>926</v>
      </c>
      <c r="B441" s="37" t="s">
        <v>989</v>
      </c>
    </row>
    <row r="442" spans="1:2" ht="16" thickBot="1" x14ac:dyDescent="0.4">
      <c r="A442" s="36" t="s">
        <v>926</v>
      </c>
      <c r="B442" s="37" t="s">
        <v>991</v>
      </c>
    </row>
    <row r="443" spans="1:2" ht="16" thickBot="1" x14ac:dyDescent="0.4">
      <c r="A443" s="36" t="s">
        <v>926</v>
      </c>
      <c r="B443" s="37" t="s">
        <v>994</v>
      </c>
    </row>
    <row r="444" spans="1:2" ht="16" thickBot="1" x14ac:dyDescent="0.4">
      <c r="A444" s="36" t="s">
        <v>926</v>
      </c>
      <c r="B444" s="37" t="s">
        <v>996</v>
      </c>
    </row>
    <row r="445" spans="1:2" ht="16" thickBot="1" x14ac:dyDescent="0.4">
      <c r="A445" s="36" t="s">
        <v>926</v>
      </c>
      <c r="B445" s="37" t="s">
        <v>998</v>
      </c>
    </row>
    <row r="446" spans="1:2" ht="16" thickBot="1" x14ac:dyDescent="0.4">
      <c r="A446" s="36" t="s">
        <v>926</v>
      </c>
      <c r="B446" s="37" t="s">
        <v>1000</v>
      </c>
    </row>
    <row r="447" spans="1:2" ht="16" thickBot="1" x14ac:dyDescent="0.4">
      <c r="A447" s="36" t="s">
        <v>926</v>
      </c>
      <c r="B447" s="37" t="s">
        <v>1003</v>
      </c>
    </row>
    <row r="448" spans="1:2" ht="16" thickBot="1" x14ac:dyDescent="0.4">
      <c r="A448" s="36" t="s">
        <v>926</v>
      </c>
      <c r="B448" s="37" t="s">
        <v>1005</v>
      </c>
    </row>
    <row r="449" spans="1:2" ht="16" thickBot="1" x14ac:dyDescent="0.4">
      <c r="A449" s="36" t="s">
        <v>926</v>
      </c>
      <c r="B449" s="37" t="s">
        <v>1007</v>
      </c>
    </row>
    <row r="450" spans="1:2" ht="16" thickBot="1" x14ac:dyDescent="0.4">
      <c r="A450" s="36" t="s">
        <v>926</v>
      </c>
      <c r="B450" s="37" t="s">
        <v>1009</v>
      </c>
    </row>
    <row r="451" spans="1:2" ht="16" thickBot="1" x14ac:dyDescent="0.4">
      <c r="A451" s="36" t="s">
        <v>926</v>
      </c>
      <c r="B451" s="37" t="s">
        <v>1011</v>
      </c>
    </row>
    <row r="452" spans="1:2" ht="16" thickBot="1" x14ac:dyDescent="0.4">
      <c r="A452" s="36" t="s">
        <v>926</v>
      </c>
      <c r="B452" s="37" t="s">
        <v>1013</v>
      </c>
    </row>
    <row r="453" spans="1:2" ht="16" thickBot="1" x14ac:dyDescent="0.4">
      <c r="A453" s="36" t="s">
        <v>926</v>
      </c>
      <c r="B453" s="37" t="s">
        <v>1015</v>
      </c>
    </row>
    <row r="454" spans="1:2" ht="16" thickBot="1" x14ac:dyDescent="0.4">
      <c r="A454" s="36" t="s">
        <v>926</v>
      </c>
      <c r="B454" s="37" t="s">
        <v>1017</v>
      </c>
    </row>
    <row r="455" spans="1:2" ht="16" thickBot="1" x14ac:dyDescent="0.4">
      <c r="A455" s="36" t="s">
        <v>926</v>
      </c>
      <c r="B455" s="37" t="s">
        <v>1019</v>
      </c>
    </row>
    <row r="456" spans="1:2" ht="16" thickBot="1" x14ac:dyDescent="0.4">
      <c r="A456" s="36" t="s">
        <v>926</v>
      </c>
      <c r="B456" s="37" t="s">
        <v>1021</v>
      </c>
    </row>
    <row r="457" spans="1:2" ht="16" thickBot="1" x14ac:dyDescent="0.4">
      <c r="A457" s="36" t="s">
        <v>926</v>
      </c>
      <c r="B457" s="37" t="s">
        <v>1023</v>
      </c>
    </row>
    <row r="458" spans="1:2" ht="16" thickBot="1" x14ac:dyDescent="0.4">
      <c r="A458" s="36" t="s">
        <v>926</v>
      </c>
      <c r="B458" s="37" t="s">
        <v>1025</v>
      </c>
    </row>
    <row r="459" spans="1:2" ht="16" thickBot="1" x14ac:dyDescent="0.4">
      <c r="A459" s="36" t="s">
        <v>926</v>
      </c>
      <c r="B459" s="37" t="s">
        <v>1027</v>
      </c>
    </row>
    <row r="460" spans="1:2" ht="16" thickBot="1" x14ac:dyDescent="0.4">
      <c r="A460" s="36" t="s">
        <v>926</v>
      </c>
      <c r="B460" s="37" t="s">
        <v>1029</v>
      </c>
    </row>
    <row r="461" spans="1:2" ht="16" thickBot="1" x14ac:dyDescent="0.4">
      <c r="A461" s="36" t="s">
        <v>926</v>
      </c>
      <c r="B461" s="37" t="s">
        <v>1031</v>
      </c>
    </row>
    <row r="462" spans="1:2" ht="16" thickBot="1" x14ac:dyDescent="0.4">
      <c r="A462" s="36" t="s">
        <v>926</v>
      </c>
      <c r="B462" s="37" t="s">
        <v>1033</v>
      </c>
    </row>
    <row r="463" spans="1:2" ht="16" thickBot="1" x14ac:dyDescent="0.4">
      <c r="A463" s="36" t="s">
        <v>926</v>
      </c>
      <c r="B463" s="37" t="s">
        <v>1036</v>
      </c>
    </row>
    <row r="464" spans="1:2" ht="16" thickBot="1" x14ac:dyDescent="0.4">
      <c r="A464" s="36" t="s">
        <v>926</v>
      </c>
      <c r="B464" s="37" t="s">
        <v>1038</v>
      </c>
    </row>
    <row r="465" spans="1:2" ht="16" thickBot="1" x14ac:dyDescent="0.4">
      <c r="A465" s="36" t="s">
        <v>926</v>
      </c>
      <c r="B465" s="37" t="s">
        <v>1041</v>
      </c>
    </row>
    <row r="466" spans="1:2" ht="16" thickBot="1" x14ac:dyDescent="0.4">
      <c r="A466" s="36" t="s">
        <v>926</v>
      </c>
      <c r="B466" s="37" t="s">
        <v>1044</v>
      </c>
    </row>
    <row r="467" spans="1:2" ht="16" thickBot="1" x14ac:dyDescent="0.4">
      <c r="A467" s="36" t="s">
        <v>926</v>
      </c>
      <c r="B467" s="37" t="s">
        <v>1046</v>
      </c>
    </row>
    <row r="468" spans="1:2" ht="16" thickBot="1" x14ac:dyDescent="0.4">
      <c r="A468" s="36" t="s">
        <v>926</v>
      </c>
      <c r="B468" s="37" t="s">
        <v>1049</v>
      </c>
    </row>
    <row r="469" spans="1:2" ht="16" thickBot="1" x14ac:dyDescent="0.4">
      <c r="A469" s="36" t="s">
        <v>926</v>
      </c>
      <c r="B469" s="37" t="s">
        <v>1051</v>
      </c>
    </row>
    <row r="470" spans="1:2" ht="16" thickBot="1" x14ac:dyDescent="0.4">
      <c r="A470" s="36" t="s">
        <v>926</v>
      </c>
      <c r="B470" s="37" t="s">
        <v>1053</v>
      </c>
    </row>
    <row r="471" spans="1:2" ht="16" thickBot="1" x14ac:dyDescent="0.4">
      <c r="A471" s="36" t="s">
        <v>926</v>
      </c>
      <c r="B471" s="37" t="s">
        <v>1055</v>
      </c>
    </row>
    <row r="472" spans="1:2" ht="16" thickBot="1" x14ac:dyDescent="0.4">
      <c r="A472" s="36" t="s">
        <v>926</v>
      </c>
      <c r="B472" s="37" t="s">
        <v>1058</v>
      </c>
    </row>
    <row r="473" spans="1:2" ht="16" thickBot="1" x14ac:dyDescent="0.4">
      <c r="A473" s="36" t="s">
        <v>926</v>
      </c>
      <c r="B473" s="37" t="s">
        <v>1060</v>
      </c>
    </row>
    <row r="474" spans="1:2" ht="16" thickBot="1" x14ac:dyDescent="0.4">
      <c r="A474" s="36" t="s">
        <v>926</v>
      </c>
      <c r="B474" s="37" t="s">
        <v>1062</v>
      </c>
    </row>
    <row r="475" spans="1:2" ht="16" thickBot="1" x14ac:dyDescent="0.4">
      <c r="A475" s="36" t="s">
        <v>926</v>
      </c>
      <c r="B475" s="37" t="s">
        <v>1064</v>
      </c>
    </row>
    <row r="476" spans="1:2" ht="16" thickBot="1" x14ac:dyDescent="0.4">
      <c r="A476" s="36" t="s">
        <v>926</v>
      </c>
      <c r="B476" s="37" t="s">
        <v>1066</v>
      </c>
    </row>
    <row r="477" spans="1:2" ht="16" thickBot="1" x14ac:dyDescent="0.4">
      <c r="A477" s="36" t="s">
        <v>926</v>
      </c>
      <c r="B477" s="37" t="s">
        <v>1068</v>
      </c>
    </row>
    <row r="478" spans="1:2" ht="16" thickBot="1" x14ac:dyDescent="0.4">
      <c r="A478" s="36" t="s">
        <v>926</v>
      </c>
      <c r="B478" s="37" t="s">
        <v>1070</v>
      </c>
    </row>
    <row r="479" spans="1:2" ht="16" thickBot="1" x14ac:dyDescent="0.4">
      <c r="A479" s="36" t="s">
        <v>926</v>
      </c>
      <c r="B479" s="37" t="s">
        <v>1072</v>
      </c>
    </row>
    <row r="480" spans="1:2" ht="16" thickBot="1" x14ac:dyDescent="0.4">
      <c r="A480" s="36" t="s">
        <v>926</v>
      </c>
      <c r="B480" s="37" t="s">
        <v>1074</v>
      </c>
    </row>
    <row r="481" spans="1:2" ht="16" thickBot="1" x14ac:dyDescent="0.4">
      <c r="A481" s="36" t="s">
        <v>926</v>
      </c>
      <c r="B481" s="37" t="s">
        <v>1076</v>
      </c>
    </row>
    <row r="482" spans="1:2" ht="16" thickBot="1" x14ac:dyDescent="0.4">
      <c r="A482" s="36" t="s">
        <v>926</v>
      </c>
      <c r="B482" s="37" t="s">
        <v>1078</v>
      </c>
    </row>
    <row r="483" spans="1:2" ht="16" thickBot="1" x14ac:dyDescent="0.4">
      <c r="A483" s="36" t="s">
        <v>926</v>
      </c>
      <c r="B483" s="37" t="s">
        <v>1080</v>
      </c>
    </row>
    <row r="484" spans="1:2" ht="16" thickBot="1" x14ac:dyDescent="0.4">
      <c r="A484" s="36" t="s">
        <v>926</v>
      </c>
      <c r="B484" s="37" t="s">
        <v>1082</v>
      </c>
    </row>
    <row r="485" spans="1:2" ht="16" thickBot="1" x14ac:dyDescent="0.4">
      <c r="A485" s="36" t="s">
        <v>926</v>
      </c>
      <c r="B485" s="37" t="s">
        <v>1084</v>
      </c>
    </row>
    <row r="486" spans="1:2" ht="16" thickBot="1" x14ac:dyDescent="0.4">
      <c r="A486" s="36" t="s">
        <v>926</v>
      </c>
      <c r="B486" s="37" t="s">
        <v>1086</v>
      </c>
    </row>
    <row r="487" spans="1:2" ht="16" thickBot="1" x14ac:dyDescent="0.4">
      <c r="A487" s="36" t="s">
        <v>926</v>
      </c>
      <c r="B487" s="37" t="s">
        <v>1088</v>
      </c>
    </row>
    <row r="488" spans="1:2" ht="16" thickBot="1" x14ac:dyDescent="0.4">
      <c r="A488" s="36" t="s">
        <v>926</v>
      </c>
      <c r="B488" s="37" t="s">
        <v>1090</v>
      </c>
    </row>
    <row r="489" spans="1:2" ht="16" thickBot="1" x14ac:dyDescent="0.4">
      <c r="A489" s="36" t="s">
        <v>926</v>
      </c>
      <c r="B489" s="37" t="s">
        <v>1092</v>
      </c>
    </row>
    <row r="490" spans="1:2" ht="16" thickBot="1" x14ac:dyDescent="0.4">
      <c r="A490" s="36" t="s">
        <v>926</v>
      </c>
      <c r="B490" s="37" t="s">
        <v>1094</v>
      </c>
    </row>
    <row r="491" spans="1:2" ht="16" thickBot="1" x14ac:dyDescent="0.4">
      <c r="A491" s="36" t="s">
        <v>926</v>
      </c>
      <c r="B491" s="37" t="s">
        <v>1096</v>
      </c>
    </row>
    <row r="492" spans="1:2" ht="16" thickBot="1" x14ac:dyDescent="0.4">
      <c r="A492" s="36" t="s">
        <v>926</v>
      </c>
      <c r="B492" s="37" t="s">
        <v>1098</v>
      </c>
    </row>
    <row r="493" spans="1:2" ht="16" thickBot="1" x14ac:dyDescent="0.4">
      <c r="A493" s="36" t="s">
        <v>926</v>
      </c>
      <c r="B493" s="37" t="s">
        <v>1100</v>
      </c>
    </row>
    <row r="494" spans="1:2" ht="16" thickBot="1" x14ac:dyDescent="0.4">
      <c r="A494" s="36" t="s">
        <v>926</v>
      </c>
      <c r="B494" s="37" t="s">
        <v>1102</v>
      </c>
    </row>
    <row r="495" spans="1:2" ht="16" thickBot="1" x14ac:dyDescent="0.4">
      <c r="A495" s="36" t="s">
        <v>926</v>
      </c>
      <c r="B495" s="37" t="s">
        <v>1104</v>
      </c>
    </row>
    <row r="496" spans="1:2" ht="16" thickBot="1" x14ac:dyDescent="0.4">
      <c r="A496" s="36" t="s">
        <v>926</v>
      </c>
      <c r="B496" s="37" t="s">
        <v>1106</v>
      </c>
    </row>
    <row r="497" spans="1:2" ht="16" thickBot="1" x14ac:dyDescent="0.4">
      <c r="A497" s="36" t="s">
        <v>926</v>
      </c>
      <c r="B497" s="37" t="s">
        <v>1108</v>
      </c>
    </row>
    <row r="498" spans="1:2" ht="16" thickBot="1" x14ac:dyDescent="0.4">
      <c r="A498" s="36" t="s">
        <v>926</v>
      </c>
      <c r="B498" s="37" t="s">
        <v>1110</v>
      </c>
    </row>
    <row r="499" spans="1:2" ht="16" thickBot="1" x14ac:dyDescent="0.4">
      <c r="A499" s="36" t="s">
        <v>926</v>
      </c>
      <c r="B499" s="37" t="s">
        <v>1112</v>
      </c>
    </row>
    <row r="500" spans="1:2" ht="16" thickBot="1" x14ac:dyDescent="0.4">
      <c r="A500" s="36" t="s">
        <v>926</v>
      </c>
      <c r="B500" s="37" t="s">
        <v>1114</v>
      </c>
    </row>
    <row r="501" spans="1:2" ht="16" thickBot="1" x14ac:dyDescent="0.4">
      <c r="A501" s="36" t="s">
        <v>926</v>
      </c>
      <c r="B501" s="37" t="s">
        <v>1116</v>
      </c>
    </row>
    <row r="502" spans="1:2" ht="16" thickBot="1" x14ac:dyDescent="0.4">
      <c r="A502" s="36" t="s">
        <v>926</v>
      </c>
      <c r="B502" s="37" t="s">
        <v>1119</v>
      </c>
    </row>
    <row r="503" spans="1:2" ht="16" thickBot="1" x14ac:dyDescent="0.4">
      <c r="A503" s="36" t="s">
        <v>926</v>
      </c>
      <c r="B503" s="37" t="s">
        <v>1121</v>
      </c>
    </row>
    <row r="504" spans="1:2" ht="16" thickBot="1" x14ac:dyDescent="0.4">
      <c r="A504" s="36" t="s">
        <v>926</v>
      </c>
      <c r="B504" s="37" t="s">
        <v>1123</v>
      </c>
    </row>
    <row r="505" spans="1:2" ht="16" thickBot="1" x14ac:dyDescent="0.4">
      <c r="A505" s="36" t="s">
        <v>926</v>
      </c>
      <c r="B505" s="37" t="s">
        <v>1125</v>
      </c>
    </row>
    <row r="506" spans="1:2" ht="16" thickBot="1" x14ac:dyDescent="0.4">
      <c r="A506" s="36" t="s">
        <v>926</v>
      </c>
      <c r="B506" s="37" t="s">
        <v>1127</v>
      </c>
    </row>
    <row r="507" spans="1:2" ht="16" thickBot="1" x14ac:dyDescent="0.4">
      <c r="A507" s="36" t="s">
        <v>926</v>
      </c>
      <c r="B507" s="37" t="s">
        <v>1129</v>
      </c>
    </row>
    <row r="508" spans="1:2" ht="16" thickBot="1" x14ac:dyDescent="0.4">
      <c r="A508" s="36" t="s">
        <v>926</v>
      </c>
      <c r="B508" s="37" t="s">
        <v>1132</v>
      </c>
    </row>
    <row r="509" spans="1:2" ht="16" thickBot="1" x14ac:dyDescent="0.4">
      <c r="A509" s="36" t="s">
        <v>926</v>
      </c>
      <c r="B509" s="37" t="s">
        <v>1134</v>
      </c>
    </row>
    <row r="510" spans="1:2" ht="16" thickBot="1" x14ac:dyDescent="0.4">
      <c r="A510" s="36" t="s">
        <v>926</v>
      </c>
      <c r="B510" s="37" t="s">
        <v>1137</v>
      </c>
    </row>
    <row r="511" spans="1:2" ht="16" thickBot="1" x14ac:dyDescent="0.4">
      <c r="A511" s="36" t="s">
        <v>926</v>
      </c>
      <c r="B511" s="37" t="s">
        <v>1139</v>
      </c>
    </row>
    <row r="512" spans="1:2" ht="16" thickBot="1" x14ac:dyDescent="0.4">
      <c r="A512" s="36" t="s">
        <v>926</v>
      </c>
      <c r="B512" s="37" t="s">
        <v>1142</v>
      </c>
    </row>
    <row r="513" spans="1:2" ht="16" thickBot="1" x14ac:dyDescent="0.4">
      <c r="A513" s="36" t="s">
        <v>926</v>
      </c>
      <c r="B513" s="37" t="s">
        <v>1145</v>
      </c>
    </row>
    <row r="514" spans="1:2" ht="16" thickBot="1" x14ac:dyDescent="0.4">
      <c r="A514" s="36" t="s">
        <v>926</v>
      </c>
      <c r="B514" s="37" t="s">
        <v>1147</v>
      </c>
    </row>
    <row r="515" spans="1:2" ht="16" thickBot="1" x14ac:dyDescent="0.4">
      <c r="A515" s="36" t="s">
        <v>926</v>
      </c>
      <c r="B515" s="37" t="s">
        <v>1149</v>
      </c>
    </row>
    <row r="516" spans="1:2" ht="16" thickBot="1" x14ac:dyDescent="0.4">
      <c r="A516" s="36" t="s">
        <v>926</v>
      </c>
      <c r="B516" s="37" t="s">
        <v>1151</v>
      </c>
    </row>
    <row r="517" spans="1:2" ht="16" thickBot="1" x14ac:dyDescent="0.4">
      <c r="A517" s="36" t="s">
        <v>926</v>
      </c>
      <c r="B517" s="37" t="s">
        <v>1153</v>
      </c>
    </row>
    <row r="518" spans="1:2" ht="16" thickBot="1" x14ac:dyDescent="0.4">
      <c r="A518" s="36" t="s">
        <v>926</v>
      </c>
      <c r="B518" s="37" t="s">
        <v>1155</v>
      </c>
    </row>
    <row r="519" spans="1:2" ht="16" thickBot="1" x14ac:dyDescent="0.4">
      <c r="A519" s="36" t="s">
        <v>926</v>
      </c>
      <c r="B519" s="37" t="s">
        <v>1157</v>
      </c>
    </row>
    <row r="520" spans="1:2" ht="16" thickBot="1" x14ac:dyDescent="0.4">
      <c r="A520" s="36" t="s">
        <v>926</v>
      </c>
      <c r="B520" s="37" t="s">
        <v>1159</v>
      </c>
    </row>
    <row r="521" spans="1:2" ht="16" thickBot="1" x14ac:dyDescent="0.4">
      <c r="A521" s="36" t="s">
        <v>926</v>
      </c>
      <c r="B521" s="37" t="s">
        <v>1161</v>
      </c>
    </row>
    <row r="522" spans="1:2" ht="16" thickBot="1" x14ac:dyDescent="0.4">
      <c r="A522" s="36" t="s">
        <v>926</v>
      </c>
      <c r="B522" s="37" t="s">
        <v>1163</v>
      </c>
    </row>
    <row r="523" spans="1:2" ht="16" thickBot="1" x14ac:dyDescent="0.4">
      <c r="A523" s="36" t="s">
        <v>926</v>
      </c>
      <c r="B523" s="37" t="s">
        <v>1165</v>
      </c>
    </row>
    <row r="524" spans="1:2" ht="16" thickBot="1" x14ac:dyDescent="0.4">
      <c r="A524" s="36" t="s">
        <v>926</v>
      </c>
      <c r="B524" s="37" t="s">
        <v>1167</v>
      </c>
    </row>
    <row r="525" spans="1:2" ht="16" thickBot="1" x14ac:dyDescent="0.4">
      <c r="A525" s="36" t="s">
        <v>926</v>
      </c>
      <c r="B525" s="37" t="s">
        <v>1169</v>
      </c>
    </row>
    <row r="526" spans="1:2" ht="16" thickBot="1" x14ac:dyDescent="0.4">
      <c r="A526" s="36" t="s">
        <v>926</v>
      </c>
      <c r="B526" s="37" t="s">
        <v>1171</v>
      </c>
    </row>
    <row r="527" spans="1:2" ht="16" thickBot="1" x14ac:dyDescent="0.4">
      <c r="A527" s="36" t="s">
        <v>926</v>
      </c>
      <c r="B527" s="37" t="s">
        <v>1173</v>
      </c>
    </row>
    <row r="528" spans="1:2" ht="16" thickBot="1" x14ac:dyDescent="0.4">
      <c r="A528" s="36" t="s">
        <v>926</v>
      </c>
      <c r="B528" s="37" t="s">
        <v>1175</v>
      </c>
    </row>
    <row r="529" spans="1:2" ht="16" thickBot="1" x14ac:dyDescent="0.4">
      <c r="A529" s="38" t="s">
        <v>1177</v>
      </c>
      <c r="B529" s="39" t="s">
        <v>1178</v>
      </c>
    </row>
    <row r="530" spans="1:2" ht="16" thickBot="1" x14ac:dyDescent="0.4">
      <c r="A530" s="38" t="s">
        <v>1177</v>
      </c>
      <c r="B530" s="39" t="s">
        <v>1180</v>
      </c>
    </row>
    <row r="531" spans="1:2" ht="16" thickBot="1" x14ac:dyDescent="0.4">
      <c r="A531" s="38" t="s">
        <v>1177</v>
      </c>
      <c r="B531" s="39" t="s">
        <v>1182</v>
      </c>
    </row>
    <row r="532" spans="1:2" ht="16" thickBot="1" x14ac:dyDescent="0.4">
      <c r="A532" s="38" t="s">
        <v>1177</v>
      </c>
      <c r="B532" s="39" t="s">
        <v>1184</v>
      </c>
    </row>
    <row r="533" spans="1:2" ht="16" thickBot="1" x14ac:dyDescent="0.4">
      <c r="A533" s="38" t="s">
        <v>1177</v>
      </c>
      <c r="B533" s="39" t="s">
        <v>1186</v>
      </c>
    </row>
    <row r="534" spans="1:2" ht="16" thickBot="1" x14ac:dyDescent="0.4">
      <c r="A534" s="38" t="s">
        <v>1177</v>
      </c>
      <c r="B534" s="39" t="s">
        <v>1188</v>
      </c>
    </row>
    <row r="535" spans="1:2" ht="16" thickBot="1" x14ac:dyDescent="0.4">
      <c r="A535" s="38" t="s">
        <v>1177</v>
      </c>
      <c r="B535" s="39" t="s">
        <v>1190</v>
      </c>
    </row>
    <row r="536" spans="1:2" ht="16" thickBot="1" x14ac:dyDescent="0.4">
      <c r="A536" s="38" t="s">
        <v>1177</v>
      </c>
      <c r="B536" s="39" t="s">
        <v>1192</v>
      </c>
    </row>
    <row r="537" spans="1:2" ht="16" thickBot="1" x14ac:dyDescent="0.4">
      <c r="A537" s="38" t="s">
        <v>1177</v>
      </c>
      <c r="B537" s="39" t="s">
        <v>1194</v>
      </c>
    </row>
    <row r="538" spans="1:2" ht="16" thickBot="1" x14ac:dyDescent="0.4">
      <c r="A538" s="38" t="s">
        <v>1177</v>
      </c>
      <c r="B538" s="39" t="s">
        <v>1196</v>
      </c>
    </row>
    <row r="539" spans="1:2" ht="16" thickBot="1" x14ac:dyDescent="0.4">
      <c r="A539" s="38" t="s">
        <v>1177</v>
      </c>
      <c r="B539" s="39" t="s">
        <v>1198</v>
      </c>
    </row>
    <row r="540" spans="1:2" ht="16" thickBot="1" x14ac:dyDescent="0.4">
      <c r="A540" s="38" t="s">
        <v>1177</v>
      </c>
      <c r="B540" s="39" t="s">
        <v>1200</v>
      </c>
    </row>
    <row r="541" spans="1:2" ht="16" thickBot="1" x14ac:dyDescent="0.4">
      <c r="A541" s="38" t="s">
        <v>1177</v>
      </c>
      <c r="B541" s="39" t="s">
        <v>1202</v>
      </c>
    </row>
    <row r="542" spans="1:2" ht="16" thickBot="1" x14ac:dyDescent="0.4">
      <c r="A542" s="38" t="s">
        <v>1177</v>
      </c>
      <c r="B542" s="39" t="s">
        <v>1204</v>
      </c>
    </row>
    <row r="543" spans="1:2" ht="16" thickBot="1" x14ac:dyDescent="0.4">
      <c r="A543" s="38" t="s">
        <v>1177</v>
      </c>
      <c r="B543" s="39" t="s">
        <v>1206</v>
      </c>
    </row>
    <row r="544" spans="1:2" ht="16" thickBot="1" x14ac:dyDescent="0.4">
      <c r="A544" s="38" t="s">
        <v>1177</v>
      </c>
      <c r="B544" s="39" t="s">
        <v>1208</v>
      </c>
    </row>
    <row r="545" spans="1:2" ht="16" thickBot="1" x14ac:dyDescent="0.4">
      <c r="A545" s="38" t="s">
        <v>1177</v>
      </c>
      <c r="B545" s="39" t="s">
        <v>1211</v>
      </c>
    </row>
    <row r="546" spans="1:2" ht="16" thickBot="1" x14ac:dyDescent="0.4">
      <c r="A546" s="38" t="s">
        <v>1177</v>
      </c>
      <c r="B546" s="39" t="s">
        <v>1213</v>
      </c>
    </row>
    <row r="547" spans="1:2" ht="16" thickBot="1" x14ac:dyDescent="0.4">
      <c r="A547" s="38" t="s">
        <v>1177</v>
      </c>
      <c r="B547" s="39" t="s">
        <v>1215</v>
      </c>
    </row>
    <row r="548" spans="1:2" ht="16" thickBot="1" x14ac:dyDescent="0.4">
      <c r="A548" s="38" t="s">
        <v>1177</v>
      </c>
      <c r="B548" s="39" t="s">
        <v>1217</v>
      </c>
    </row>
    <row r="549" spans="1:2" ht="16" thickBot="1" x14ac:dyDescent="0.4">
      <c r="A549" s="36" t="s">
        <v>1219</v>
      </c>
      <c r="B549" s="37" t="s">
        <v>1220</v>
      </c>
    </row>
    <row r="550" spans="1:2" ht="16" thickBot="1" x14ac:dyDescent="0.4">
      <c r="A550" s="36" t="s">
        <v>1219</v>
      </c>
      <c r="B550" s="37" t="s">
        <v>1222</v>
      </c>
    </row>
    <row r="551" spans="1:2" ht="16" thickBot="1" x14ac:dyDescent="0.4">
      <c r="A551" s="36" t="s">
        <v>1219</v>
      </c>
      <c r="B551" s="37" t="s">
        <v>1224</v>
      </c>
    </row>
    <row r="552" spans="1:2" ht="16" thickBot="1" x14ac:dyDescent="0.4">
      <c r="A552" s="36" t="s">
        <v>1219</v>
      </c>
      <c r="B552" s="37" t="s">
        <v>1226</v>
      </c>
    </row>
    <row r="553" spans="1:2" ht="16" thickBot="1" x14ac:dyDescent="0.4">
      <c r="A553" s="36" t="s">
        <v>1219</v>
      </c>
      <c r="B553" s="37" t="s">
        <v>1228</v>
      </c>
    </row>
    <row r="554" spans="1:2" ht="16" thickBot="1" x14ac:dyDescent="0.4">
      <c r="A554" s="36" t="s">
        <v>1219</v>
      </c>
      <c r="B554" s="37" t="s">
        <v>1230</v>
      </c>
    </row>
    <row r="555" spans="1:2" ht="16" thickBot="1" x14ac:dyDescent="0.4">
      <c r="A555" s="36" t="s">
        <v>1219</v>
      </c>
      <c r="B555" s="37" t="s">
        <v>1232</v>
      </c>
    </row>
    <row r="556" spans="1:2" ht="16" thickBot="1" x14ac:dyDescent="0.4">
      <c r="A556" s="36" t="s">
        <v>1219</v>
      </c>
      <c r="B556" s="37" t="s">
        <v>1234</v>
      </c>
    </row>
    <row r="557" spans="1:2" ht="16" thickBot="1" x14ac:dyDescent="0.4">
      <c r="A557" s="36" t="s">
        <v>1219</v>
      </c>
      <c r="B557" s="37" t="s">
        <v>1049</v>
      </c>
    </row>
    <row r="558" spans="1:2" ht="16" thickBot="1" x14ac:dyDescent="0.4">
      <c r="A558" s="36" t="s">
        <v>1219</v>
      </c>
      <c r="B558" s="37" t="s">
        <v>1237</v>
      </c>
    </row>
    <row r="559" spans="1:2" ht="16" thickBot="1" x14ac:dyDescent="0.4">
      <c r="A559" s="36" t="s">
        <v>1219</v>
      </c>
      <c r="B559" s="37" t="s">
        <v>1240</v>
      </c>
    </row>
    <row r="560" spans="1:2" ht="16" thickBot="1" x14ac:dyDescent="0.4">
      <c r="A560" s="36" t="s">
        <v>1219</v>
      </c>
      <c r="B560" s="37" t="s">
        <v>1243</v>
      </c>
    </row>
    <row r="561" spans="1:2" ht="16" thickBot="1" x14ac:dyDescent="0.4">
      <c r="A561" s="36" t="s">
        <v>1219</v>
      </c>
      <c r="B561" s="37" t="s">
        <v>1245</v>
      </c>
    </row>
    <row r="562" spans="1:2" ht="16" thickBot="1" x14ac:dyDescent="0.4">
      <c r="A562" s="36" t="s">
        <v>1219</v>
      </c>
      <c r="B562" s="37" t="s">
        <v>1247</v>
      </c>
    </row>
    <row r="563" spans="1:2" ht="16" thickBot="1" x14ac:dyDescent="0.4">
      <c r="A563" s="36" t="s">
        <v>1219</v>
      </c>
      <c r="B563" s="37" t="s">
        <v>1249</v>
      </c>
    </row>
    <row r="564" spans="1:2" ht="16" thickBot="1" x14ac:dyDescent="0.4">
      <c r="A564" s="36" t="s">
        <v>1219</v>
      </c>
      <c r="B564" s="37" t="s">
        <v>1251</v>
      </c>
    </row>
    <row r="565" spans="1:2" ht="16" thickBot="1" x14ac:dyDescent="0.4">
      <c r="A565" s="36" t="s">
        <v>1219</v>
      </c>
      <c r="B565" s="37" t="s">
        <v>1253</v>
      </c>
    </row>
    <row r="566" spans="1:2" ht="16" thickBot="1" x14ac:dyDescent="0.4">
      <c r="A566" s="36" t="s">
        <v>1219</v>
      </c>
      <c r="B566" s="37" t="s">
        <v>1255</v>
      </c>
    </row>
    <row r="567" spans="1:2" ht="16" thickBot="1" x14ac:dyDescent="0.4">
      <c r="A567" s="36" t="s">
        <v>1219</v>
      </c>
      <c r="B567" s="37" t="s">
        <v>1258</v>
      </c>
    </row>
    <row r="568" spans="1:2" ht="16" thickBot="1" x14ac:dyDescent="0.4">
      <c r="A568" s="36" t="s">
        <v>1219</v>
      </c>
      <c r="B568" s="37" t="s">
        <v>1260</v>
      </c>
    </row>
    <row r="569" spans="1:2" ht="16" thickBot="1" x14ac:dyDescent="0.4">
      <c r="A569" s="36" t="s">
        <v>1219</v>
      </c>
      <c r="B569" s="37" t="s">
        <v>1263</v>
      </c>
    </row>
    <row r="570" spans="1:2" ht="16" thickBot="1" x14ac:dyDescent="0.4">
      <c r="A570" s="36" t="s">
        <v>1219</v>
      </c>
      <c r="B570" s="37" t="s">
        <v>1265</v>
      </c>
    </row>
    <row r="571" spans="1:2" ht="16" thickBot="1" x14ac:dyDescent="0.4">
      <c r="A571" s="36" t="s">
        <v>1219</v>
      </c>
      <c r="B571" s="37" t="s">
        <v>1267</v>
      </c>
    </row>
    <row r="572" spans="1:2" ht="16" thickBot="1" x14ac:dyDescent="0.4">
      <c r="A572" s="36" t="s">
        <v>1219</v>
      </c>
      <c r="B572" s="37" t="s">
        <v>1269</v>
      </c>
    </row>
    <row r="573" spans="1:2" ht="16" thickBot="1" x14ac:dyDescent="0.4">
      <c r="A573" s="36" t="s">
        <v>1219</v>
      </c>
      <c r="B573" s="37" t="s">
        <v>1271</v>
      </c>
    </row>
    <row r="574" spans="1:2" ht="16" thickBot="1" x14ac:dyDescent="0.4">
      <c r="A574" s="36" t="s">
        <v>1219</v>
      </c>
      <c r="B574" s="37" t="s">
        <v>1273</v>
      </c>
    </row>
    <row r="575" spans="1:2" ht="16" thickBot="1" x14ac:dyDescent="0.4">
      <c r="A575" s="36" t="s">
        <v>1219</v>
      </c>
      <c r="B575" s="37" t="s">
        <v>1275</v>
      </c>
    </row>
    <row r="576" spans="1:2" ht="16" thickBot="1" x14ac:dyDescent="0.4">
      <c r="A576" s="36" t="s">
        <v>1219</v>
      </c>
      <c r="B576" s="37" t="s">
        <v>1277</v>
      </c>
    </row>
    <row r="577" spans="1:2" ht="16" thickBot="1" x14ac:dyDescent="0.4">
      <c r="A577" s="38" t="s">
        <v>1279</v>
      </c>
      <c r="B577" s="39" t="s">
        <v>1280</v>
      </c>
    </row>
    <row r="578" spans="1:2" ht="16" thickBot="1" x14ac:dyDescent="0.4">
      <c r="A578" s="38" t="s">
        <v>1279</v>
      </c>
      <c r="B578" s="39" t="s">
        <v>1282</v>
      </c>
    </row>
    <row r="579" spans="1:2" ht="16" thickBot="1" x14ac:dyDescent="0.4">
      <c r="A579" s="38" t="s">
        <v>1279</v>
      </c>
      <c r="B579" s="39" t="s">
        <v>1284</v>
      </c>
    </row>
    <row r="580" spans="1:2" ht="16" thickBot="1" x14ac:dyDescent="0.4">
      <c r="A580" s="38" t="s">
        <v>1279</v>
      </c>
      <c r="B580" s="39" t="s">
        <v>1286</v>
      </c>
    </row>
    <row r="581" spans="1:2" ht="16" thickBot="1" x14ac:dyDescent="0.4">
      <c r="A581" s="38" t="s">
        <v>1279</v>
      </c>
      <c r="B581" s="39" t="s">
        <v>1288</v>
      </c>
    </row>
    <row r="582" spans="1:2" ht="16" thickBot="1" x14ac:dyDescent="0.4">
      <c r="A582" s="38" t="s">
        <v>1279</v>
      </c>
      <c r="B582" s="39" t="s">
        <v>1290</v>
      </c>
    </row>
    <row r="583" spans="1:2" ht="16" thickBot="1" x14ac:dyDescent="0.4">
      <c r="A583" s="38" t="s">
        <v>1279</v>
      </c>
      <c r="B583" s="39" t="s">
        <v>1292</v>
      </c>
    </row>
    <row r="584" spans="1:2" ht="16" thickBot="1" x14ac:dyDescent="0.4">
      <c r="A584" s="38" t="s">
        <v>1279</v>
      </c>
      <c r="B584" s="39" t="s">
        <v>1294</v>
      </c>
    </row>
    <row r="585" spans="1:2" ht="16" thickBot="1" x14ac:dyDescent="0.4">
      <c r="A585" s="38" t="s">
        <v>1279</v>
      </c>
      <c r="B585" s="39" t="s">
        <v>1296</v>
      </c>
    </row>
    <row r="586" spans="1:2" ht="16" thickBot="1" x14ac:dyDescent="0.4">
      <c r="A586" s="38" t="s">
        <v>1279</v>
      </c>
      <c r="B586" s="39" t="s">
        <v>1298</v>
      </c>
    </row>
    <row r="587" spans="1:2" ht="16" thickBot="1" x14ac:dyDescent="0.4">
      <c r="A587" s="38" t="s">
        <v>1279</v>
      </c>
      <c r="B587" s="39" t="s">
        <v>1300</v>
      </c>
    </row>
    <row r="588" spans="1:2" ht="16" thickBot="1" x14ac:dyDescent="0.4">
      <c r="A588" s="38" t="s">
        <v>1279</v>
      </c>
      <c r="B588" s="39" t="s">
        <v>1302</v>
      </c>
    </row>
    <row r="589" spans="1:2" ht="16" thickBot="1" x14ac:dyDescent="0.4">
      <c r="A589" s="38" t="s">
        <v>1279</v>
      </c>
      <c r="B589" s="39" t="s">
        <v>1304</v>
      </c>
    </row>
    <row r="590" spans="1:2" ht="16" thickBot="1" x14ac:dyDescent="0.4">
      <c r="A590" s="38" t="s">
        <v>1279</v>
      </c>
      <c r="B590" s="39" t="s">
        <v>1306</v>
      </c>
    </row>
    <row r="591" spans="1:2" ht="16" thickBot="1" x14ac:dyDescent="0.4">
      <c r="A591" s="38" t="s">
        <v>1279</v>
      </c>
      <c r="B591" s="39" t="s">
        <v>1308</v>
      </c>
    </row>
    <row r="592" spans="1:2" ht="16" thickBot="1" x14ac:dyDescent="0.4">
      <c r="A592" s="38" t="s">
        <v>1279</v>
      </c>
      <c r="B592" s="39" t="s">
        <v>1311</v>
      </c>
    </row>
    <row r="593" spans="1:2" ht="16" thickBot="1" x14ac:dyDescent="0.4">
      <c r="A593" s="38" t="s">
        <v>1279</v>
      </c>
      <c r="B593" s="39" t="s">
        <v>1313</v>
      </c>
    </row>
    <row r="594" spans="1:2" ht="16" thickBot="1" x14ac:dyDescent="0.4">
      <c r="A594" s="38" t="s">
        <v>1279</v>
      </c>
      <c r="B594" s="39" t="s">
        <v>1315</v>
      </c>
    </row>
    <row r="595" spans="1:2" ht="16" thickBot="1" x14ac:dyDescent="0.4">
      <c r="A595" s="36" t="s">
        <v>1318</v>
      </c>
      <c r="B595" s="37" t="s">
        <v>1319</v>
      </c>
    </row>
    <row r="596" spans="1:2" ht="16" thickBot="1" x14ac:dyDescent="0.4">
      <c r="A596" s="36" t="s">
        <v>1318</v>
      </c>
      <c r="B596" s="37" t="s">
        <v>1321</v>
      </c>
    </row>
    <row r="597" spans="1:2" ht="16" thickBot="1" x14ac:dyDescent="0.4">
      <c r="A597" s="36" t="s">
        <v>1318</v>
      </c>
      <c r="B597" s="37" t="s">
        <v>1323</v>
      </c>
    </row>
    <row r="598" spans="1:2" ht="16" thickBot="1" x14ac:dyDescent="0.4">
      <c r="A598" s="36" t="s">
        <v>1318</v>
      </c>
      <c r="B598" s="37" t="s">
        <v>1325</v>
      </c>
    </row>
    <row r="599" spans="1:2" ht="16" thickBot="1" x14ac:dyDescent="0.4">
      <c r="A599" s="36" t="s">
        <v>1318</v>
      </c>
      <c r="B599" s="37" t="s">
        <v>1328</v>
      </c>
    </row>
    <row r="600" spans="1:2" ht="16" thickBot="1" x14ac:dyDescent="0.4">
      <c r="A600" s="36" t="s">
        <v>1318</v>
      </c>
      <c r="B600" s="37" t="s">
        <v>1330</v>
      </c>
    </row>
    <row r="601" spans="1:2" ht="16" thickBot="1" x14ac:dyDescent="0.4">
      <c r="A601" s="36" t="s">
        <v>1318</v>
      </c>
      <c r="B601" s="37" t="s">
        <v>1332</v>
      </c>
    </row>
    <row r="602" spans="1:2" ht="16" thickBot="1" x14ac:dyDescent="0.4">
      <c r="A602" s="36" t="s">
        <v>1318</v>
      </c>
      <c r="B602" s="37" t="s">
        <v>1334</v>
      </c>
    </row>
    <row r="603" spans="1:2" ht="16" thickBot="1" x14ac:dyDescent="0.4">
      <c r="A603" s="36" t="s">
        <v>1318</v>
      </c>
      <c r="B603" s="37" t="s">
        <v>1336</v>
      </c>
    </row>
    <row r="604" spans="1:2" ht="16" thickBot="1" x14ac:dyDescent="0.4">
      <c r="A604" s="36" t="s">
        <v>1318</v>
      </c>
      <c r="B604" s="37" t="s">
        <v>1338</v>
      </c>
    </row>
    <row r="605" spans="1:2" ht="16" thickBot="1" x14ac:dyDescent="0.4">
      <c r="A605" s="36" t="s">
        <v>1318</v>
      </c>
      <c r="B605" s="37" t="s">
        <v>1340</v>
      </c>
    </row>
    <row r="606" spans="1:2" ht="16" thickBot="1" x14ac:dyDescent="0.4">
      <c r="A606" s="36" t="s">
        <v>1318</v>
      </c>
      <c r="B606" s="37" t="s">
        <v>1342</v>
      </c>
    </row>
    <row r="607" spans="1:2" ht="16" thickBot="1" x14ac:dyDescent="0.4">
      <c r="A607" s="36" t="s">
        <v>1318</v>
      </c>
      <c r="B607" s="37" t="s">
        <v>1345</v>
      </c>
    </row>
    <row r="608" spans="1:2" ht="16" thickBot="1" x14ac:dyDescent="0.4">
      <c r="A608" s="36" t="s">
        <v>1318</v>
      </c>
      <c r="B608" s="37" t="s">
        <v>1347</v>
      </c>
    </row>
    <row r="609" spans="1:2" ht="16" thickBot="1" x14ac:dyDescent="0.4">
      <c r="A609" s="36" t="s">
        <v>1318</v>
      </c>
      <c r="B609" s="37" t="s">
        <v>1349</v>
      </c>
    </row>
    <row r="610" spans="1:2" ht="16" thickBot="1" x14ac:dyDescent="0.4">
      <c r="A610" s="36" t="s">
        <v>1318</v>
      </c>
      <c r="B610" s="37" t="s">
        <v>1351</v>
      </c>
    </row>
    <row r="611" spans="1:2" ht="16" thickBot="1" x14ac:dyDescent="0.4">
      <c r="A611" s="36" t="s">
        <v>1318</v>
      </c>
      <c r="B611" s="37" t="s">
        <v>1354</v>
      </c>
    </row>
    <row r="612" spans="1:2" ht="16" thickBot="1" x14ac:dyDescent="0.4">
      <c r="A612" s="36" t="s">
        <v>1318</v>
      </c>
      <c r="B612" s="37" t="s">
        <v>1356</v>
      </c>
    </row>
    <row r="613" spans="1:2" ht="16" thickBot="1" x14ac:dyDescent="0.4">
      <c r="A613" s="38" t="s">
        <v>1358</v>
      </c>
      <c r="B613" s="39" t="s">
        <v>1359</v>
      </c>
    </row>
    <row r="614" spans="1:2" ht="16" thickBot="1" x14ac:dyDescent="0.4">
      <c r="A614" s="38" t="s">
        <v>1358</v>
      </c>
      <c r="B614" s="39" t="s">
        <v>1361</v>
      </c>
    </row>
    <row r="615" spans="1:2" ht="16" thickBot="1" x14ac:dyDescent="0.4">
      <c r="A615" s="38" t="s">
        <v>1358</v>
      </c>
      <c r="B615" s="39" t="s">
        <v>1363</v>
      </c>
    </row>
    <row r="616" spans="1:2" ht="16" thickBot="1" x14ac:dyDescent="0.4">
      <c r="A616" s="38" t="s">
        <v>1358</v>
      </c>
      <c r="B616" s="39" t="s">
        <v>1365</v>
      </c>
    </row>
    <row r="617" spans="1:2" ht="16" thickBot="1" x14ac:dyDescent="0.4">
      <c r="A617" s="38" t="s">
        <v>1358</v>
      </c>
      <c r="B617" s="39" t="s">
        <v>1367</v>
      </c>
    </row>
    <row r="618" spans="1:2" ht="16" thickBot="1" x14ac:dyDescent="0.4">
      <c r="A618" s="38" t="s">
        <v>1358</v>
      </c>
      <c r="B618" s="39" t="s">
        <v>1369</v>
      </c>
    </row>
    <row r="619" spans="1:2" ht="16" thickBot="1" x14ac:dyDescent="0.4">
      <c r="A619" s="38" t="s">
        <v>1358</v>
      </c>
      <c r="B619" s="39" t="s">
        <v>1372</v>
      </c>
    </row>
    <row r="620" spans="1:2" ht="16" thickBot="1" x14ac:dyDescent="0.4">
      <c r="A620" s="38" t="s">
        <v>1358</v>
      </c>
      <c r="B620" s="39" t="s">
        <v>1374</v>
      </c>
    </row>
    <row r="621" spans="1:2" ht="16" thickBot="1" x14ac:dyDescent="0.4">
      <c r="A621" s="38" t="s">
        <v>1358</v>
      </c>
      <c r="B621" s="39" t="s">
        <v>1377</v>
      </c>
    </row>
    <row r="622" spans="1:2" ht="16" thickBot="1" x14ac:dyDescent="0.4">
      <c r="A622" s="38" t="s">
        <v>1358</v>
      </c>
      <c r="B622" s="39" t="s">
        <v>1379</v>
      </c>
    </row>
    <row r="623" spans="1:2" ht="16" thickBot="1" x14ac:dyDescent="0.4">
      <c r="A623" s="38" t="s">
        <v>1358</v>
      </c>
      <c r="B623" s="39" t="s">
        <v>1382</v>
      </c>
    </row>
    <row r="624" spans="1:2" ht="16" thickBot="1" x14ac:dyDescent="0.4">
      <c r="A624" s="38" t="s">
        <v>1358</v>
      </c>
      <c r="B624" s="39" t="s">
        <v>1384</v>
      </c>
    </row>
    <row r="625" spans="1:2" ht="16" thickBot="1" x14ac:dyDescent="0.4">
      <c r="A625" s="38" t="s">
        <v>1358</v>
      </c>
      <c r="B625" s="39" t="s">
        <v>1387</v>
      </c>
    </row>
    <row r="626" spans="1:2" ht="16" thickBot="1" x14ac:dyDescent="0.4">
      <c r="A626" s="36" t="s">
        <v>1389</v>
      </c>
      <c r="B626" s="37" t="s">
        <v>1390</v>
      </c>
    </row>
    <row r="627" spans="1:2" ht="16" thickBot="1" x14ac:dyDescent="0.4">
      <c r="A627" s="36" t="s">
        <v>1389</v>
      </c>
      <c r="B627" s="37" t="s">
        <v>1392</v>
      </c>
    </row>
    <row r="628" spans="1:2" ht="16" thickBot="1" x14ac:dyDescent="0.4">
      <c r="A628" s="38" t="s">
        <v>1394</v>
      </c>
      <c r="B628" s="39" t="s">
        <v>1395</v>
      </c>
    </row>
    <row r="629" spans="1:2" ht="16" thickBot="1" x14ac:dyDescent="0.4">
      <c r="A629" s="38" t="s">
        <v>1394</v>
      </c>
      <c r="B629" s="39" t="s">
        <v>1397</v>
      </c>
    </row>
    <row r="630" spans="1:2" ht="16" thickBot="1" x14ac:dyDescent="0.4">
      <c r="A630" s="38" t="s">
        <v>1394</v>
      </c>
      <c r="B630" s="39" t="s">
        <v>1399</v>
      </c>
    </row>
    <row r="631" spans="1:2" ht="16" thickBot="1" x14ac:dyDescent="0.4">
      <c r="A631" s="38" t="s">
        <v>1394</v>
      </c>
      <c r="B631" s="39" t="s">
        <v>1401</v>
      </c>
    </row>
    <row r="632" spans="1:2" ht="16" thickBot="1" x14ac:dyDescent="0.4">
      <c r="A632" s="38" t="s">
        <v>1394</v>
      </c>
      <c r="B632" s="39" t="s">
        <v>1403</v>
      </c>
    </row>
    <row r="633" spans="1:2" ht="16" thickBot="1" x14ac:dyDescent="0.4">
      <c r="A633" s="38" t="s">
        <v>1394</v>
      </c>
      <c r="B633" s="39" t="s">
        <v>1405</v>
      </c>
    </row>
    <row r="634" spans="1:2" ht="16" thickBot="1" x14ac:dyDescent="0.4">
      <c r="A634" s="38" t="s">
        <v>1394</v>
      </c>
      <c r="B634" s="39" t="s">
        <v>1407</v>
      </c>
    </row>
    <row r="635" spans="1:2" ht="16" thickBot="1" x14ac:dyDescent="0.4">
      <c r="A635" s="38" t="s">
        <v>1394</v>
      </c>
      <c r="B635" s="39" t="s">
        <v>1409</v>
      </c>
    </row>
    <row r="636" spans="1:2" ht="16" thickBot="1" x14ac:dyDescent="0.4">
      <c r="A636" s="38" t="s">
        <v>1394</v>
      </c>
      <c r="B636" s="39" t="s">
        <v>1411</v>
      </c>
    </row>
    <row r="637" spans="1:2" ht="16" thickBot="1" x14ac:dyDescent="0.4">
      <c r="A637" s="38" t="s">
        <v>1394</v>
      </c>
      <c r="B637" s="39" t="s">
        <v>1413</v>
      </c>
    </row>
    <row r="638" spans="1:2" ht="16" thickBot="1" x14ac:dyDescent="0.4">
      <c r="A638" s="38" t="s">
        <v>1394</v>
      </c>
      <c r="B638" s="39" t="s">
        <v>1415</v>
      </c>
    </row>
    <row r="639" spans="1:2" ht="16" thickBot="1" x14ac:dyDescent="0.4">
      <c r="A639" s="38" t="s">
        <v>1394</v>
      </c>
      <c r="B639" s="39" t="s">
        <v>1417</v>
      </c>
    </row>
    <row r="640" spans="1:2" ht="16" thickBot="1" x14ac:dyDescent="0.4">
      <c r="A640" s="38" t="s">
        <v>1394</v>
      </c>
      <c r="B640" s="39" t="s">
        <v>1419</v>
      </c>
    </row>
    <row r="641" spans="1:2" ht="16" thickBot="1" x14ac:dyDescent="0.4">
      <c r="A641" s="38" t="s">
        <v>1394</v>
      </c>
      <c r="B641" s="39" t="s">
        <v>1421</v>
      </c>
    </row>
    <row r="642" spans="1:2" ht="16" thickBot="1" x14ac:dyDescent="0.4">
      <c r="A642" s="38" t="s">
        <v>1394</v>
      </c>
      <c r="B642" s="39" t="s">
        <v>1423</v>
      </c>
    </row>
    <row r="643" spans="1:2" ht="16" thickBot="1" x14ac:dyDescent="0.4">
      <c r="A643" s="38" t="s">
        <v>1394</v>
      </c>
      <c r="B643" s="39" t="s">
        <v>1426</v>
      </c>
    </row>
    <row r="644" spans="1:2" ht="16" thickBot="1" x14ac:dyDescent="0.4">
      <c r="A644" s="38" t="s">
        <v>1394</v>
      </c>
      <c r="B644" s="39" t="s">
        <v>1428</v>
      </c>
    </row>
    <row r="645" spans="1:2" ht="16" thickBot="1" x14ac:dyDescent="0.4">
      <c r="A645" s="38" t="s">
        <v>1394</v>
      </c>
      <c r="B645" s="39" t="s">
        <v>1430</v>
      </c>
    </row>
    <row r="646" spans="1:2" ht="16" thickBot="1" x14ac:dyDescent="0.4">
      <c r="A646" s="38" t="s">
        <v>1394</v>
      </c>
      <c r="B646" s="39" t="s">
        <v>1432</v>
      </c>
    </row>
    <row r="647" spans="1:2" ht="16" thickBot="1" x14ac:dyDescent="0.4">
      <c r="A647" s="38" t="s">
        <v>1394</v>
      </c>
      <c r="B647" s="39" t="s">
        <v>1434</v>
      </c>
    </row>
    <row r="648" spans="1:2" ht="16" thickBot="1" x14ac:dyDescent="0.4">
      <c r="A648" s="38" t="s">
        <v>1394</v>
      </c>
      <c r="B648" s="39" t="s">
        <v>1436</v>
      </c>
    </row>
    <row r="649" spans="1:2" ht="16" thickBot="1" x14ac:dyDescent="0.4">
      <c r="A649" s="38" t="s">
        <v>1394</v>
      </c>
      <c r="B649" s="39" t="s">
        <v>1438</v>
      </c>
    </row>
    <row r="650" spans="1:2" ht="16" thickBot="1" x14ac:dyDescent="0.4">
      <c r="A650" s="38" t="s">
        <v>1394</v>
      </c>
      <c r="B650" s="39" t="s">
        <v>1440</v>
      </c>
    </row>
    <row r="651" spans="1:2" ht="16" thickBot="1" x14ac:dyDescent="0.4">
      <c r="A651" s="38" t="s">
        <v>1394</v>
      </c>
      <c r="B651" s="39" t="s">
        <v>1443</v>
      </c>
    </row>
    <row r="652" spans="1:2" ht="16" thickBot="1" x14ac:dyDescent="0.4">
      <c r="A652" s="38" t="s">
        <v>1394</v>
      </c>
      <c r="B652" s="39" t="s">
        <v>1446</v>
      </c>
    </row>
    <row r="653" spans="1:2" ht="16" thickBot="1" x14ac:dyDescent="0.4">
      <c r="A653" s="38" t="s">
        <v>1394</v>
      </c>
      <c r="B653" s="39" t="s">
        <v>1448</v>
      </c>
    </row>
    <row r="654" spans="1:2" ht="16" thickBot="1" x14ac:dyDescent="0.4">
      <c r="A654" s="38" t="s">
        <v>1394</v>
      </c>
      <c r="B654" s="39" t="s">
        <v>1450</v>
      </c>
    </row>
    <row r="655" spans="1:2" ht="16" thickBot="1" x14ac:dyDescent="0.4">
      <c r="A655" s="38" t="s">
        <v>1394</v>
      </c>
      <c r="B655" s="39" t="s">
        <v>1452</v>
      </c>
    </row>
    <row r="656" spans="1:2" ht="16" thickBot="1" x14ac:dyDescent="0.4">
      <c r="A656" s="38" t="s">
        <v>1394</v>
      </c>
      <c r="B656" s="39" t="s">
        <v>1454</v>
      </c>
    </row>
    <row r="657" spans="1:2" ht="16" thickBot="1" x14ac:dyDescent="0.4">
      <c r="A657" s="38" t="s">
        <v>1394</v>
      </c>
      <c r="B657" s="39" t="s">
        <v>1457</v>
      </c>
    </row>
    <row r="658" spans="1:2" ht="16" thickBot="1" x14ac:dyDescent="0.4">
      <c r="A658" s="38" t="s">
        <v>1394</v>
      </c>
      <c r="B658" s="39" t="s">
        <v>1459</v>
      </c>
    </row>
    <row r="659" spans="1:2" ht="16" thickBot="1" x14ac:dyDescent="0.4">
      <c r="A659" s="38" t="s">
        <v>1394</v>
      </c>
      <c r="B659" s="39" t="s">
        <v>1461</v>
      </c>
    </row>
    <row r="660" spans="1:2" ht="16" thickBot="1" x14ac:dyDescent="0.4">
      <c r="A660" s="38" t="s">
        <v>1394</v>
      </c>
      <c r="B660" s="39" t="s">
        <v>1463</v>
      </c>
    </row>
    <row r="661" spans="1:2" ht="16" thickBot="1" x14ac:dyDescent="0.4">
      <c r="A661" s="38" t="s">
        <v>1394</v>
      </c>
      <c r="B661" s="39" t="s">
        <v>1465</v>
      </c>
    </row>
    <row r="662" spans="1:2" ht="16" thickBot="1" x14ac:dyDescent="0.4">
      <c r="A662" s="38" t="s">
        <v>1394</v>
      </c>
      <c r="B662" s="39" t="s">
        <v>1467</v>
      </c>
    </row>
    <row r="663" spans="1:2" ht="16" thickBot="1" x14ac:dyDescent="0.4">
      <c r="A663" s="38" t="s">
        <v>1394</v>
      </c>
      <c r="B663" s="39" t="s">
        <v>1469</v>
      </c>
    </row>
    <row r="664" spans="1:2" ht="16" thickBot="1" x14ac:dyDescent="0.4">
      <c r="A664" s="38" t="s">
        <v>1394</v>
      </c>
      <c r="B664" s="39" t="s">
        <v>919</v>
      </c>
    </row>
    <row r="665" spans="1:2" ht="16" thickBot="1" x14ac:dyDescent="0.4">
      <c r="A665" s="38" t="s">
        <v>1394</v>
      </c>
      <c r="B665" s="39" t="s">
        <v>1473</v>
      </c>
    </row>
    <row r="666" spans="1:2" ht="16" thickBot="1" x14ac:dyDescent="0.4">
      <c r="A666" s="38" t="s">
        <v>1394</v>
      </c>
      <c r="B666" s="39" t="s">
        <v>1475</v>
      </c>
    </row>
    <row r="667" spans="1:2" ht="16" thickBot="1" x14ac:dyDescent="0.4">
      <c r="A667" s="38" t="s">
        <v>1394</v>
      </c>
      <c r="B667" s="39" t="s">
        <v>1478</v>
      </c>
    </row>
    <row r="668" spans="1:2" ht="16" thickBot="1" x14ac:dyDescent="0.4">
      <c r="A668" s="38" t="s">
        <v>1394</v>
      </c>
      <c r="B668" s="39" t="s">
        <v>1480</v>
      </c>
    </row>
    <row r="669" spans="1:2" ht="16" thickBot="1" x14ac:dyDescent="0.4">
      <c r="A669" s="36" t="s">
        <v>1483</v>
      </c>
      <c r="B669" s="37" t="s">
        <v>1484</v>
      </c>
    </row>
    <row r="670" spans="1:2" ht="16" thickBot="1" x14ac:dyDescent="0.4">
      <c r="A670" s="36" t="s">
        <v>1483</v>
      </c>
      <c r="B670" s="37" t="s">
        <v>1486</v>
      </c>
    </row>
    <row r="671" spans="1:2" ht="16" thickBot="1" x14ac:dyDescent="0.4">
      <c r="A671" s="36" t="s">
        <v>1483</v>
      </c>
      <c r="B671" s="37" t="s">
        <v>1488</v>
      </c>
    </row>
    <row r="672" spans="1:2" ht="16" thickBot="1" x14ac:dyDescent="0.4">
      <c r="A672" s="36" t="s">
        <v>1483</v>
      </c>
      <c r="B672" s="37" t="s">
        <v>1491</v>
      </c>
    </row>
    <row r="673" spans="1:2" ht="16" thickBot="1" x14ac:dyDescent="0.4">
      <c r="A673" s="36" t="s">
        <v>1483</v>
      </c>
      <c r="B673" s="37" t="s">
        <v>1493</v>
      </c>
    </row>
    <row r="674" spans="1:2" ht="16" thickBot="1" x14ac:dyDescent="0.4">
      <c r="A674" s="36" t="s">
        <v>1483</v>
      </c>
      <c r="B674" s="37" t="s">
        <v>1495</v>
      </c>
    </row>
    <row r="675" spans="1:2" ht="16" thickBot="1" x14ac:dyDescent="0.4">
      <c r="A675" s="36" t="s">
        <v>1483</v>
      </c>
      <c r="B675" s="37" t="s">
        <v>1498</v>
      </c>
    </row>
    <row r="676" spans="1:2" ht="16" thickBot="1" x14ac:dyDescent="0.4">
      <c r="A676" s="36" t="s">
        <v>1483</v>
      </c>
      <c r="B676" s="37" t="s">
        <v>1501</v>
      </c>
    </row>
    <row r="677" spans="1:2" ht="16" thickBot="1" x14ac:dyDescent="0.4">
      <c r="A677" s="36" t="s">
        <v>1483</v>
      </c>
      <c r="B677" s="37" t="s">
        <v>1503</v>
      </c>
    </row>
    <row r="678" spans="1:2" ht="16" thickBot="1" x14ac:dyDescent="0.4">
      <c r="A678" s="36" t="s">
        <v>1483</v>
      </c>
      <c r="B678" s="37" t="s">
        <v>1505</v>
      </c>
    </row>
    <row r="679" spans="1:2" ht="16" thickBot="1" x14ac:dyDescent="0.4">
      <c r="A679" s="38" t="s">
        <v>1507</v>
      </c>
      <c r="B679" s="39" t="s">
        <v>1508</v>
      </c>
    </row>
    <row r="680" spans="1:2" ht="16" thickBot="1" x14ac:dyDescent="0.4">
      <c r="A680" s="38" t="s">
        <v>1507</v>
      </c>
      <c r="B680" s="39" t="s">
        <v>1510</v>
      </c>
    </row>
    <row r="681" spans="1:2" ht="16" thickBot="1" x14ac:dyDescent="0.4">
      <c r="A681" s="38" t="s">
        <v>1507</v>
      </c>
      <c r="B681" s="39" t="s">
        <v>1512</v>
      </c>
    </row>
    <row r="682" spans="1:2" ht="16" thickBot="1" x14ac:dyDescent="0.4">
      <c r="A682" s="38" t="s">
        <v>1507</v>
      </c>
      <c r="B682" s="39" t="s">
        <v>1515</v>
      </c>
    </row>
    <row r="683" spans="1:2" ht="16" thickBot="1" x14ac:dyDescent="0.4">
      <c r="A683" s="36" t="s">
        <v>1517</v>
      </c>
      <c r="B683" s="37" t="s">
        <v>1518</v>
      </c>
    </row>
    <row r="684" spans="1:2" ht="16" thickBot="1" x14ac:dyDescent="0.4">
      <c r="A684" s="36" t="s">
        <v>1517</v>
      </c>
      <c r="B684" s="37" t="s">
        <v>1520</v>
      </c>
    </row>
    <row r="685" spans="1:2" ht="16" thickBot="1" x14ac:dyDescent="0.4">
      <c r="A685" s="36" t="s">
        <v>1517</v>
      </c>
      <c r="B685" s="37" t="s">
        <v>1522</v>
      </c>
    </row>
    <row r="686" spans="1:2" ht="16" thickBot="1" x14ac:dyDescent="0.4">
      <c r="A686" s="36" t="s">
        <v>1517</v>
      </c>
      <c r="B686" s="37" t="s">
        <v>1524</v>
      </c>
    </row>
    <row r="687" spans="1:2" ht="16" thickBot="1" x14ac:dyDescent="0.4">
      <c r="A687" s="36" t="s">
        <v>1517</v>
      </c>
      <c r="B687" s="37" t="s">
        <v>1526</v>
      </c>
    </row>
    <row r="688" spans="1:2" ht="16" thickBot="1" x14ac:dyDescent="0.4">
      <c r="A688" s="36" t="s">
        <v>1517</v>
      </c>
      <c r="B688" s="37" t="s">
        <v>1528</v>
      </c>
    </row>
    <row r="689" spans="1:2" ht="16" thickBot="1" x14ac:dyDescent="0.4">
      <c r="A689" s="36" t="s">
        <v>1517</v>
      </c>
      <c r="B689" s="37" t="s">
        <v>1530</v>
      </c>
    </row>
    <row r="690" spans="1:2" ht="16" thickBot="1" x14ac:dyDescent="0.4">
      <c r="A690" s="36" t="s">
        <v>1517</v>
      </c>
      <c r="B690" s="37" t="s">
        <v>1532</v>
      </c>
    </row>
    <row r="691" spans="1:2" ht="16" thickBot="1" x14ac:dyDescent="0.4">
      <c r="A691" s="36" t="s">
        <v>1517</v>
      </c>
      <c r="B691" s="37" t="s">
        <v>1534</v>
      </c>
    </row>
    <row r="692" spans="1:2" ht="16" thickBot="1" x14ac:dyDescent="0.4">
      <c r="A692" s="36" t="s">
        <v>1517</v>
      </c>
      <c r="B692" s="37" t="s">
        <v>1537</v>
      </c>
    </row>
    <row r="693" spans="1:2" ht="16" thickBot="1" x14ac:dyDescent="0.4">
      <c r="A693" s="36" t="s">
        <v>1517</v>
      </c>
      <c r="B693" s="37" t="s">
        <v>1539</v>
      </c>
    </row>
    <row r="694" spans="1:2" ht="16" thickBot="1" x14ac:dyDescent="0.4">
      <c r="A694" s="36" t="s">
        <v>1517</v>
      </c>
      <c r="B694" s="37" t="s">
        <v>1541</v>
      </c>
    </row>
    <row r="695" spans="1:2" ht="16" thickBot="1" x14ac:dyDescent="0.4">
      <c r="A695" s="36" t="s">
        <v>1517</v>
      </c>
      <c r="B695" s="37" t="s">
        <v>1543</v>
      </c>
    </row>
    <row r="696" spans="1:2" ht="16" thickBot="1" x14ac:dyDescent="0.4">
      <c r="A696" s="36" t="s">
        <v>1517</v>
      </c>
      <c r="B696" s="37" t="s">
        <v>1545</v>
      </c>
    </row>
    <row r="697" spans="1:2" ht="16" thickBot="1" x14ac:dyDescent="0.4">
      <c r="A697" s="36" t="s">
        <v>1517</v>
      </c>
      <c r="B697" s="37" t="s">
        <v>1547</v>
      </c>
    </row>
    <row r="698" spans="1:2" ht="16" thickBot="1" x14ac:dyDescent="0.4">
      <c r="A698" s="36" t="s">
        <v>1517</v>
      </c>
      <c r="B698" s="37" t="s">
        <v>1549</v>
      </c>
    </row>
    <row r="699" spans="1:2" ht="16" thickBot="1" x14ac:dyDescent="0.4">
      <c r="A699" s="36" t="s">
        <v>1517</v>
      </c>
      <c r="B699" s="37" t="s">
        <v>1552</v>
      </c>
    </row>
    <row r="700" spans="1:2" ht="16" thickBot="1" x14ac:dyDescent="0.4">
      <c r="A700" s="36" t="s">
        <v>1517</v>
      </c>
      <c r="B700" s="37" t="s">
        <v>1554</v>
      </c>
    </row>
    <row r="701" spans="1:2" ht="16" thickBot="1" x14ac:dyDescent="0.4">
      <c r="A701" s="36" t="s">
        <v>1517</v>
      </c>
      <c r="B701" s="37" t="s">
        <v>1556</v>
      </c>
    </row>
    <row r="702" spans="1:2" ht="16" thickBot="1" x14ac:dyDescent="0.4">
      <c r="A702" s="36" t="s">
        <v>1517</v>
      </c>
      <c r="B702" s="37" t="s">
        <v>1558</v>
      </c>
    </row>
    <row r="703" spans="1:2" ht="16" thickBot="1" x14ac:dyDescent="0.4">
      <c r="A703" s="36" t="s">
        <v>1517</v>
      </c>
      <c r="B703" s="37" t="s">
        <v>1561</v>
      </c>
    </row>
    <row r="704" spans="1:2" ht="16" thickBot="1" x14ac:dyDescent="0.4">
      <c r="A704" s="36" t="s">
        <v>1517</v>
      </c>
      <c r="B704" s="37" t="s">
        <v>1563</v>
      </c>
    </row>
    <row r="705" spans="1:2" ht="16" thickBot="1" x14ac:dyDescent="0.4">
      <c r="A705" s="36" t="s">
        <v>1517</v>
      </c>
      <c r="B705" s="37" t="s">
        <v>1565</v>
      </c>
    </row>
    <row r="706" spans="1:2" ht="16" thickBot="1" x14ac:dyDescent="0.4">
      <c r="A706" s="36" t="s">
        <v>1517</v>
      </c>
      <c r="B706" s="37" t="s">
        <v>1567</v>
      </c>
    </row>
    <row r="707" spans="1:2" ht="16" thickBot="1" x14ac:dyDescent="0.4">
      <c r="A707" s="36" t="s">
        <v>1517</v>
      </c>
      <c r="B707" s="37" t="s">
        <v>1569</v>
      </c>
    </row>
    <row r="708" spans="1:2" ht="16" thickBot="1" x14ac:dyDescent="0.4">
      <c r="A708" s="36" t="s">
        <v>1517</v>
      </c>
      <c r="B708" s="37" t="s">
        <v>1572</v>
      </c>
    </row>
    <row r="709" spans="1:2" ht="16" thickBot="1" x14ac:dyDescent="0.4">
      <c r="A709" s="36" t="s">
        <v>1517</v>
      </c>
      <c r="B709" s="37" t="s">
        <v>1574</v>
      </c>
    </row>
    <row r="710" spans="1:2" ht="16" thickBot="1" x14ac:dyDescent="0.4">
      <c r="A710" s="36" t="s">
        <v>1517</v>
      </c>
      <c r="B710" s="37" t="s">
        <v>1576</v>
      </c>
    </row>
    <row r="711" spans="1:2" ht="16" thickBot="1" x14ac:dyDescent="0.4">
      <c r="A711" s="36" t="s">
        <v>1517</v>
      </c>
      <c r="B711" s="37" t="s">
        <v>1579</v>
      </c>
    </row>
    <row r="712" spans="1:2" ht="16" thickBot="1" x14ac:dyDescent="0.4">
      <c r="A712" s="36" t="s">
        <v>1517</v>
      </c>
      <c r="B712" s="37" t="s">
        <v>1581</v>
      </c>
    </row>
    <row r="713" spans="1:2" ht="16" thickBot="1" x14ac:dyDescent="0.4">
      <c r="A713" s="36" t="s">
        <v>1517</v>
      </c>
      <c r="B713" s="37" t="s">
        <v>1583</v>
      </c>
    </row>
    <row r="714" spans="1:2" ht="16" thickBot="1" x14ac:dyDescent="0.4">
      <c r="A714" s="36" t="s">
        <v>1517</v>
      </c>
      <c r="B714" s="37" t="s">
        <v>1585</v>
      </c>
    </row>
    <row r="715" spans="1:2" ht="16" thickBot="1" x14ac:dyDescent="0.4">
      <c r="A715" s="36" t="s">
        <v>1517</v>
      </c>
      <c r="B715" s="37" t="s">
        <v>1587</v>
      </c>
    </row>
    <row r="716" spans="1:2" ht="16" thickBot="1" x14ac:dyDescent="0.4">
      <c r="A716" s="36" t="s">
        <v>1517</v>
      </c>
      <c r="B716" s="37" t="s">
        <v>1589</v>
      </c>
    </row>
    <row r="717" spans="1:2" ht="16" thickBot="1" x14ac:dyDescent="0.4">
      <c r="A717" s="36" t="s">
        <v>1517</v>
      </c>
      <c r="B717" s="37" t="s">
        <v>1592</v>
      </c>
    </row>
    <row r="718" spans="1:2" ht="16" thickBot="1" x14ac:dyDescent="0.4">
      <c r="A718" s="36" t="s">
        <v>1517</v>
      </c>
      <c r="B718" s="37" t="s">
        <v>1594</v>
      </c>
    </row>
    <row r="719" spans="1:2" ht="16" thickBot="1" x14ac:dyDescent="0.4">
      <c r="A719" s="36" t="s">
        <v>1517</v>
      </c>
      <c r="B719" s="37" t="s">
        <v>1596</v>
      </c>
    </row>
    <row r="720" spans="1:2" ht="16" thickBot="1" x14ac:dyDescent="0.4">
      <c r="A720" s="36" t="s">
        <v>1517</v>
      </c>
      <c r="B720" s="37" t="s">
        <v>1598</v>
      </c>
    </row>
    <row r="721" spans="1:2" ht="16" thickBot="1" x14ac:dyDescent="0.4">
      <c r="A721" s="36" t="s">
        <v>1517</v>
      </c>
      <c r="B721" s="37" t="s">
        <v>1600</v>
      </c>
    </row>
    <row r="722" spans="1:2" ht="16" thickBot="1" x14ac:dyDescent="0.4">
      <c r="A722" s="36" t="s">
        <v>1517</v>
      </c>
      <c r="B722" s="37" t="s">
        <v>1603</v>
      </c>
    </row>
    <row r="723" spans="1:2" ht="16" thickBot="1" x14ac:dyDescent="0.4">
      <c r="A723" s="36" t="s">
        <v>1517</v>
      </c>
      <c r="B723" s="37" t="s">
        <v>1605</v>
      </c>
    </row>
    <row r="724" spans="1:2" ht="16" thickBot="1" x14ac:dyDescent="0.4">
      <c r="A724" s="36" t="s">
        <v>1517</v>
      </c>
      <c r="B724" s="37" t="s">
        <v>1607</v>
      </c>
    </row>
    <row r="725" spans="1:2" ht="16" thickBot="1" x14ac:dyDescent="0.4">
      <c r="A725" s="36" t="s">
        <v>1517</v>
      </c>
      <c r="B725" s="37" t="s">
        <v>1609</v>
      </c>
    </row>
    <row r="726" spans="1:2" ht="16" thickBot="1" x14ac:dyDescent="0.4">
      <c r="A726" s="36" t="s">
        <v>1517</v>
      </c>
      <c r="B726" s="37" t="s">
        <v>1611</v>
      </c>
    </row>
    <row r="727" spans="1:2" ht="16" thickBot="1" x14ac:dyDescent="0.4">
      <c r="A727" s="36" t="s">
        <v>1517</v>
      </c>
      <c r="B727" s="37" t="s">
        <v>1613</v>
      </c>
    </row>
    <row r="728" spans="1:2" ht="16" thickBot="1" x14ac:dyDescent="0.4">
      <c r="A728" s="36" t="s">
        <v>1517</v>
      </c>
      <c r="B728" s="37" t="s">
        <v>1615</v>
      </c>
    </row>
    <row r="729" spans="1:2" ht="16" thickBot="1" x14ac:dyDescent="0.4">
      <c r="A729" s="36" t="s">
        <v>1517</v>
      </c>
      <c r="B729" s="37" t="s">
        <v>1617</v>
      </c>
    </row>
    <row r="730" spans="1:2" ht="16" thickBot="1" x14ac:dyDescent="0.4">
      <c r="A730" s="36" t="s">
        <v>1517</v>
      </c>
      <c r="B730" s="37" t="s">
        <v>1620</v>
      </c>
    </row>
    <row r="731" spans="1:2" ht="16" thickBot="1" x14ac:dyDescent="0.4">
      <c r="A731" s="36" t="s">
        <v>1517</v>
      </c>
      <c r="B731" s="37" t="s">
        <v>1622</v>
      </c>
    </row>
    <row r="732" spans="1:2" ht="16" thickBot="1" x14ac:dyDescent="0.4">
      <c r="A732" s="36" t="s">
        <v>1517</v>
      </c>
      <c r="B732" s="37" t="s">
        <v>1624</v>
      </c>
    </row>
    <row r="733" spans="1:2" ht="16" thickBot="1" x14ac:dyDescent="0.4">
      <c r="A733" s="38" t="s">
        <v>1626</v>
      </c>
      <c r="B733" s="39" t="s">
        <v>1627</v>
      </c>
    </row>
    <row r="734" spans="1:2" ht="16" thickBot="1" x14ac:dyDescent="0.4">
      <c r="A734" s="38" t="s">
        <v>1626</v>
      </c>
      <c r="B734" s="39" t="s">
        <v>1630</v>
      </c>
    </row>
    <row r="735" spans="1:2" ht="16" thickBot="1" x14ac:dyDescent="0.4">
      <c r="A735" s="38" t="s">
        <v>1626</v>
      </c>
      <c r="B735" s="39" t="s">
        <v>1633</v>
      </c>
    </row>
    <row r="736" spans="1:2" ht="16" thickBot="1" x14ac:dyDescent="0.4">
      <c r="A736" s="38" t="s">
        <v>1626</v>
      </c>
      <c r="B736" s="39" t="s">
        <v>1635</v>
      </c>
    </row>
    <row r="737" spans="1:2" ht="16" thickBot="1" x14ac:dyDescent="0.4">
      <c r="A737" s="38" t="s">
        <v>1626</v>
      </c>
      <c r="B737" s="39" t="s">
        <v>1637</v>
      </c>
    </row>
    <row r="738" spans="1:2" ht="16" thickBot="1" x14ac:dyDescent="0.4">
      <c r="A738" s="38" t="s">
        <v>1626</v>
      </c>
      <c r="B738" s="39" t="s">
        <v>1639</v>
      </c>
    </row>
    <row r="739" spans="1:2" ht="16" thickBot="1" x14ac:dyDescent="0.4">
      <c r="A739" s="38" t="s">
        <v>1626</v>
      </c>
      <c r="B739" s="39" t="s">
        <v>1641</v>
      </c>
    </row>
    <row r="740" spans="1:2" ht="16" thickBot="1" x14ac:dyDescent="0.4">
      <c r="A740" s="38" t="s">
        <v>1626</v>
      </c>
      <c r="B740" s="39" t="s">
        <v>1643</v>
      </c>
    </row>
    <row r="741" spans="1:2" ht="16" thickBot="1" x14ac:dyDescent="0.4">
      <c r="A741" s="38" t="s">
        <v>1626</v>
      </c>
      <c r="B741" s="39" t="s">
        <v>1645</v>
      </c>
    </row>
    <row r="742" spans="1:2" ht="16" thickBot="1" x14ac:dyDescent="0.4">
      <c r="A742" s="38" t="s">
        <v>1626</v>
      </c>
      <c r="B742" s="39" t="s">
        <v>1648</v>
      </c>
    </row>
    <row r="743" spans="1:2" ht="16" thickBot="1" x14ac:dyDescent="0.4">
      <c r="A743" s="38" t="s">
        <v>1626</v>
      </c>
      <c r="B743" s="39" t="s">
        <v>1651</v>
      </c>
    </row>
    <row r="744" spans="1:2" ht="16" thickBot="1" x14ac:dyDescent="0.4">
      <c r="A744" s="38" t="s">
        <v>1626</v>
      </c>
      <c r="B744" s="39" t="s">
        <v>1653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CRP-Jud. Mai2025</vt:lpstr>
      <vt:lpstr>Entes CRP-Jud. Mai2025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Hildiene Castro</dc:creator>
  <cp:lastModifiedBy>Isabel Roxane Cardoso Aires</cp:lastModifiedBy>
  <dcterms:created xsi:type="dcterms:W3CDTF">2025-08-13T21:46:11Z</dcterms:created>
  <dcterms:modified xsi:type="dcterms:W3CDTF">2025-08-14T20:22:19Z</dcterms:modified>
</cp:coreProperties>
</file>